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8280" firstSheet="2" activeTab="5"/>
  </bookViews>
  <sheets>
    <sheet name="wp_booking" sheetId="1" r:id="rId1"/>
    <sheet name="wp_allocation" sheetId="2" r:id="rId2"/>
    <sheet name="wp_bookingdates" sheetId="3" r:id="rId3"/>
    <sheet name="wp_bookingresources" sheetId="4" r:id="rId4"/>
    <sheet name="wp_bookingresources_cr" sheetId="5" r:id="rId5"/>
    <sheet name="wp_bookingcomment" sheetId="6" r:id="rId6"/>
  </sheets>
  <calcPr calcId="145621"/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2" i="6"/>
  <c r="G88" i="5" l="1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2" i="4"/>
  <c r="F4" i="3"/>
  <c r="G4" i="3" s="1"/>
  <c r="F5" i="3"/>
  <c r="G5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2" i="3"/>
  <c r="G12" i="3" s="1"/>
  <c r="F13" i="3"/>
  <c r="G13" i="3" s="1"/>
  <c r="F14" i="3"/>
  <c r="G14" i="3" s="1"/>
  <c r="F15" i="3"/>
  <c r="G15" i="3" s="1"/>
  <c r="F16" i="3"/>
  <c r="G16" i="3" s="1"/>
  <c r="F17" i="3"/>
  <c r="G17" i="3" s="1"/>
  <c r="F18" i="3"/>
  <c r="G18" i="3" s="1"/>
  <c r="F19" i="3"/>
  <c r="G19" i="3" s="1"/>
  <c r="F20" i="3"/>
  <c r="G20" i="3" s="1"/>
  <c r="F21" i="3"/>
  <c r="G21" i="3" s="1"/>
  <c r="F22" i="3"/>
  <c r="G22" i="3" s="1"/>
  <c r="F23" i="3"/>
  <c r="G23" i="3" s="1"/>
  <c r="F24" i="3"/>
  <c r="G24" i="3" s="1"/>
  <c r="F25" i="3"/>
  <c r="G25" i="3" s="1"/>
  <c r="F26" i="3"/>
  <c r="G26" i="3" s="1"/>
  <c r="F27" i="3"/>
  <c r="G27" i="3" s="1"/>
  <c r="F28" i="3"/>
  <c r="G28" i="3" s="1"/>
  <c r="F29" i="3"/>
  <c r="G29" i="3" s="1"/>
  <c r="F30" i="3"/>
  <c r="G30" i="3" s="1"/>
  <c r="F31" i="3"/>
  <c r="G31" i="3" s="1"/>
  <c r="F32" i="3"/>
  <c r="G32" i="3" s="1"/>
  <c r="F33" i="3"/>
  <c r="G33" i="3" s="1"/>
  <c r="F34" i="3"/>
  <c r="G34" i="3" s="1"/>
  <c r="F35" i="3"/>
  <c r="G35" i="3" s="1"/>
  <c r="F36" i="3"/>
  <c r="G36" i="3" s="1"/>
  <c r="F37" i="3"/>
  <c r="G37" i="3" s="1"/>
  <c r="F38" i="3"/>
  <c r="G38" i="3" s="1"/>
  <c r="F39" i="3"/>
  <c r="G39" i="3" s="1"/>
  <c r="F40" i="3"/>
  <c r="G40" i="3" s="1"/>
  <c r="F41" i="3"/>
  <c r="G41" i="3" s="1"/>
  <c r="F42" i="3"/>
  <c r="G42" i="3" s="1"/>
  <c r="F43" i="3"/>
  <c r="G43" i="3" s="1"/>
  <c r="F44" i="3"/>
  <c r="G44" i="3" s="1"/>
  <c r="F45" i="3"/>
  <c r="G45" i="3" s="1"/>
  <c r="F46" i="3"/>
  <c r="G46" i="3" s="1"/>
  <c r="F47" i="3"/>
  <c r="G47" i="3" s="1"/>
  <c r="F48" i="3"/>
  <c r="G48" i="3" s="1"/>
  <c r="F49" i="3"/>
  <c r="G49" i="3" s="1"/>
  <c r="F50" i="3"/>
  <c r="G50" i="3" s="1"/>
  <c r="F51" i="3"/>
  <c r="G51" i="3" s="1"/>
  <c r="F52" i="3"/>
  <c r="G52" i="3" s="1"/>
  <c r="F53" i="3"/>
  <c r="G53" i="3" s="1"/>
  <c r="F54" i="3"/>
  <c r="G54" i="3" s="1"/>
  <c r="F55" i="3"/>
  <c r="G55" i="3" s="1"/>
  <c r="F56" i="3"/>
  <c r="G56" i="3" s="1"/>
  <c r="F57" i="3"/>
  <c r="G57" i="3" s="1"/>
  <c r="F58" i="3"/>
  <c r="G58" i="3" s="1"/>
  <c r="F59" i="3"/>
  <c r="G59" i="3" s="1"/>
  <c r="F60" i="3"/>
  <c r="G60" i="3" s="1"/>
  <c r="F61" i="3"/>
  <c r="G61" i="3" s="1"/>
  <c r="F62" i="3"/>
  <c r="G62" i="3" s="1"/>
  <c r="F63" i="3"/>
  <c r="G63" i="3" s="1"/>
  <c r="F64" i="3"/>
  <c r="G64" i="3" s="1"/>
  <c r="F65" i="3"/>
  <c r="G65" i="3" s="1"/>
  <c r="F66" i="3"/>
  <c r="G66" i="3" s="1"/>
  <c r="F67" i="3"/>
  <c r="G67" i="3" s="1"/>
  <c r="F68" i="3"/>
  <c r="G68" i="3" s="1"/>
  <c r="F69" i="3"/>
  <c r="G69" i="3" s="1"/>
  <c r="F70" i="3"/>
  <c r="G70" i="3" s="1"/>
  <c r="F71" i="3"/>
  <c r="G71" i="3" s="1"/>
  <c r="F72" i="3"/>
  <c r="G72" i="3" s="1"/>
  <c r="F73" i="3"/>
  <c r="G73" i="3" s="1"/>
  <c r="F74" i="3"/>
  <c r="G74" i="3" s="1"/>
  <c r="F75" i="3"/>
  <c r="G75" i="3" s="1"/>
  <c r="F76" i="3"/>
  <c r="G76" i="3" s="1"/>
  <c r="F77" i="3"/>
  <c r="G77" i="3" s="1"/>
  <c r="F78" i="3"/>
  <c r="G78" i="3" s="1"/>
  <c r="F79" i="3"/>
  <c r="G79" i="3" s="1"/>
  <c r="F80" i="3"/>
  <c r="G80" i="3" s="1"/>
  <c r="F81" i="3"/>
  <c r="G81" i="3" s="1"/>
  <c r="F82" i="3"/>
  <c r="G82" i="3" s="1"/>
  <c r="F83" i="3"/>
  <c r="G83" i="3" s="1"/>
  <c r="F84" i="3"/>
  <c r="G84" i="3" s="1"/>
  <c r="F85" i="3"/>
  <c r="G85" i="3" s="1"/>
  <c r="F86" i="3"/>
  <c r="G86" i="3" s="1"/>
  <c r="F87" i="3"/>
  <c r="G87" i="3" s="1"/>
  <c r="F88" i="3"/>
  <c r="G88" i="3" s="1"/>
  <c r="F89" i="3"/>
  <c r="G89" i="3" s="1"/>
  <c r="F90" i="3"/>
  <c r="G90" i="3" s="1"/>
  <c r="F91" i="3"/>
  <c r="G91" i="3" s="1"/>
  <c r="F92" i="3"/>
  <c r="G92" i="3" s="1"/>
  <c r="F93" i="3"/>
  <c r="G93" i="3" s="1"/>
  <c r="F94" i="3"/>
  <c r="G94" i="3" s="1"/>
  <c r="F95" i="3"/>
  <c r="G95" i="3" s="1"/>
  <c r="F96" i="3"/>
  <c r="G96" i="3" s="1"/>
  <c r="F97" i="3"/>
  <c r="G97" i="3" s="1"/>
  <c r="F98" i="3"/>
  <c r="G98" i="3" s="1"/>
  <c r="F99" i="3"/>
  <c r="G99" i="3" s="1"/>
  <c r="F100" i="3"/>
  <c r="G100" i="3" s="1"/>
  <c r="F101" i="3"/>
  <c r="G101" i="3" s="1"/>
  <c r="F102" i="3"/>
  <c r="G102" i="3" s="1"/>
  <c r="F103" i="3"/>
  <c r="G103" i="3" s="1"/>
  <c r="F104" i="3"/>
  <c r="G104" i="3" s="1"/>
  <c r="F105" i="3"/>
  <c r="G105" i="3" s="1"/>
  <c r="F106" i="3"/>
  <c r="G106" i="3" s="1"/>
  <c r="F107" i="3"/>
  <c r="G107" i="3" s="1"/>
  <c r="F108" i="3"/>
  <c r="G108" i="3" s="1"/>
  <c r="F109" i="3"/>
  <c r="G109" i="3" s="1"/>
  <c r="F110" i="3"/>
  <c r="G110" i="3" s="1"/>
  <c r="F111" i="3"/>
  <c r="G111" i="3" s="1"/>
  <c r="F112" i="3"/>
  <c r="G112" i="3" s="1"/>
  <c r="F113" i="3"/>
  <c r="G113" i="3" s="1"/>
  <c r="F114" i="3"/>
  <c r="G114" i="3" s="1"/>
  <c r="F115" i="3"/>
  <c r="G115" i="3" s="1"/>
  <c r="F3" i="3"/>
  <c r="G3" i="3" s="1"/>
  <c r="G2" i="3"/>
  <c r="F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</calcChain>
</file>

<file path=xl/comments1.xml><?xml version="1.0" encoding="utf-8"?>
<comments xmlns="http://schemas.openxmlformats.org/spreadsheetml/2006/main">
  <authors>
    <author>Anonymous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Anonymous:</t>
        </r>
        <r>
          <rPr>
            <sz val="9"/>
            <color indexed="81"/>
            <rFont val="Tahoma"/>
            <charset val="1"/>
          </rPr>
          <t xml:space="preserve">
select * from wp_booking b
 where exists(
     select 1 from wp_allocation a
       join wp_bookingdates bd on a.allocation_id = bd.allocation_id
      where a.booking_id = b.booking_id
        and bd.booking_date between STR_TO_DATE('24.07.2012', '%d.%m.%Y') 
                                and STR_TO_DATE('06.08.2012', '%d.%m.%Y'));</t>
        </r>
      </text>
    </comment>
  </commentList>
</comments>
</file>

<file path=xl/comments2.xml><?xml version="1.0" encoding="utf-8"?>
<comments xmlns="http://schemas.openxmlformats.org/spreadsheetml/2006/main">
  <authors>
    <author>Anonymous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Anonymous:</t>
        </r>
        <r>
          <rPr>
            <sz val="9"/>
            <color indexed="81"/>
            <rFont val="Tahoma"/>
            <charset val="1"/>
          </rPr>
          <t xml:space="preserve">
select * from wp_allocation a
 where exists(
     select 1 from wp_bookingdates bd 
      where a.allocation_id = bd.allocation_id
        and bd.booking_date between STR_TO_DATE('24.07.2012', '%d.%m.%Y') 
                                and STR_TO_DATE('06.08.2012', '%d.%m.%Y'));</t>
        </r>
      </text>
    </comment>
  </commentList>
</comments>
</file>

<file path=xl/comments3.xml><?xml version="1.0" encoding="utf-8"?>
<comments xmlns="http://schemas.openxmlformats.org/spreadsheetml/2006/main">
  <authors>
    <author>Anonymous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Anonymous:</t>
        </r>
        <r>
          <rPr>
            <sz val="9"/>
            <color indexed="81"/>
            <rFont val="Tahoma"/>
            <charset val="1"/>
          </rPr>
          <t xml:space="preserve">
select * from wp_bookingdates bd 
 where bd.booking_date between STR_TO_DATE('24.07.2012', '%d.%m.%Y') 
                           and STR_TO_DATE('06.08.2012', '%d.%m.%Y')
 order by allocation_id, booking_date;</t>
        </r>
      </text>
    </comment>
  </commentList>
</comments>
</file>

<file path=xl/sharedStrings.xml><?xml version="1.0" encoding="utf-8"?>
<sst xmlns="http://schemas.openxmlformats.org/spreadsheetml/2006/main" count="1098" uniqueCount="353">
  <si>
    <t>Megan</t>
  </si>
  <si>
    <t>hostelworld</t>
  </si>
  <si>
    <t>Doug</t>
  </si>
  <si>
    <t>crnet</t>
  </si>
  <si>
    <t>Jakob</t>
  </si>
  <si>
    <t>telephone</t>
  </si>
  <si>
    <t>Amy</t>
  </si>
  <si>
    <t>walkin</t>
  </si>
  <si>
    <t>Sam</t>
  </si>
  <si>
    <t>Rachel</t>
  </si>
  <si>
    <t>hostelbookers</t>
  </si>
  <si>
    <t>Raymond</t>
  </si>
  <si>
    <t>Sarah</t>
  </si>
  <si>
    <t>Kate</t>
  </si>
  <si>
    <t>Rich</t>
  </si>
  <si>
    <t>Shawn</t>
  </si>
  <si>
    <t>Tom</t>
  </si>
  <si>
    <t>Rebeka</t>
  </si>
  <si>
    <t>Wayne</t>
  </si>
  <si>
    <t>Francis</t>
  </si>
  <si>
    <t>Rose</t>
  </si>
  <si>
    <t>Hannah</t>
  </si>
  <si>
    <t>John</t>
  </si>
  <si>
    <t>Megan Paschowitz</t>
  </si>
  <si>
    <t>M</t>
  </si>
  <si>
    <t>Megan-2</t>
  </si>
  <si>
    <t>Megan-3</t>
  </si>
  <si>
    <t>Doug-1</t>
  </si>
  <si>
    <t>Jakob-1</t>
  </si>
  <si>
    <t>F</t>
  </si>
  <si>
    <t>Jakob-2</t>
  </si>
  <si>
    <t>Amy-1</t>
  </si>
  <si>
    <t>X</t>
  </si>
  <si>
    <t>Sam-1</t>
  </si>
  <si>
    <t>Sam-2</t>
  </si>
  <si>
    <t>Rachel-1</t>
  </si>
  <si>
    <t>Raymond-1</t>
  </si>
  <si>
    <t>Raymond-2</t>
  </si>
  <si>
    <t>Sarah-1</t>
  </si>
  <si>
    <t>Sarah-2</t>
  </si>
  <si>
    <t>Kate-1</t>
  </si>
  <si>
    <t>Kate-2</t>
  </si>
  <si>
    <t>Rich-1</t>
  </si>
  <si>
    <t>Rich-2</t>
  </si>
  <si>
    <t>Shawn-1</t>
  </si>
  <si>
    <t>Tom-1</t>
  </si>
  <si>
    <t>Tom-2</t>
  </si>
  <si>
    <t>Tom-3</t>
  </si>
  <si>
    <t>Tom-4</t>
  </si>
  <si>
    <t>Rebeka-1</t>
  </si>
  <si>
    <t>Rebeka-2</t>
  </si>
  <si>
    <t>Wayne-1</t>
  </si>
  <si>
    <t>Francis-1</t>
  </si>
  <si>
    <t>Rose-1</t>
  </si>
  <si>
    <t>Hannah-1</t>
  </si>
  <si>
    <t>John-1</t>
  </si>
  <si>
    <t>John-2</t>
  </si>
  <si>
    <t>paid</t>
  </si>
  <si>
    <t>Y</t>
  </si>
  <si>
    <t>free</t>
  </si>
  <si>
    <t>N</t>
  </si>
  <si>
    <t>NULL</t>
  </si>
  <si>
    <t>hours</t>
  </si>
  <si>
    <t>reserved</t>
  </si>
  <si>
    <t>12 Bed Dorms</t>
  </si>
  <si>
    <t>group</t>
  </si>
  <si>
    <t>Room 10 Puzzle Room</t>
  </si>
  <si>
    <t>room</t>
  </si>
  <si>
    <t>Rubiks Cube</t>
  </si>
  <si>
    <t>bed</t>
  </si>
  <si>
    <t>Jigsaw</t>
  </si>
  <si>
    <t>Pandoras Box</t>
  </si>
  <si>
    <t>Crosswords</t>
  </si>
  <si>
    <t>Riddle</t>
  </si>
  <si>
    <t>Maze</t>
  </si>
  <si>
    <t>Life</t>
  </si>
  <si>
    <t>Relationships</t>
  </si>
  <si>
    <t>Bermuda Triangle</t>
  </si>
  <si>
    <t>Should I Stay???</t>
  </si>
  <si>
    <t>Labyrinth</t>
  </si>
  <si>
    <t>Missing Sock</t>
  </si>
  <si>
    <t>10 Bed Dorms</t>
  </si>
  <si>
    <t>Room 12 Snow White and the 9 Dwarves...</t>
  </si>
  <si>
    <t>Pumpy</t>
  </si>
  <si>
    <t>Pukie</t>
  </si>
  <si>
    <t>Spanky</t>
  </si>
  <si>
    <t>Burpy</t>
  </si>
  <si>
    <t>Snow White</t>
  </si>
  <si>
    <t>Touchy-Feely</t>
  </si>
  <si>
    <t>Pished</t>
  </si>
  <si>
    <t>Poopy</t>
  </si>
  <si>
    <t>Pervy</t>
  </si>
  <si>
    <t>Pimp</t>
  </si>
  <si>
    <t>8 Bed Dorms</t>
  </si>
  <si>
    <t>Room 13 Nuts Nuts Nuts</t>
  </si>
  <si>
    <t>Coconut</t>
  </si>
  <si>
    <t>Peanut</t>
  </si>
  <si>
    <t>Walnut</t>
  </si>
  <si>
    <t>Michael Jackson</t>
  </si>
  <si>
    <t>Cashew</t>
  </si>
  <si>
    <t>Hazelnut</t>
  </si>
  <si>
    <t>Brazil Nut</t>
  </si>
  <si>
    <t>Pecan</t>
  </si>
  <si>
    <t>14 Bed Dorms</t>
  </si>
  <si>
    <t>Room 14 Edinburgh Pubs</t>
  </si>
  <si>
    <t>The Last Drop</t>
  </si>
  <si>
    <t>Maggie Dicksons</t>
  </si>
  <si>
    <t>Biddy Mulligans</t>
  </si>
  <si>
    <t>Green Tree</t>
  </si>
  <si>
    <t>Whistle Binkies</t>
  </si>
  <si>
    <t>Bannermans</t>
  </si>
  <si>
    <t>Jocks</t>
  </si>
  <si>
    <t>Deacon Brodies</t>
  </si>
  <si>
    <t>Mitre</t>
  </si>
  <si>
    <t>Scotsman</t>
  </si>
  <si>
    <t>Sneaky Petes</t>
  </si>
  <si>
    <t>Royal Mile</t>
  </si>
  <si>
    <t>Worlds End</t>
  </si>
  <si>
    <t>Auld Hoose</t>
  </si>
  <si>
    <t>Room 20 Whisky</t>
  </si>
  <si>
    <t>Laphroaig</t>
  </si>
  <si>
    <t>Talisker</t>
  </si>
  <si>
    <t>Bells</t>
  </si>
  <si>
    <t>Grants</t>
  </si>
  <si>
    <t>Glayva</t>
  </si>
  <si>
    <t>Oban</t>
  </si>
  <si>
    <t>Edradour</t>
  </si>
  <si>
    <t>Old Inverness</t>
  </si>
  <si>
    <t>Spring Bank</t>
  </si>
  <si>
    <t>Dalwhinnie</t>
  </si>
  <si>
    <t>Glenmorangie</t>
  </si>
  <si>
    <t>Highland Park</t>
  </si>
  <si>
    <t>Room 21 Beetles</t>
  </si>
  <si>
    <t>VW</t>
  </si>
  <si>
    <t>Horned</t>
  </si>
  <si>
    <t>Spotted</t>
  </si>
  <si>
    <t>Stag</t>
  </si>
  <si>
    <t>Bailey</t>
  </si>
  <si>
    <t>John Lennon</t>
  </si>
  <si>
    <t>Christmas</t>
  </si>
  <si>
    <t>Let It Be</t>
  </si>
  <si>
    <t>Stink</t>
  </si>
  <si>
    <t>Dung</t>
  </si>
  <si>
    <t>Room 22 Castles</t>
  </si>
  <si>
    <t>Urquhart</t>
  </si>
  <si>
    <t>Edinburgh</t>
  </si>
  <si>
    <t>Dunvegan</t>
  </si>
  <si>
    <t>Hermitage</t>
  </si>
  <si>
    <t>Moil</t>
  </si>
  <si>
    <t>Rock</t>
  </si>
  <si>
    <t>Eilean Donan</t>
  </si>
  <si>
    <t>Dunollie</t>
  </si>
  <si>
    <t>Stalker</t>
  </si>
  <si>
    <t>Dunottar</t>
  </si>
  <si>
    <t>Room 10</t>
  </si>
  <si>
    <t>Bed 10A</t>
  </si>
  <si>
    <t>Bed 10B</t>
  </si>
  <si>
    <t>Bed 10C</t>
  </si>
  <si>
    <t>Bed 10D</t>
  </si>
  <si>
    <t>Bed 10E</t>
  </si>
  <si>
    <t>Bed 10F</t>
  </si>
  <si>
    <t>Bed 10G</t>
  </si>
  <si>
    <t>Bed 10H</t>
  </si>
  <si>
    <t>Bed 10L</t>
  </si>
  <si>
    <t>Bed 10M</t>
  </si>
  <si>
    <t>Room 12</t>
  </si>
  <si>
    <t>Bed 12A</t>
  </si>
  <si>
    <t>Bed 12B</t>
  </si>
  <si>
    <t>Bed 12C</t>
  </si>
  <si>
    <t>Bed 12D</t>
  </si>
  <si>
    <t>Bed 12E</t>
  </si>
  <si>
    <t>Bed 12F</t>
  </si>
  <si>
    <t>Bed 12G</t>
  </si>
  <si>
    <t>Bed 12H</t>
  </si>
  <si>
    <t>Bed 10J</t>
  </si>
  <si>
    <t>Bed 10K</t>
  </si>
  <si>
    <t>Bed 12J</t>
  </si>
  <si>
    <t>Bed 12K</t>
  </si>
  <si>
    <t>Room 13</t>
  </si>
  <si>
    <t>Bed 13A</t>
  </si>
  <si>
    <t>Bed 13B</t>
  </si>
  <si>
    <t>Bed 13C</t>
  </si>
  <si>
    <t>Bed 13D</t>
  </si>
  <si>
    <t>Bed 13E</t>
  </si>
  <si>
    <t>Bed 13F</t>
  </si>
  <si>
    <t>Bed 13G</t>
  </si>
  <si>
    <t>Bed 13H</t>
  </si>
  <si>
    <t>Room 14</t>
  </si>
  <si>
    <t>Bed 14A</t>
  </si>
  <si>
    <t>Bed 14B</t>
  </si>
  <si>
    <t>Bed 14C</t>
  </si>
  <si>
    <t>Bed 14D</t>
  </si>
  <si>
    <t>Bed 14E</t>
  </si>
  <si>
    <t>Bed 14F</t>
  </si>
  <si>
    <t>Bed 14G</t>
  </si>
  <si>
    <t>Bed 14H</t>
  </si>
  <si>
    <t>Bed 14J</t>
  </si>
  <si>
    <t>Bed 14K</t>
  </si>
  <si>
    <t>Bed 14L</t>
  </si>
  <si>
    <t>Bed 14M</t>
  </si>
  <si>
    <t>Bed 14N</t>
  </si>
  <si>
    <t>Bed 14P</t>
  </si>
  <si>
    <t>Room 20</t>
  </si>
  <si>
    <t>Bed 20A</t>
  </si>
  <si>
    <t>Bed 20B</t>
  </si>
  <si>
    <t>Bed 20C</t>
  </si>
  <si>
    <t>Bed 20D</t>
  </si>
  <si>
    <t>Bed 20E</t>
  </si>
  <si>
    <t>Bed 20F</t>
  </si>
  <si>
    <t>Bed 20G</t>
  </si>
  <si>
    <t>Bed 20H</t>
  </si>
  <si>
    <t>Bed 20J</t>
  </si>
  <si>
    <t>Bed 20K</t>
  </si>
  <si>
    <t>Bed 20L</t>
  </si>
  <si>
    <t>Bed 20M</t>
  </si>
  <si>
    <t>Room 21</t>
  </si>
  <si>
    <t>Bed 21A</t>
  </si>
  <si>
    <t>Bed 21B</t>
  </si>
  <si>
    <t>Bed 21C</t>
  </si>
  <si>
    <t>Bed 21D</t>
  </si>
  <si>
    <t>Bed 21E</t>
  </si>
  <si>
    <t>Bed 21F</t>
  </si>
  <si>
    <t>Bed 21G</t>
  </si>
  <si>
    <t>Bed 21H</t>
  </si>
  <si>
    <t>Bed 21J</t>
  </si>
  <si>
    <t>Bed 21K</t>
  </si>
  <si>
    <t>Room 22</t>
  </si>
  <si>
    <t>Bed 22A</t>
  </si>
  <si>
    <t>Bed 22B</t>
  </si>
  <si>
    <t>Bed 22C</t>
  </si>
  <si>
    <t>Bed 22D</t>
  </si>
  <si>
    <t>Bed 22E</t>
  </si>
  <si>
    <t>Bed 22F</t>
  </si>
  <si>
    <t>Bed 22G</t>
  </si>
  <si>
    <t>Bed 22H</t>
  </si>
  <si>
    <t>Bed 22J</t>
  </si>
  <si>
    <t>Bed 22K</t>
  </si>
  <si>
    <t>Adding allocation 88 (Megan-1)</t>
  </si>
  <si>
    <t>audit</t>
  </si>
  <si>
    <t>Adding dates for allocation 88 (Megan-1) and Rubiks Cube: 29.07.2012 =&gt; reserved, 30.07.2012 =&gt; reserved, 28.07.2012 =&gt; reserved, 31.07.2012 =&gt; reserved</t>
  </si>
  <si>
    <t>Adding allocation 89 (Megan-2)</t>
  </si>
  <si>
    <t>Adding dates for allocation 89 (Megan-2) and Jigsaw: 29.07.2012 =&gt; reserved, 30.07.2012 =&gt; reserved, 28.07.2012 =&gt; reserved, 31.07.2012 =&gt; reserved</t>
  </si>
  <si>
    <t>Adding allocation 90 (Megan-3)</t>
  </si>
  <si>
    <t>Adding dates for allocation 90 (Megan-3) and Pandoras Box: 29.07.2012 =&gt; reserved, 30.07.2012 =&gt; reserved, 28.07.2012 =&gt; reserved, 31.07.2012 =&gt; reserved</t>
  </si>
  <si>
    <t>Updating dates for allocation 88 (Megan-1) and Rubiks Cube: 29.07.2012 =&gt; paid, 30.07.2012 =&gt; free</t>
  </si>
  <si>
    <t>Updating dates for allocation 89 (Megan-2) and Jigsaw: 29.07.2012 =&gt; paid, 30.07.2012 =&gt; free</t>
  </si>
  <si>
    <t>Updating dates for allocation 90 (Megan-3) and Pandoras Box: 29.07.2012 =&gt; paid, 30.07.2012 =&gt; free</t>
  </si>
  <si>
    <t>Updating allocation 88 (Megan-1) : changing name to Megan\'s friend with a very long name</t>
  </si>
  <si>
    <t>Adding dates for allocation 88 (Megan\'s friend with a very long name) and Rubiks Cube: 27.07.2012 =&gt; paid, 26.07.2012 =&gt; paid, 25.07.2012 =&gt; paid</t>
  </si>
  <si>
    <t>Updating dates for allocation 88 (Megan\'s friend with a very long name) and Rubiks Cube: 28.07.2012 =&gt; paid, 31.07.2012 =&gt; free</t>
  </si>
  <si>
    <t>Adding dates for allocation 89 (Megan-2) and Jigsaw: 25.07.2012 =&gt; paid, 26.07.2012 =&gt; paid, 27.07.2012 =&gt; paid</t>
  </si>
  <si>
    <t>Updating dates for allocation 89 (Megan-2) and Jigsaw: 28.07.2012 =&gt; paid, 31.07.2012 =&gt; free</t>
  </si>
  <si>
    <t>Adding dates for allocation 90 (Megan-3) and Pandoras Box: 27.07.2012 =&gt; paid, 26.07.2012 =&gt; paid, 25.07.2012 =&gt; paid</t>
  </si>
  <si>
    <t>Updating dates for allocation 90 (Megan-3) and Pandoras Box: 28.07.2012 =&gt; paid, 31.07.2012 =&gt; free</t>
  </si>
  <si>
    <t>Adding allocation 91 (Doug-1)</t>
  </si>
  <si>
    <t>Adding dates for allocation 91 (Doug-1) and Crosswords: 27.07.2012 =&gt; paid, 28.07.2012 =&gt; paid</t>
  </si>
  <si>
    <t>Adding allocation 92 (Jakob-1)</t>
  </si>
  <si>
    <t>Adding dates for allocation 92 (Jakob-1) and Riddle: 28.07.2012 =&gt; paid, 29.07.2012 =&gt; paid</t>
  </si>
  <si>
    <t>Adding allocation 93 (Jakob-2)</t>
  </si>
  <si>
    <t>Adding dates for allocation 93 (Jakob-2) and Maze: 28.07.2012 =&gt; paid, 29.07.2012 =&gt; paid</t>
  </si>
  <si>
    <t>Adding allocation 94 (Amy-1)</t>
  </si>
  <si>
    <t>Adding dates for allocation 94 (Amy-1) and Life: 30.07.2012 =&gt; paid, 28.07.2012 =&gt; paid, 29.07.2012 =&gt; hours, 31.07.2012 =&gt; hours, 01.08.2012 =&gt; reserved, 02.08.2012 =&gt; reserved, 03.08.2012 =&gt; reserved, 04.08.2012 =&gt; reserved, 05.08.2012 =&gt; reserved, 06.08.2012 =&gt; reserved</t>
  </si>
  <si>
    <t>Adding allocation 95 (Sam-1)</t>
  </si>
  <si>
    <t>Adding dates for allocation 95 (Sam-1) and Relationships: 25.07.2012 =&gt; paid, 26.07.2012 =&gt; paid, 27.07.2012 =&gt; paid</t>
  </si>
  <si>
    <t>Adding allocation 96 (Sam-2)</t>
  </si>
  <si>
    <t>Adding dates for allocation 96 (Sam-2) and Bermuda Triangle: 25.07.2012 =&gt; paid, 26.07.2012 =&gt; paid, 27.07.2012 =&gt; paid</t>
  </si>
  <si>
    <t>Adding allocation 97 (Rachel-1)</t>
  </si>
  <si>
    <t>Adding dates for allocation 97 (Rachel-1) and Should I Stay???: 31.07.2012 =&gt; reserved, 30.07.2012 =&gt; reserved, 01.08.2012 =&gt; reserved</t>
  </si>
  <si>
    <t>Adding allocation 98 (Raymond-1)</t>
  </si>
  <si>
    <t>Adding dates for allocation 98 (Raymond-1) and Labyrinth: 31.07.2012 =&gt; reserved, 01.08.2012 =&gt; reserved, 02.08.2012 =&gt; reserved, 03.08.2012 =&gt; reserved</t>
  </si>
  <si>
    <t>Adding allocation 99 (Raymond-2)</t>
  </si>
  <si>
    <t>Adding dates for allocation 99 (Raymond-2) and Missing Sock: 31.07.2012 =&gt; reserved, 01.08.2012 =&gt; reserved, 02.08.2012 =&gt; reserved, 03.08.2012 =&gt; reserved</t>
  </si>
  <si>
    <t>Adding allocation 100 (Sarah-1)</t>
  </si>
  <si>
    <t>Adding dates for allocation 100 (Sarah-1) and Rubiks Cube: 02.08.2012 =&gt; reserved, 03.08.2012 =&gt; reserved</t>
  </si>
  <si>
    <t>Adding allocation 101 (Sarah-2)</t>
  </si>
  <si>
    <t>Adding dates for allocation 101 (Sarah-2) and Jigsaw: 02.08.2012 =&gt; reserved, 03.08.2012 =&gt; reserved</t>
  </si>
  <si>
    <t>Adding allocation 102 (Kate-1)</t>
  </si>
  <si>
    <t>Adding dates for allocation 102 (Kate-1) and Pandoras Box: 01.08.2012 =&gt; reserved, 02.08.2012 =&gt; reserved</t>
  </si>
  <si>
    <t>Adding allocation 103 (Kate-2)</t>
  </si>
  <si>
    <t>Adding dates for allocation 103 (Kate-2) and Crosswords: 02.08.2012 =&gt; reserved, 01.08.2012 =&gt; reserved</t>
  </si>
  <si>
    <t>Adding allocation 104 (Rich-1)</t>
  </si>
  <si>
    <t>Adding dates for allocation 104 (Rich-1) and Riddle: 26.07.2012 =&gt; paid, 27.07.2012 =&gt; paid</t>
  </si>
  <si>
    <t>Adding allocation 105 (Rich-2)</t>
  </si>
  <si>
    <t>Adding dates for allocation 105 (Rich-2) and Maze: 26.07.2012 =&gt; paid, 27.07.2012 =&gt; paid</t>
  </si>
  <si>
    <t>Adding allocation 106 (Shawn-1)</t>
  </si>
  <si>
    <t>Adding dates for allocation 106 (Shawn-1) and Life: 27.07.2012 =&gt; paid</t>
  </si>
  <si>
    <t>Adding allocation 107 (Tom-1)</t>
  </si>
  <si>
    <t>Adding dates for allocation 107 (Tom-1) and Riddle: 31.07.2012 =&gt; reserved, 01.08.2012 =&gt; reserved, 02.08.2012 =&gt; reserved, 03.08.2012 =&gt; reserved</t>
  </si>
  <si>
    <t>Adding allocation 108 (Tom-2)</t>
  </si>
  <si>
    <t>Adding dates for allocation 108 (Tom-2) and Maze: 31.07.2012 =&gt; reserved, 01.08.2012 =&gt; reserved, 02.08.2012 =&gt; reserved, 03.08.2012 =&gt; reserved</t>
  </si>
  <si>
    <t>Adding allocation 109 (Tom-3)</t>
  </si>
  <si>
    <t>Adding dates for allocation 109 (Tom-3) and Relationships: 31.07.2012 =&gt; reserved, 01.08.2012 =&gt; reserved, 02.08.2012 =&gt; reserved, 03.08.2012 =&gt; reserved</t>
  </si>
  <si>
    <t>Adding allocation 110 (Tom-4)</t>
  </si>
  <si>
    <t>Adding dates for allocation 110 (Tom-4) and Bermuda Triangle: 31.07.2012 =&gt; reserved, 01.08.2012 =&gt; reserved, 02.08.2012 =&gt; reserved, 03.08.2012 =&gt; reserved</t>
  </si>
  <si>
    <t>Adding dates for allocation 107 (Tom-1) and Riddle: 04.08.2012 =&gt; reserved, 05.08.2012 =&gt; free, 06.08.2012 =&gt; free</t>
  </si>
  <si>
    <t>Adding dates for allocation 108 (Tom-2) and Maze: 05.08.2012 =&gt; free, 04.08.2012 =&gt; reserved, 06.08.2012 =&gt; free</t>
  </si>
  <si>
    <t>Adding dates for allocation 109 (Tom-3) and Relationships: 05.08.2012 =&gt; free, 04.08.2012 =&gt; reserved, 06.08.2012 =&gt; free</t>
  </si>
  <si>
    <t>Adding dates for allocation 110 (Tom-4) and Bermuda Triangle: 04.08.2012 =&gt; reserved, 05.08.2012 =&gt; free, 06.08.2012 =&gt; free</t>
  </si>
  <si>
    <t>Adding allocation 111 (Rebeka-1)</t>
  </si>
  <si>
    <t>Adding dates for allocation 111 (Rebeka-1) and Labyrinth: 24.07.2012 =&gt; paid, 25.07.2012 =&gt; paid, 26.07.2012 =&gt; paid</t>
  </si>
  <si>
    <t>Adding allocation 112 (Rebeka-2)</t>
  </si>
  <si>
    <t>Adding dates for allocation 112 (Rebeka-2) and Missing Sock: 24.07.2012 =&gt; paid, 25.07.2012 =&gt; paid, 26.07.2012 =&gt; paid</t>
  </si>
  <si>
    <t>Adding allocation 113 (Wayne-1)</t>
  </si>
  <si>
    <t>Adding dates for allocation 113 (Wayne-1) and Should I Stay???: 27.07.2012 =&gt; paid</t>
  </si>
  <si>
    <t>Adding allocation 114 (Francis-1)</t>
  </si>
  <si>
    <t>Adding dates for allocation 114 (Francis-1) and Labyrinth: 27.07.2012 =&gt; paid, 28.07.2012 =&gt; paid</t>
  </si>
  <si>
    <t>Adding allocation 115 (Rose-1)</t>
  </si>
  <si>
    <t>Adding dates for allocation 115 (Rose-1) and Missing Sock: 27.07.2012 =&gt; paid, 28.07.2012 =&gt; paid, 29.07.2012 =&gt; paid</t>
  </si>
  <si>
    <t>Adding allocation 116 (Hannah-1)</t>
  </si>
  <si>
    <t>Adding dates for allocation 116 (Hannah-1) and Relationships: 30.07.2012 =&gt; hours, 29.07.2012 =&gt; paid</t>
  </si>
  <si>
    <t>Updating allocation 88 (Megan\'s friend with a very long name) : changing name to Megan Paschowitz</t>
  </si>
  <si>
    <t>Adding allocation 117 (John-1)</t>
  </si>
  <si>
    <t>Adding dates for allocation 117 (John-1) and Laphroaig: 01.08.2012 =&gt; reserved, 02.08.2012 =&gt; reserved</t>
  </si>
  <si>
    <t>Adding allocation 118 (John-2)</t>
  </si>
  <si>
    <t>Adding dates for allocation 118 (John-2) and Talisker: 01.08.2012 =&gt; reserved, 02.08.2012 =&gt; reserved</t>
  </si>
  <si>
    <t>HWTP £80.60</t>
  </si>
  <si>
    <t>user</t>
  </si>
  <si>
    <t>CRNet Paid £30  TP £30</t>
  </si>
  <si>
    <t>Pd by phone. TP £30</t>
  </si>
  <si>
    <t>1st night paid here.</t>
  </si>
  <si>
    <t>Walk-in. Paid here.</t>
  </si>
  <si>
    <t>HBTP £121.80</t>
  </si>
  <si>
    <t>HWTP £210.40</t>
  </si>
  <si>
    <t>Booked by phone. TP £50 on arrival.</t>
  </si>
  <si>
    <t>Paid in full.</t>
  </si>
  <si>
    <t>TP £30.</t>
  </si>
  <si>
    <t>Friend arriving later. £15 remaining to pay on arrival.</t>
  </si>
  <si>
    <t>Pd here.</t>
  </si>
  <si>
    <t>Returning long-termer.</t>
  </si>
  <si>
    <t>Pd by phone.</t>
  </si>
  <si>
    <t>Changing referrer from  to telephone</t>
  </si>
  <si>
    <t>HWTP £28.60</t>
  </si>
  <si>
    <t>Changing referrer from  to hostelworld</t>
  </si>
  <si>
    <t>HBTP £48.80</t>
  </si>
  <si>
    <t>Changing referrer from  to hostelbookers</t>
  </si>
  <si>
    <t>Paid here.</t>
  </si>
  <si>
    <t>Changing referrer from  to walkin</t>
  </si>
  <si>
    <t>HWTP £32.60</t>
  </si>
  <si>
    <t>Changing referrer from crnet to hostelworld</t>
  </si>
  <si>
    <t>Changing referrer from hostelworld to crnet</t>
  </si>
  <si>
    <t>Changing referrer from hostelworld to telephone</t>
  </si>
  <si>
    <t>Updating dates for allocation 98 (Raymond-1) and Labyrinth: 01.08.2012 =&gt; paid, 02.08.2012 =&gt; paid, 03.08.2012 =&gt; paid, 31.07.2012 =&gt; paid</t>
  </si>
  <si>
    <t>Updating dates for allocation 108 (Tom-2) and Maze: 31.07.2012 =&gt; paid</t>
  </si>
  <si>
    <t>Updating dates for allocation 109 (Tom-3) and Relationships: 31.07.2012 =&gt; paid</t>
  </si>
  <si>
    <t>Adding dates for allocation 91 (Doug-1) and Crosswords: 29.07.2012 =&gt; reserved</t>
  </si>
  <si>
    <t>Updating dates for allocation 91 (Doug-1) and Crosswords: 29.07.2012 =&gt; paid</t>
  </si>
  <si>
    <t>Removing dates for allocation 91 (Doug-1) and Crosswords: 29.07.2012 =&gt; paid</t>
  </si>
  <si>
    <t>Updating dates for allocation 91 (Doug-1) and Crosswords: checking out on 27.07.2012, checking out on 28.07.2012</t>
  </si>
  <si>
    <t>Adding dates for allocation 91 (Doug-1) and Crosswords: 29.07.2012 =&gt; paid</t>
  </si>
  <si>
    <t>Adding allocation 131 (test-1)</t>
  </si>
  <si>
    <t>Adding dates for allocation 131 (test-1) and Laphroaig: 17.10.2012 =&gt; reserved</t>
  </si>
  <si>
    <t>Adding allocation 132 (test-2)</t>
  </si>
  <si>
    <t>Adding dates for allocation 132 (test-2) and Jigsaw: 17.10.2012 =&gt;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</si>
</sst>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5" x14ac:dyDescent="0.25"/>
  <cols>
    <col min="1" max="1" width="20.5703125" customWidth="1"/>
    <col min="2" max="2" width="21.28515625" customWidth="1"/>
    <col min="3" max="3" width="8.5703125" bestFit="1" customWidth="1"/>
    <col min="4" max="4" width="27.42578125" customWidth="1"/>
    <col min="5" max="5" width="6.5703125" bestFit="1" customWidth="1"/>
    <col min="6" max="6" width="41.140625" customWidth="1"/>
    <col min="7" max="7" width="6.5703125" bestFit="1" customWidth="1"/>
    <col min="8" max="8" width="14.85546875" bestFit="1" customWidth="1"/>
  </cols>
  <sheetData>
    <row r="1" spans="1:8" x14ac:dyDescent="0.25"/>
    <row r="2" spans="1:8" x14ac:dyDescent="0.25">
      <c r="A2" s="1">
        <v>66</v>
      </c>
      <c r="B2" s="1" t="s">
        <v>0</v>
      </c>
      <c r="C2" s="1"/>
      <c r="D2" s="1" t="s">
        <v>1</v>
      </c>
      <c r="E2" s="1"/>
      <c r="F2" s="2" t="str">
        <f>"INSERT INTO wp_booking(booking_id, firstname, referrer, created_by, created_date, last_updated_by, last_updated_date) VALUES ("&amp;A2&amp;","""&amp;B2&amp;""","""&amp;D2&amp;""",""admin"",NOW(), ""admin"", NOW());"</f>
        <v>INSERT INTO wp_booking(booking_id, firstname, referrer, created_by, created_date, last_updated_by, last_updated_date) VALUES (66,"Megan","hostelworld","admin",NOW(), "admin", NOW());</v>
      </c>
      <c r="G2" s="1"/>
      <c r="H2" s="2"/>
    </row>
    <row r="3" spans="1:8" ht="45" x14ac:dyDescent="0.25">
      <c r="A3" s="1">
        <v>67</v>
      </c>
      <c r="B3" s="1" t="s">
        <v>2</v>
      </c>
      <c r="C3" s="1"/>
      <c r="D3" s="1" t="s">
        <v>3</v>
      </c>
      <c r="E3" s="1"/>
      <c r="F3" s="2" t="str">
        <f t="shared" ref="F3:F19" si="0">"INSERT INTO wp_booking(booking_id, firstname, referrer, created_by, created_date, last_updated_by, last_updated_date) VALUES ("&amp;A3&amp;","""&amp;B3&amp;""","""&amp;D3&amp;""",""admin"",NOW(), ""admin"", NOW());"</f>
        <v>INSERT INTO wp_booking(booking_id, firstname, referrer, created_by, created_date, last_updated_by, last_updated_date) VALUES (67,"Doug","crnet","admin",NOW(), "admin", NOW());</v>
      </c>
      <c r="G3" s="1"/>
      <c r="H3" s="2"/>
    </row>
    <row r="4" spans="1:8" ht="45" x14ac:dyDescent="0.25">
      <c r="A4" s="1">
        <v>68</v>
      </c>
      <c r="B4" s="1" t="s">
        <v>4</v>
      </c>
      <c r="C4" s="1"/>
      <c r="D4" s="1" t="s">
        <v>5</v>
      </c>
      <c r="E4" s="1"/>
      <c r="F4" s="2" t="str">
        <f t="shared" si="0"/>
        <v>INSERT INTO wp_booking(booking_id, firstname, referrer, created_by, created_date, last_updated_by, last_updated_date) VALUES (68,"Jakob","telephone","admin",NOW(), "admin", NOW());</v>
      </c>
      <c r="G4" s="1"/>
      <c r="H4" s="2"/>
    </row>
    <row r="5" spans="1:8" ht="45" x14ac:dyDescent="0.25">
      <c r="A5" s="1">
        <v>69</v>
      </c>
      <c r="B5" s="1" t="s">
        <v>6</v>
      </c>
      <c r="C5" s="1"/>
      <c r="D5" s="1" t="s">
        <v>7</v>
      </c>
      <c r="E5" s="1"/>
      <c r="F5" s="2" t="str">
        <f t="shared" si="0"/>
        <v>INSERT INTO wp_booking(booking_id, firstname, referrer, created_by, created_date, last_updated_by, last_updated_date) VALUES (69,"Amy","walkin","admin",NOW(), "admin", NOW());</v>
      </c>
      <c r="G5" s="1"/>
      <c r="H5" s="2"/>
    </row>
    <row r="6" spans="1:8" ht="45" x14ac:dyDescent="0.25">
      <c r="A6" s="1">
        <v>70</v>
      </c>
      <c r="B6" s="1" t="s">
        <v>8</v>
      </c>
      <c r="C6" s="1"/>
      <c r="D6" s="1" t="s">
        <v>7</v>
      </c>
      <c r="E6" s="1"/>
      <c r="F6" s="2" t="str">
        <f t="shared" si="0"/>
        <v>INSERT INTO wp_booking(booking_id, firstname, referrer, created_by, created_date, last_updated_by, last_updated_date) VALUES (70,"Sam","walkin","admin",NOW(), "admin", NOW());</v>
      </c>
      <c r="G6" s="1"/>
      <c r="H6" s="2"/>
    </row>
    <row r="7" spans="1:8" ht="45" x14ac:dyDescent="0.25">
      <c r="A7" s="1">
        <v>71</v>
      </c>
      <c r="B7" s="1" t="s">
        <v>9</v>
      </c>
      <c r="C7" s="1"/>
      <c r="D7" s="1" t="s">
        <v>10</v>
      </c>
      <c r="E7" s="1"/>
      <c r="F7" s="2" t="str">
        <f t="shared" si="0"/>
        <v>INSERT INTO wp_booking(booking_id, firstname, referrer, created_by, created_date, last_updated_by, last_updated_date) VALUES (71,"Rachel","hostelbookers","admin",NOW(), "admin", NOW());</v>
      </c>
      <c r="G7" s="1"/>
      <c r="H7" s="2"/>
    </row>
    <row r="8" spans="1:8" ht="45" x14ac:dyDescent="0.25">
      <c r="A8" s="1">
        <v>72</v>
      </c>
      <c r="B8" s="1" t="s">
        <v>11</v>
      </c>
      <c r="C8" s="1"/>
      <c r="D8" s="1" t="s">
        <v>1</v>
      </c>
      <c r="E8" s="1"/>
      <c r="F8" s="2" t="str">
        <f t="shared" si="0"/>
        <v>INSERT INTO wp_booking(booking_id, firstname, referrer, created_by, created_date, last_updated_by, last_updated_date) VALUES (72,"Raymond","hostelworld","admin",NOW(), "admin", NOW());</v>
      </c>
      <c r="G8" s="1"/>
      <c r="H8" s="2"/>
    </row>
    <row r="9" spans="1:8" ht="45" x14ac:dyDescent="0.25">
      <c r="A9" s="1">
        <v>73</v>
      </c>
      <c r="B9" s="1" t="s">
        <v>12</v>
      </c>
      <c r="C9" s="1"/>
      <c r="D9" s="1" t="s">
        <v>5</v>
      </c>
      <c r="E9" s="1"/>
      <c r="F9" s="2" t="str">
        <f t="shared" si="0"/>
        <v>INSERT INTO wp_booking(booking_id, firstname, referrer, created_by, created_date, last_updated_by, last_updated_date) VALUES (73,"Sarah","telephone","admin",NOW(), "admin", NOW());</v>
      </c>
      <c r="G9" s="1"/>
      <c r="H9" s="2"/>
    </row>
    <row r="10" spans="1:8" ht="45" x14ac:dyDescent="0.25">
      <c r="A10" s="1">
        <v>74</v>
      </c>
      <c r="B10" s="1" t="s">
        <v>13</v>
      </c>
      <c r="C10" s="1"/>
      <c r="D10" s="1" t="s">
        <v>5</v>
      </c>
      <c r="E10" s="1"/>
      <c r="F10" s="2" t="str">
        <f t="shared" si="0"/>
        <v>INSERT INTO wp_booking(booking_id, firstname, referrer, created_by, created_date, last_updated_by, last_updated_date) VALUES (74,"Kate","telephone","admin",NOW(), "admin", NOW());</v>
      </c>
      <c r="G10" s="1"/>
      <c r="H10" s="2"/>
    </row>
    <row r="11" spans="1:8" ht="45" x14ac:dyDescent="0.25">
      <c r="A11" s="1">
        <v>75</v>
      </c>
      <c r="B11" s="1" t="s">
        <v>14</v>
      </c>
      <c r="C11" s="1"/>
      <c r="D11" s="1" t="s">
        <v>5</v>
      </c>
      <c r="E11" s="1"/>
      <c r="F11" s="2" t="str">
        <f t="shared" si="0"/>
        <v>INSERT INTO wp_booking(booking_id, firstname, referrer, created_by, created_date, last_updated_by, last_updated_date) VALUES (75,"Rich","telephone","admin",NOW(), "admin", NOW());</v>
      </c>
      <c r="G11" s="1"/>
      <c r="H11" s="2"/>
    </row>
    <row r="12" spans="1:8" ht="90" x14ac:dyDescent="0.25">
      <c r="A12" s="1">
        <v>76</v>
      </c>
      <c r="B12" s="1" t="s">
        <v>15</v>
      </c>
      <c r="C12" s="1"/>
      <c r="D12" s="1" t="s">
        <v>7</v>
      </c>
      <c r="E12" s="1"/>
      <c r="F12" s="2" t="str">
        <f t="shared" si="0"/>
        <v>INSERT INTO wp_booking(booking_id, firstname, referrer, created_by, created_date, last_updated_by, last_updated_date) VALUES (76,"Shawn","walkin","admin",NOW(), "admin", NOW());</v>
      </c>
      <c r="G12" s="1"/>
      <c r="H12" s="2"/>
    </row>
    <row r="13" spans="1:8" ht="90" x14ac:dyDescent="0.25">
      <c r="A13" s="1">
        <v>77</v>
      </c>
      <c r="B13" s="1" t="s">
        <v>16</v>
      </c>
      <c r="C13" s="1"/>
      <c r="D13" s="1" t="s">
        <v>10</v>
      </c>
      <c r="E13" s="1"/>
      <c r="F13" s="2" t="str">
        <f t="shared" si="0"/>
        <v>INSERT INTO wp_booking(booking_id, firstname, referrer, created_by, created_date, last_updated_by, last_updated_date) VALUES (77,"Tom","hostelbookers","admin",NOW(), "admin", NOW());</v>
      </c>
      <c r="G13" s="1"/>
      <c r="H13" s="2"/>
    </row>
    <row r="14" spans="1:8" ht="90" x14ac:dyDescent="0.25">
      <c r="A14" s="1">
        <v>78</v>
      </c>
      <c r="B14" s="1" t="s">
        <v>17</v>
      </c>
      <c r="C14" s="1"/>
      <c r="D14" s="1" t="s">
        <v>7</v>
      </c>
      <c r="E14" s="1"/>
      <c r="F14" s="2" t="str">
        <f t="shared" si="0"/>
        <v>INSERT INTO wp_booking(booking_id, firstname, referrer, created_by, created_date, last_updated_by, last_updated_date) VALUES (78,"Rebeka","walkin","admin",NOW(), "admin", NOW());</v>
      </c>
      <c r="G14" s="1"/>
      <c r="H14" s="2"/>
    </row>
    <row r="15" spans="1:8" ht="90" x14ac:dyDescent="0.25">
      <c r="A15" s="1">
        <v>79</v>
      </c>
      <c r="B15" s="1" t="s">
        <v>18</v>
      </c>
      <c r="C15" s="1"/>
      <c r="D15" s="1" t="s">
        <v>5</v>
      </c>
      <c r="E15" s="1"/>
      <c r="F15" s="2" t="str">
        <f t="shared" si="0"/>
        <v>INSERT INTO wp_booking(booking_id, firstname, referrer, created_by, created_date, last_updated_by, last_updated_date) VALUES (79,"Wayne","telephone","admin",NOW(), "admin", NOW());</v>
      </c>
      <c r="G15" s="1"/>
      <c r="H15" s="2"/>
    </row>
    <row r="16" spans="1:8" ht="90" x14ac:dyDescent="0.25">
      <c r="A16" s="1">
        <v>80</v>
      </c>
      <c r="B16" s="1" t="s">
        <v>19</v>
      </c>
      <c r="C16" s="1"/>
      <c r="D16" s="1" t="s">
        <v>1</v>
      </c>
      <c r="E16" s="1"/>
      <c r="F16" s="2" t="str">
        <f t="shared" si="0"/>
        <v>INSERT INTO wp_booking(booking_id, firstname, referrer, created_by, created_date, last_updated_by, last_updated_date) VALUES (80,"Francis","hostelworld","admin",NOW(), "admin", NOW());</v>
      </c>
      <c r="G16" s="1"/>
      <c r="H16" s="2"/>
    </row>
    <row r="17" spans="1:8" ht="90" x14ac:dyDescent="0.25">
      <c r="A17" s="1">
        <v>81</v>
      </c>
      <c r="B17" s="1" t="s">
        <v>20</v>
      </c>
      <c r="C17" s="1"/>
      <c r="D17" s="1" t="s">
        <v>10</v>
      </c>
      <c r="E17" s="1"/>
      <c r="F17" s="2" t="str">
        <f t="shared" si="0"/>
        <v>INSERT INTO wp_booking(booking_id, firstname, referrer, created_by, created_date, last_updated_by, last_updated_date) VALUES (81,"Rose","hostelbookers","admin",NOW(), "admin", NOW());</v>
      </c>
      <c r="G17" s="1"/>
      <c r="H17" s="2"/>
    </row>
    <row r="18" spans="1:8" ht="90" x14ac:dyDescent="0.25">
      <c r="A18" s="1">
        <v>82</v>
      </c>
      <c r="B18" s="1" t="s">
        <v>21</v>
      </c>
      <c r="C18" s="1"/>
      <c r="D18" s="1" t="s">
        <v>7</v>
      </c>
      <c r="E18" s="1"/>
      <c r="F18" s="2" t="str">
        <f t="shared" si="0"/>
        <v>INSERT INTO wp_booking(booking_id, firstname, referrer, created_by, created_date, last_updated_by, last_updated_date) VALUES (82,"Hannah","walkin","admin",NOW(), "admin", NOW());</v>
      </c>
      <c r="G18" s="1"/>
      <c r="H18" s="2"/>
    </row>
    <row r="19" spans="1:8" ht="90" x14ac:dyDescent="0.25">
      <c r="A19" s="1">
        <v>83</v>
      </c>
      <c r="B19" s="1" t="s">
        <v>22</v>
      </c>
      <c r="C19" s="1"/>
      <c r="D19" s="1" t="s">
        <v>1</v>
      </c>
      <c r="E19" s="1"/>
      <c r="F19" s="2" t="str">
        <f t="shared" si="0"/>
        <v>INSERT INTO wp_booking(booking_id, firstname, referrer, created_by, created_date, last_updated_by, last_updated_date) VALUES (83,"John","hostelworld","admin",NOW(), "admin", NOW());</v>
      </c>
      <c r="G19" s="1"/>
      <c r="H19" s="2"/>
    </row>
    <row r="20" spans="1:8" x14ac:dyDescent="0.25">
      <c r="A20" s="1"/>
      <c r="B20" s="1"/>
      <c r="C20" s="1"/>
      <c r="D20" s="1"/>
      <c r="E20" s="1"/>
      <c r="F20" s="2"/>
      <c r="G20" s="1"/>
      <c r="H20" s="2"/>
    </row>
    <row r="21" spans="1:8" x14ac:dyDescent="0.25">
      <c r="A21" s="1"/>
      <c r="B21" s="1"/>
      <c r="C21" s="1"/>
      <c r="D21" s="1"/>
      <c r="E21" s="1"/>
      <c r="F21" s="2"/>
      <c r="G21" s="1"/>
      <c r="H21" s="2"/>
    </row>
    <row r="22" spans="1:8" x14ac:dyDescent="0.25">
      <c r="A22" s="1"/>
      <c r="B22" s="1"/>
      <c r="C22" s="1"/>
      <c r="D22" s="1"/>
      <c r="E22" s="1"/>
      <c r="F22" s="2"/>
      <c r="G22" s="1"/>
      <c r="H22" s="2"/>
    </row>
    <row r="23" spans="1:8" x14ac:dyDescent="0.25">
      <c r="A23" s="1"/>
      <c r="B23" s="1"/>
      <c r="C23" s="1"/>
      <c r="D23" s="1"/>
      <c r="E23" s="1"/>
      <c r="F23" s="2"/>
      <c r="G23" s="1"/>
      <c r="H23" s="2"/>
    </row>
    <row r="24" spans="1:8" x14ac:dyDescent="0.25">
      <c r="A24" s="1"/>
      <c r="B24" s="1"/>
      <c r="C24" s="1"/>
      <c r="D24" s="1"/>
      <c r="E24" s="1"/>
      <c r="F24" s="2"/>
      <c r="G24" s="1"/>
      <c r="H24" s="2"/>
    </row>
    <row r="25" spans="1:8" x14ac:dyDescent="0.25">
      <c r="A25" s="1"/>
      <c r="B25" s="1"/>
      <c r="C25" s="1"/>
      <c r="D25" s="1"/>
      <c r="E25" s="1"/>
      <c r="F25" s="2"/>
      <c r="G25" s="1"/>
      <c r="H25" s="2"/>
    </row>
    <row r="26" spans="1:8" x14ac:dyDescent="0.25">
      <c r="A26" s="1"/>
      <c r="B26" s="1"/>
      <c r="C26" s="1"/>
      <c r="D26" s="1"/>
      <c r="E26" s="1"/>
      <c r="F26" s="2"/>
      <c r="G26" s="1"/>
      <c r="H26" s="2"/>
    </row>
    <row r="27" spans="1:8" x14ac:dyDescent="0.25">
      <c r="A27" s="1"/>
      <c r="B27" s="1"/>
      <c r="C27" s="1"/>
      <c r="D27" s="1"/>
      <c r="E27" s="1"/>
      <c r="F27" s="2"/>
      <c r="G27" s="1"/>
      <c r="H27" s="2"/>
    </row>
    <row r="28" spans="1:8" x14ac:dyDescent="0.25">
      <c r="A28" s="1"/>
      <c r="B28" s="1"/>
      <c r="C28" s="1"/>
      <c r="D28" s="1"/>
      <c r="E28" s="1"/>
      <c r="F28" s="2"/>
      <c r="G28" s="1"/>
      <c r="H28" s="2"/>
    </row>
    <row r="29" spans="1:8" x14ac:dyDescent="0.25">
      <c r="A29" s="1"/>
      <c r="B29" s="1"/>
      <c r="C29" s="1"/>
      <c r="D29" s="1"/>
      <c r="E29" s="1"/>
      <c r="F29" s="2"/>
      <c r="G29" s="1"/>
      <c r="H29" s="2"/>
    </row>
    <row r="30" spans="1:8" x14ac:dyDescent="0.25">
      <c r="A30" s="1"/>
      <c r="B30" s="1"/>
      <c r="C30" s="1"/>
      <c r="D30" s="1"/>
      <c r="E30" s="1"/>
      <c r="F30" s="2"/>
      <c r="G30" s="1"/>
      <c r="H30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 x14ac:dyDescent="0.25"/>
  <cols>
    <col min="4" max="4" width="22.140625" customWidth="1"/>
    <col min="7" max="7" width="66.7109375" customWidth="1"/>
  </cols>
  <sheetData>
    <row r="1" spans="1:9" x14ac:dyDescent="0.25"/>
    <row r="2" spans="1:9" x14ac:dyDescent="0.25">
      <c r="A2" s="1">
        <v>88</v>
      </c>
      <c r="B2" s="1">
        <v>66</v>
      </c>
      <c r="C2" s="1">
        <v>119</v>
      </c>
      <c r="D2" s="1" t="s">
        <v>23</v>
      </c>
      <c r="E2" s="1" t="s">
        <v>24</v>
      </c>
      <c r="F2" s="1"/>
      <c r="G2" s="2" t="str">
        <f>"INSERT INTO wp_allocation(allocation_id, booking_id, resource_id, guest_name, gender, created_by, created_date, last_updated_by, last_updated_date) VALUES ("&amp;A2&amp;", "&amp;B2&amp;", "&amp;C2&amp;", """&amp;D2&amp;""", """&amp;E2&amp;""", ""admin"", NOW(), ""admin"", NOW());"</f>
        <v>INSERT INTO wp_allocation(allocation_id, booking_id, resource_id, guest_name, gender, created_by, created_date, last_updated_by, last_updated_date) VALUES (88, 66, 119, "Megan Paschowitz", "M", "admin", NOW(), "admin", NOW());</v>
      </c>
      <c r="H2" s="1"/>
      <c r="I2" s="2"/>
    </row>
    <row r="3" spans="1:9" ht="60" x14ac:dyDescent="0.25">
      <c r="A3" s="1">
        <v>89</v>
      </c>
      <c r="B3" s="1">
        <v>66</v>
      </c>
      <c r="C3" s="1">
        <v>120</v>
      </c>
      <c r="D3" s="1" t="s">
        <v>25</v>
      </c>
      <c r="E3" s="1" t="s">
        <v>24</v>
      </c>
      <c r="F3" s="1"/>
      <c r="G3" s="2" t="str">
        <f t="shared" ref="G3:G32" si="0">"INSERT INTO wp_allocation(allocation_id, booking_id, resource_id, guest_name, gender, created_by, created_date, last_updated_by, last_updated_date) VALUES ("&amp;A3&amp;", "&amp;B3&amp;", "&amp;C3&amp;", """&amp;D3&amp;""", """&amp;E3&amp;""", ""admin"", NOW(), ""admin"", NOW());"</f>
        <v>INSERT INTO wp_allocation(allocation_id, booking_id, resource_id, guest_name, gender, created_by, created_date, last_updated_by, last_updated_date) VALUES (89, 66, 120, "Megan-2", "M", "admin", NOW(), "admin", NOW());</v>
      </c>
      <c r="H3" s="1"/>
      <c r="I3" s="2"/>
    </row>
    <row r="4" spans="1:9" ht="60" x14ac:dyDescent="0.25">
      <c r="A4" s="1">
        <v>90</v>
      </c>
      <c r="B4" s="1">
        <v>66</v>
      </c>
      <c r="C4" s="1">
        <v>121</v>
      </c>
      <c r="D4" s="1" t="s">
        <v>26</v>
      </c>
      <c r="E4" s="1" t="s">
        <v>24</v>
      </c>
      <c r="F4" s="1"/>
      <c r="G4" s="2" t="str">
        <f t="shared" si="0"/>
        <v>INSERT INTO wp_allocation(allocation_id, booking_id, resource_id, guest_name, gender, created_by, created_date, last_updated_by, last_updated_date) VALUES (90, 66, 121, "Megan-3", "M", "admin", NOW(), "admin", NOW());</v>
      </c>
      <c r="H4" s="1"/>
      <c r="I4" s="2"/>
    </row>
    <row r="5" spans="1:9" ht="60" x14ac:dyDescent="0.25">
      <c r="A5" s="1">
        <v>91</v>
      </c>
      <c r="B5" s="1">
        <v>67</v>
      </c>
      <c r="C5" s="1">
        <v>122</v>
      </c>
      <c r="D5" s="1" t="s">
        <v>27</v>
      </c>
      <c r="E5" s="1" t="s">
        <v>24</v>
      </c>
      <c r="F5" s="1"/>
      <c r="G5" s="2" t="str">
        <f t="shared" si="0"/>
        <v>INSERT INTO wp_allocation(allocation_id, booking_id, resource_id, guest_name, gender, created_by, created_date, last_updated_by, last_updated_date) VALUES (91, 67, 122, "Doug-1", "M", "admin", NOW(), "admin", NOW());</v>
      </c>
      <c r="H5" s="1"/>
      <c r="I5" s="2"/>
    </row>
    <row r="6" spans="1:9" ht="60" x14ac:dyDescent="0.25">
      <c r="A6" s="1">
        <v>92</v>
      </c>
      <c r="B6" s="1">
        <v>68</v>
      </c>
      <c r="C6" s="1">
        <v>123</v>
      </c>
      <c r="D6" s="1" t="s">
        <v>28</v>
      </c>
      <c r="E6" s="1" t="s">
        <v>29</v>
      </c>
      <c r="F6" s="1"/>
      <c r="G6" s="2" t="str">
        <f t="shared" si="0"/>
        <v>INSERT INTO wp_allocation(allocation_id, booking_id, resource_id, guest_name, gender, created_by, created_date, last_updated_by, last_updated_date) VALUES (92, 68, 123, "Jakob-1", "F", "admin", NOW(), "admin", NOW());</v>
      </c>
      <c r="H6" s="1"/>
      <c r="I6" s="2"/>
    </row>
    <row r="7" spans="1:9" ht="60" x14ac:dyDescent="0.25">
      <c r="A7" s="1">
        <v>93</v>
      </c>
      <c r="B7" s="1">
        <v>68</v>
      </c>
      <c r="C7" s="1">
        <v>124</v>
      </c>
      <c r="D7" s="1" t="s">
        <v>30</v>
      </c>
      <c r="E7" s="1" t="s">
        <v>29</v>
      </c>
      <c r="F7" s="1"/>
      <c r="G7" s="2" t="str">
        <f t="shared" si="0"/>
        <v>INSERT INTO wp_allocation(allocation_id, booking_id, resource_id, guest_name, gender, created_by, created_date, last_updated_by, last_updated_date) VALUES (93, 68, 124, "Jakob-2", "F", "admin", NOW(), "admin", NOW());</v>
      </c>
      <c r="H7" s="1"/>
      <c r="I7" s="2"/>
    </row>
    <row r="8" spans="1:9" ht="60" x14ac:dyDescent="0.25">
      <c r="A8" s="1">
        <v>94</v>
      </c>
      <c r="B8" s="1">
        <v>69</v>
      </c>
      <c r="C8" s="1">
        <v>125</v>
      </c>
      <c r="D8" s="1" t="s">
        <v>31</v>
      </c>
      <c r="E8" s="1" t="s">
        <v>32</v>
      </c>
      <c r="F8" s="1"/>
      <c r="G8" s="2" t="str">
        <f t="shared" si="0"/>
        <v>INSERT INTO wp_allocation(allocation_id, booking_id, resource_id, guest_name, gender, created_by, created_date, last_updated_by, last_updated_date) VALUES (94, 69, 125, "Amy-1", "X", "admin", NOW(), "admin", NOW());</v>
      </c>
      <c r="H8" s="1"/>
      <c r="I8" s="2"/>
    </row>
    <row r="9" spans="1:9" ht="60" x14ac:dyDescent="0.25">
      <c r="A9" s="1">
        <v>95</v>
      </c>
      <c r="B9" s="1">
        <v>70</v>
      </c>
      <c r="C9" s="1">
        <v>126</v>
      </c>
      <c r="D9" s="1" t="s">
        <v>33</v>
      </c>
      <c r="E9" s="1" t="s">
        <v>32</v>
      </c>
      <c r="F9" s="1"/>
      <c r="G9" s="2" t="str">
        <f t="shared" si="0"/>
        <v>INSERT INTO wp_allocation(allocation_id, booking_id, resource_id, guest_name, gender, created_by, created_date, last_updated_by, last_updated_date) VALUES (95, 70, 126, "Sam-1", "X", "admin", NOW(), "admin", NOW());</v>
      </c>
      <c r="H9" s="1"/>
      <c r="I9" s="2"/>
    </row>
    <row r="10" spans="1:9" ht="60" x14ac:dyDescent="0.25">
      <c r="A10" s="1">
        <v>96</v>
      </c>
      <c r="B10" s="1">
        <v>70</v>
      </c>
      <c r="C10" s="1">
        <v>127</v>
      </c>
      <c r="D10" s="1" t="s">
        <v>34</v>
      </c>
      <c r="E10" s="1" t="s">
        <v>32</v>
      </c>
      <c r="F10" s="1"/>
      <c r="G10" s="2" t="str">
        <f t="shared" si="0"/>
        <v>INSERT INTO wp_allocation(allocation_id, booking_id, resource_id, guest_name, gender, created_by, created_date, last_updated_by, last_updated_date) VALUES (96, 70, 127, "Sam-2", "X", "admin", NOW(), "admin", NOW());</v>
      </c>
      <c r="H10" s="1"/>
      <c r="I10" s="2"/>
    </row>
    <row r="11" spans="1:9" ht="60" x14ac:dyDescent="0.25">
      <c r="A11" s="1">
        <v>97</v>
      </c>
      <c r="B11" s="1">
        <v>71</v>
      </c>
      <c r="C11" s="1">
        <v>128</v>
      </c>
      <c r="D11" s="1" t="s">
        <v>35</v>
      </c>
      <c r="E11" s="1" t="s">
        <v>29</v>
      </c>
      <c r="F11" s="1"/>
      <c r="G11" s="2" t="str">
        <f t="shared" si="0"/>
        <v>INSERT INTO wp_allocation(allocation_id, booking_id, resource_id, guest_name, gender, created_by, created_date, last_updated_by, last_updated_date) VALUES (97, 71, 128, "Rachel-1", "F", "admin", NOW(), "admin", NOW());</v>
      </c>
      <c r="H11" s="1"/>
      <c r="I11" s="2"/>
    </row>
    <row r="12" spans="1:9" ht="60" x14ac:dyDescent="0.25">
      <c r="A12" s="1">
        <v>98</v>
      </c>
      <c r="B12" s="1">
        <v>72</v>
      </c>
      <c r="C12" s="1">
        <v>129</v>
      </c>
      <c r="D12" s="1" t="s">
        <v>36</v>
      </c>
      <c r="E12" s="1" t="s">
        <v>32</v>
      </c>
      <c r="F12" s="1"/>
      <c r="G12" s="2" t="str">
        <f t="shared" si="0"/>
        <v>INSERT INTO wp_allocation(allocation_id, booking_id, resource_id, guest_name, gender, created_by, created_date, last_updated_by, last_updated_date) VALUES (98, 72, 129, "Raymond-1", "X", "admin", NOW(), "admin", NOW());</v>
      </c>
      <c r="H12" s="1"/>
      <c r="I12" s="2"/>
    </row>
    <row r="13" spans="1:9" ht="60" x14ac:dyDescent="0.25">
      <c r="A13" s="1">
        <v>99</v>
      </c>
      <c r="B13" s="1">
        <v>72</v>
      </c>
      <c r="C13" s="1">
        <v>130</v>
      </c>
      <c r="D13" s="1" t="s">
        <v>37</v>
      </c>
      <c r="E13" s="1" t="s">
        <v>32</v>
      </c>
      <c r="F13" s="1"/>
      <c r="G13" s="2" t="str">
        <f t="shared" si="0"/>
        <v>INSERT INTO wp_allocation(allocation_id, booking_id, resource_id, guest_name, gender, created_by, created_date, last_updated_by, last_updated_date) VALUES (99, 72, 130, "Raymond-2", "X", "admin", NOW(), "admin", NOW());</v>
      </c>
      <c r="H13" s="1"/>
      <c r="I13" s="2"/>
    </row>
    <row r="14" spans="1:9" ht="60" x14ac:dyDescent="0.25">
      <c r="A14" s="1">
        <v>100</v>
      </c>
      <c r="B14" s="1">
        <v>73</v>
      </c>
      <c r="C14" s="1">
        <v>119</v>
      </c>
      <c r="D14" s="1" t="s">
        <v>38</v>
      </c>
      <c r="E14" s="1" t="s">
        <v>29</v>
      </c>
      <c r="F14" s="1"/>
      <c r="G14" s="2" t="str">
        <f t="shared" si="0"/>
        <v>INSERT INTO wp_allocation(allocation_id, booking_id, resource_id, guest_name, gender, created_by, created_date, last_updated_by, last_updated_date) VALUES (100, 73, 119, "Sarah-1", "F", "admin", NOW(), "admin", NOW());</v>
      </c>
      <c r="H14" s="1"/>
      <c r="I14" s="2"/>
    </row>
    <row r="15" spans="1:9" ht="60" x14ac:dyDescent="0.25">
      <c r="A15" s="1">
        <v>101</v>
      </c>
      <c r="B15" s="1">
        <v>73</v>
      </c>
      <c r="C15" s="1">
        <v>120</v>
      </c>
      <c r="D15" s="1" t="s">
        <v>39</v>
      </c>
      <c r="E15" s="1" t="s">
        <v>29</v>
      </c>
      <c r="F15" s="1"/>
      <c r="G15" s="2" t="str">
        <f t="shared" si="0"/>
        <v>INSERT INTO wp_allocation(allocation_id, booking_id, resource_id, guest_name, gender, created_by, created_date, last_updated_by, last_updated_date) VALUES (101, 73, 120, "Sarah-2", "F", "admin", NOW(), "admin", NOW());</v>
      </c>
      <c r="H15" s="1"/>
      <c r="I15" s="2"/>
    </row>
    <row r="16" spans="1:9" ht="60" x14ac:dyDescent="0.25">
      <c r="A16" s="1">
        <v>102</v>
      </c>
      <c r="B16" s="1">
        <v>74</v>
      </c>
      <c r="C16" s="1">
        <v>121</v>
      </c>
      <c r="D16" s="1" t="s">
        <v>40</v>
      </c>
      <c r="E16" s="1" t="s">
        <v>29</v>
      </c>
      <c r="F16" s="1"/>
      <c r="G16" s="2" t="str">
        <f t="shared" si="0"/>
        <v>INSERT INTO wp_allocation(allocation_id, booking_id, resource_id, guest_name, gender, created_by, created_date, last_updated_by, last_updated_date) VALUES (102, 74, 121, "Kate-1", "F", "admin", NOW(), "admin", NOW());</v>
      </c>
      <c r="H16" s="1"/>
      <c r="I16" s="2"/>
    </row>
    <row r="17" spans="1:9" ht="60" x14ac:dyDescent="0.25">
      <c r="A17" s="1">
        <v>103</v>
      </c>
      <c r="B17" s="1">
        <v>74</v>
      </c>
      <c r="C17" s="1">
        <v>122</v>
      </c>
      <c r="D17" s="1" t="s">
        <v>41</v>
      </c>
      <c r="E17" s="1" t="s">
        <v>29</v>
      </c>
      <c r="F17" s="1"/>
      <c r="G17" s="2" t="str">
        <f t="shared" si="0"/>
        <v>INSERT INTO wp_allocation(allocation_id, booking_id, resource_id, guest_name, gender, created_by, created_date, last_updated_by, last_updated_date) VALUES (103, 74, 122, "Kate-2", "F", "admin", NOW(), "admin", NOW());</v>
      </c>
      <c r="H17" s="1"/>
      <c r="I17" s="2"/>
    </row>
    <row r="18" spans="1:9" ht="60" x14ac:dyDescent="0.25">
      <c r="A18" s="1">
        <v>104</v>
      </c>
      <c r="B18" s="1">
        <v>75</v>
      </c>
      <c r="C18" s="1">
        <v>123</v>
      </c>
      <c r="D18" s="1" t="s">
        <v>42</v>
      </c>
      <c r="E18" s="1" t="s">
        <v>24</v>
      </c>
      <c r="F18" s="1"/>
      <c r="G18" s="2" t="str">
        <f t="shared" si="0"/>
        <v>INSERT INTO wp_allocation(allocation_id, booking_id, resource_id, guest_name, gender, created_by, created_date, last_updated_by, last_updated_date) VALUES (104, 75, 123, "Rich-1", "M", "admin", NOW(), "admin", NOW());</v>
      </c>
      <c r="H18" s="1"/>
      <c r="I18" s="2"/>
    </row>
    <row r="19" spans="1:9" ht="60" x14ac:dyDescent="0.25">
      <c r="A19" s="1">
        <v>105</v>
      </c>
      <c r="B19" s="1">
        <v>75</v>
      </c>
      <c r="C19" s="1">
        <v>124</v>
      </c>
      <c r="D19" s="1" t="s">
        <v>43</v>
      </c>
      <c r="E19" s="1" t="s">
        <v>24</v>
      </c>
      <c r="F19" s="1"/>
      <c r="G19" s="2" t="str">
        <f t="shared" si="0"/>
        <v>INSERT INTO wp_allocation(allocation_id, booking_id, resource_id, guest_name, gender, created_by, created_date, last_updated_by, last_updated_date) VALUES (105, 75, 124, "Rich-2", "M", "admin", NOW(), "admin", NOW());</v>
      </c>
      <c r="H19" s="1"/>
      <c r="I19" s="2"/>
    </row>
    <row r="20" spans="1:9" ht="60" x14ac:dyDescent="0.25">
      <c r="A20" s="1">
        <v>106</v>
      </c>
      <c r="B20" s="1">
        <v>76</v>
      </c>
      <c r="C20" s="1">
        <v>125</v>
      </c>
      <c r="D20" s="1" t="s">
        <v>44</v>
      </c>
      <c r="E20" s="1" t="s">
        <v>24</v>
      </c>
      <c r="F20" s="1"/>
      <c r="G20" s="2" t="str">
        <f t="shared" si="0"/>
        <v>INSERT INTO wp_allocation(allocation_id, booking_id, resource_id, guest_name, gender, created_by, created_date, last_updated_by, last_updated_date) VALUES (106, 76, 125, "Shawn-1", "M", "admin", NOW(), "admin", NOW());</v>
      </c>
      <c r="H20" s="1"/>
      <c r="I20" s="2"/>
    </row>
    <row r="21" spans="1:9" ht="60" x14ac:dyDescent="0.25">
      <c r="A21" s="1">
        <v>107</v>
      </c>
      <c r="B21" s="1">
        <v>77</v>
      </c>
      <c r="C21" s="1">
        <v>123</v>
      </c>
      <c r="D21" s="1" t="s">
        <v>45</v>
      </c>
      <c r="E21" s="1" t="s">
        <v>24</v>
      </c>
      <c r="F21" s="1"/>
      <c r="G21" s="2" t="str">
        <f t="shared" si="0"/>
        <v>INSERT INTO wp_allocation(allocation_id, booking_id, resource_id, guest_name, gender, created_by, created_date, last_updated_by, last_updated_date) VALUES (107, 77, 123, "Tom-1", "M", "admin", NOW(), "admin", NOW());</v>
      </c>
      <c r="H21" s="1"/>
      <c r="I21" s="2"/>
    </row>
    <row r="22" spans="1:9" ht="60" x14ac:dyDescent="0.25">
      <c r="A22" s="1">
        <v>108</v>
      </c>
      <c r="B22" s="1">
        <v>77</v>
      </c>
      <c r="C22" s="1">
        <v>124</v>
      </c>
      <c r="D22" s="1" t="s">
        <v>46</v>
      </c>
      <c r="E22" s="1" t="s">
        <v>24</v>
      </c>
      <c r="F22" s="1"/>
      <c r="G22" s="2" t="str">
        <f t="shared" si="0"/>
        <v>INSERT INTO wp_allocation(allocation_id, booking_id, resource_id, guest_name, gender, created_by, created_date, last_updated_by, last_updated_date) VALUES (108, 77, 124, "Tom-2", "M", "admin", NOW(), "admin", NOW());</v>
      </c>
      <c r="H22" s="1"/>
      <c r="I22" s="2"/>
    </row>
    <row r="23" spans="1:9" ht="60" x14ac:dyDescent="0.25">
      <c r="A23" s="1">
        <v>109</v>
      </c>
      <c r="B23" s="1">
        <v>77</v>
      </c>
      <c r="C23" s="1">
        <v>126</v>
      </c>
      <c r="D23" s="1" t="s">
        <v>47</v>
      </c>
      <c r="E23" s="1" t="s">
        <v>29</v>
      </c>
      <c r="F23" s="1"/>
      <c r="G23" s="2" t="str">
        <f t="shared" si="0"/>
        <v>INSERT INTO wp_allocation(allocation_id, booking_id, resource_id, guest_name, gender, created_by, created_date, last_updated_by, last_updated_date) VALUES (109, 77, 126, "Tom-3", "F", "admin", NOW(), "admin", NOW());</v>
      </c>
      <c r="H23" s="1"/>
      <c r="I23" s="2"/>
    </row>
    <row r="24" spans="1:9" ht="60" x14ac:dyDescent="0.25">
      <c r="A24" s="1">
        <v>110</v>
      </c>
      <c r="B24" s="1">
        <v>77</v>
      </c>
      <c r="C24" s="1">
        <v>127</v>
      </c>
      <c r="D24" s="1" t="s">
        <v>48</v>
      </c>
      <c r="E24" s="1" t="s">
        <v>29</v>
      </c>
      <c r="F24" s="1"/>
      <c r="G24" s="2" t="str">
        <f t="shared" si="0"/>
        <v>INSERT INTO wp_allocation(allocation_id, booking_id, resource_id, guest_name, gender, created_by, created_date, last_updated_by, last_updated_date) VALUES (110, 77, 127, "Tom-4", "F", "admin", NOW(), "admin", NOW());</v>
      </c>
      <c r="H24" s="1"/>
      <c r="I24" s="2"/>
    </row>
    <row r="25" spans="1:9" ht="60" x14ac:dyDescent="0.25">
      <c r="A25" s="1">
        <v>111</v>
      </c>
      <c r="B25" s="1">
        <v>78</v>
      </c>
      <c r="C25" s="1">
        <v>129</v>
      </c>
      <c r="D25" s="1" t="s">
        <v>49</v>
      </c>
      <c r="E25" s="1" t="s">
        <v>32</v>
      </c>
      <c r="F25" s="1"/>
      <c r="G25" s="2" t="str">
        <f t="shared" si="0"/>
        <v>INSERT INTO wp_allocation(allocation_id, booking_id, resource_id, guest_name, gender, created_by, created_date, last_updated_by, last_updated_date) VALUES (111, 78, 129, "Rebeka-1", "X", "admin", NOW(), "admin", NOW());</v>
      </c>
      <c r="H25" s="1"/>
      <c r="I25" s="2"/>
    </row>
    <row r="26" spans="1:9" ht="60" x14ac:dyDescent="0.25">
      <c r="A26" s="1">
        <v>112</v>
      </c>
      <c r="B26" s="1">
        <v>78</v>
      </c>
      <c r="C26" s="1">
        <v>130</v>
      </c>
      <c r="D26" s="1" t="s">
        <v>50</v>
      </c>
      <c r="E26" s="1" t="s">
        <v>32</v>
      </c>
      <c r="F26" s="1"/>
      <c r="G26" s="2" t="str">
        <f t="shared" si="0"/>
        <v>INSERT INTO wp_allocation(allocation_id, booking_id, resource_id, guest_name, gender, created_by, created_date, last_updated_by, last_updated_date) VALUES (112, 78, 130, "Rebeka-2", "X", "admin", NOW(), "admin", NOW());</v>
      </c>
      <c r="H26" s="1"/>
      <c r="I26" s="2"/>
    </row>
    <row r="27" spans="1:9" ht="60" x14ac:dyDescent="0.25">
      <c r="A27" s="1">
        <v>113</v>
      </c>
      <c r="B27" s="1">
        <v>79</v>
      </c>
      <c r="C27" s="1">
        <v>128</v>
      </c>
      <c r="D27" s="1" t="s">
        <v>51</v>
      </c>
      <c r="E27" s="1" t="s">
        <v>32</v>
      </c>
      <c r="F27" s="1"/>
      <c r="G27" s="2" t="str">
        <f t="shared" si="0"/>
        <v>INSERT INTO wp_allocation(allocation_id, booking_id, resource_id, guest_name, gender, created_by, created_date, last_updated_by, last_updated_date) VALUES (113, 79, 128, "Wayne-1", "X", "admin", NOW(), "admin", NOW());</v>
      </c>
      <c r="H27" s="1"/>
      <c r="I27" s="2"/>
    </row>
    <row r="28" spans="1:9" ht="60" x14ac:dyDescent="0.25">
      <c r="A28" s="1">
        <v>114</v>
      </c>
      <c r="B28" s="1">
        <v>80</v>
      </c>
      <c r="C28" s="1">
        <v>129</v>
      </c>
      <c r="D28" s="1" t="s">
        <v>52</v>
      </c>
      <c r="E28" s="1" t="s">
        <v>24</v>
      </c>
      <c r="F28" s="1"/>
      <c r="G28" s="2" t="str">
        <f t="shared" si="0"/>
        <v>INSERT INTO wp_allocation(allocation_id, booking_id, resource_id, guest_name, gender, created_by, created_date, last_updated_by, last_updated_date) VALUES (114, 80, 129, "Francis-1", "M", "admin", NOW(), "admin", NOW());</v>
      </c>
      <c r="H28" s="1"/>
      <c r="I28" s="2"/>
    </row>
    <row r="29" spans="1:9" ht="60" x14ac:dyDescent="0.25">
      <c r="A29" s="1">
        <v>115</v>
      </c>
      <c r="B29" s="1">
        <v>81</v>
      </c>
      <c r="C29" s="1">
        <v>130</v>
      </c>
      <c r="D29" s="1" t="s">
        <v>53</v>
      </c>
      <c r="E29" s="1" t="s">
        <v>32</v>
      </c>
      <c r="F29" s="1"/>
      <c r="G29" s="2" t="str">
        <f t="shared" si="0"/>
        <v>INSERT INTO wp_allocation(allocation_id, booking_id, resource_id, guest_name, gender, created_by, created_date, last_updated_by, last_updated_date) VALUES (115, 81, 130, "Rose-1", "X", "admin", NOW(), "admin", NOW());</v>
      </c>
      <c r="H29" s="1"/>
      <c r="I29" s="2"/>
    </row>
    <row r="30" spans="1:9" ht="60" x14ac:dyDescent="0.25">
      <c r="A30" s="1">
        <v>116</v>
      </c>
      <c r="B30" s="1">
        <v>82</v>
      </c>
      <c r="C30" s="1">
        <v>126</v>
      </c>
      <c r="D30" s="1" t="s">
        <v>54</v>
      </c>
      <c r="E30" s="1" t="s">
        <v>32</v>
      </c>
      <c r="F30" s="1"/>
      <c r="G30" s="2" t="str">
        <f t="shared" si="0"/>
        <v>INSERT INTO wp_allocation(allocation_id, booking_id, resource_id, guest_name, gender, created_by, created_date, last_updated_by, last_updated_date) VALUES (116, 82, 126, "Hannah-1", "X", "admin", NOW(), "admin", NOW());</v>
      </c>
      <c r="H30" s="1"/>
      <c r="I30" s="2"/>
    </row>
    <row r="31" spans="1:9" ht="60" x14ac:dyDescent="0.25">
      <c r="A31" s="1">
        <v>117</v>
      </c>
      <c r="B31" s="1">
        <v>83</v>
      </c>
      <c r="C31" s="1">
        <v>182</v>
      </c>
      <c r="D31" s="1" t="s">
        <v>55</v>
      </c>
      <c r="E31" s="1" t="s">
        <v>32</v>
      </c>
      <c r="F31" s="1"/>
      <c r="G31" s="2" t="str">
        <f t="shared" si="0"/>
        <v>INSERT INTO wp_allocation(allocation_id, booking_id, resource_id, guest_name, gender, created_by, created_date, last_updated_by, last_updated_date) VALUES (117, 83, 182, "John-1", "X", "admin", NOW(), "admin", NOW());</v>
      </c>
      <c r="H31" s="1"/>
      <c r="I31" s="2"/>
    </row>
    <row r="32" spans="1:9" ht="60" x14ac:dyDescent="0.25">
      <c r="A32" s="1">
        <v>118</v>
      </c>
      <c r="B32" s="1">
        <v>83</v>
      </c>
      <c r="C32" s="1">
        <v>183</v>
      </c>
      <c r="D32" s="1" t="s">
        <v>56</v>
      </c>
      <c r="E32" s="1" t="s">
        <v>32</v>
      </c>
      <c r="F32" s="1"/>
      <c r="G32" s="2" t="str">
        <f t="shared" si="0"/>
        <v>INSERT INTO wp_allocation(allocation_id, booking_id, resource_id, guest_name, gender, created_by, created_date, last_updated_by, last_updated_date) VALUES (118, 83, 183, "John-2", "X", "admin", NOW(), "admin", NOW());</v>
      </c>
      <c r="H32" s="1"/>
      <c r="I32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6"/>
  <sheetViews>
    <sheetView workbookViewId="0"/>
  </sheetViews>
  <sheetFormatPr defaultRowHeight="15" x14ac:dyDescent="0.25"/>
  <cols>
    <col min="2" max="2" width="36" customWidth="1"/>
    <col min="6" max="6" width="71.7109375" customWidth="1"/>
    <col min="7" max="7" width="72.5703125" customWidth="1"/>
  </cols>
  <sheetData>
    <row r="1" spans="1:9" x14ac:dyDescent="0.25"/>
    <row r="2" spans="1:9" ht="60" x14ac:dyDescent="0.25">
      <c r="A2" s="1">
        <v>88</v>
      </c>
      <c r="B2" s="2">
        <v>41115</v>
      </c>
      <c r="C2" s="1" t="s">
        <v>57</v>
      </c>
      <c r="D2" s="1" t="s">
        <v>58</v>
      </c>
      <c r="E2" s="1"/>
      <c r="F2" s="1" t="str">
        <f>"DATE_ADD(STR_TO_DATE('"&amp;TEXT(B2, "DD.MM.YYYY")&amp;"', '%d.%m.%Y'), INTERVAL DATEDIFF(NOW(), STR_TO_DATE('31.07.2012', '%d.%m.%Y')) DAY)"</f>
        <v>DATE_ADD(STR_TO_DATE('25.07.2012', '%d.%m.%Y'), INTERVAL DATEDIFF(NOW(), STR_TO_DATE('31.07.2012', '%d.%m.%Y')) DAY)</v>
      </c>
      <c r="G2" s="2" t="str">
        <f>"INSERT INTO wp_bookingdates(allocation_id, booking_date, status, checked_out, created_by, created_date, last_updated_by, last_updated_date) VALUES ("&amp;A2&amp;", "&amp; F2 &amp;", """&amp;C2&amp;""", "&amp;IF(D2 = "NULL", "NULL", """"&amp;D2&amp;"""")&amp;", ""admin"", NOW(), ""admin"", NOW());"</f>
        <v>INSERT INTO wp_bookingdates(allocation_id, booking_date, status, checked_out, created_by, created_date, last_updated_by, last_updated_date) VALUES (88, DATE_ADD(STR_TO_DATE('25.07.2012', '%d.%m.%Y'), INTERVAL DATEDIFF(NOW(), STR_TO_DATE('31.07.2012', '%d.%m.%Y')) DAY), "paid", "Y", "admin", NOW(), "admin", NOW());</v>
      </c>
      <c r="H2" s="1"/>
      <c r="I2" s="2"/>
    </row>
    <row r="3" spans="1:9" ht="45" x14ac:dyDescent="0.25">
      <c r="A3" s="1">
        <v>88</v>
      </c>
      <c r="B3" s="2">
        <v>41116</v>
      </c>
      <c r="C3" s="1" t="s">
        <v>57</v>
      </c>
      <c r="D3" s="1" t="s">
        <v>58</v>
      </c>
      <c r="E3" s="1"/>
      <c r="F3" s="1" t="str">
        <f>"DATE_ADD(STR_TO_DATE('"&amp;TEXT(B3, "DD.MM.YYYY")&amp;"', '%d.%m.%Y'), INTERVAL DATEDIFF(NOW(), STR_TO_DATE('31.07.2012', '%d.%m.%Y')) DAY)"</f>
        <v>DATE_ADD(STR_TO_DATE('26.07.2012', '%d.%m.%Y'), INTERVAL DATEDIFF(NOW(), STR_TO_DATE('31.07.2012', '%d.%m.%Y')) DAY)</v>
      </c>
      <c r="G3" s="2" t="str">
        <f>"INSERT INTO wp_bookingdates(allocation_id, booking_date, status, checked_out, created_by, created_date, last_updated_by, last_updated_date) VALUES ("&amp;A3&amp;", "&amp; F3 &amp;", """&amp;C3&amp;""", "&amp;IF(D3 = "NULL", "NULL", """"&amp;D3&amp;"""")&amp;", ""admin"", NOW(), ""admin"", NOW());"</f>
        <v>INSERT INTO wp_bookingdates(allocation_id, booking_date, status, checked_out, created_by, created_date, last_updated_by, last_updated_date) VALUES (88, DATE_ADD(STR_TO_DATE('26.07.2012', '%d.%m.%Y'), INTERVAL DATEDIFF(NOW(), STR_TO_DATE('31.07.2012', '%d.%m.%Y')) DAY), "paid", "Y", "admin", NOW(), "admin", NOW());</v>
      </c>
      <c r="H3" s="1"/>
      <c r="I3" s="2"/>
    </row>
    <row r="4" spans="1:9" ht="75" x14ac:dyDescent="0.25">
      <c r="A4" s="1">
        <v>88</v>
      </c>
      <c r="B4" s="2">
        <v>41117</v>
      </c>
      <c r="C4" s="1" t="s">
        <v>57</v>
      </c>
      <c r="D4" s="1" t="s">
        <v>58</v>
      </c>
      <c r="E4" s="1"/>
      <c r="F4" s="1" t="str">
        <f t="shared" ref="F4:F67" si="0">"DATE_ADD(STR_TO_DATE('"&amp;TEXT(B4, "DD.MM.YYYY")&amp;"', '%d.%m.%Y'), INTERVAL DATEDIFF(NOW(), STR_TO_DATE('31.07.2012', '%d.%m.%Y')) DAY)"</f>
        <v>DATE_ADD(STR_TO_DATE('27.07.2012', '%d.%m.%Y'), INTERVAL DATEDIFF(NOW(), STR_TO_DATE('31.07.2012', '%d.%m.%Y')) DAY)</v>
      </c>
      <c r="G4" s="2" t="str">
        <f t="shared" ref="G4:G67" si="1">"INSERT INTO wp_bookingdates(allocation_id, booking_date, status, checked_out, created_by, created_date, last_updated_by, last_updated_date) VALUES ("&amp;A4&amp;", "&amp; F4 &amp;", """&amp;C4&amp;""", "&amp;IF(D4 = "NULL", "NULL", """"&amp;D4&amp;"""")&amp;", ""admin"", NOW(), ""admin"", NOW());"</f>
        <v>INSERT INTO wp_bookingdates(allocation_id, booking_date, status, checked_out, created_by, created_date, last_updated_by, last_updated_date) VALUES (88, DATE_ADD(STR_TO_DATE('27.07.2012', '%d.%m.%Y'), INTERVAL DATEDIFF(NOW(), STR_TO_DATE('31.07.2012', '%d.%m.%Y')) DAY), "paid", "Y", "admin", NOW(), "admin", NOW());</v>
      </c>
      <c r="H4" s="1"/>
      <c r="I4" s="2"/>
    </row>
    <row r="5" spans="1:9" ht="75" x14ac:dyDescent="0.25">
      <c r="A5" s="1">
        <v>88</v>
      </c>
      <c r="B5" s="2">
        <v>41118</v>
      </c>
      <c r="C5" s="1" t="s">
        <v>57</v>
      </c>
      <c r="D5" s="1" t="s">
        <v>58</v>
      </c>
      <c r="E5" s="1"/>
      <c r="F5" s="1" t="str">
        <f t="shared" si="0"/>
        <v>DATE_ADD(STR_TO_DATE('28.07.2012', '%d.%m.%Y'), INTERVAL DATEDIFF(NOW(), STR_TO_DATE('31.07.2012', '%d.%m.%Y')) DAY)</v>
      </c>
      <c r="G5" s="2" t="str">
        <f t="shared" si="1"/>
        <v>INSERT INTO wp_bookingdates(allocation_id, booking_date, status, checked_out, created_by, created_date, last_updated_by, last_updated_date) VALUES (88, DATE_ADD(STR_TO_DATE('28.07.2012', '%d.%m.%Y'), INTERVAL DATEDIFF(NOW(), STR_TO_DATE('31.07.2012', '%d.%m.%Y')) DAY), "paid", "Y", "admin", NOW(), "admin", NOW());</v>
      </c>
      <c r="H5" s="1"/>
      <c r="I5" s="2"/>
    </row>
    <row r="6" spans="1:9" ht="75" x14ac:dyDescent="0.25">
      <c r="A6" s="1">
        <v>88</v>
      </c>
      <c r="B6" s="2">
        <v>41119</v>
      </c>
      <c r="C6" s="1" t="s">
        <v>57</v>
      </c>
      <c r="D6" s="1" t="s">
        <v>58</v>
      </c>
      <c r="E6" s="1"/>
      <c r="F6" s="1" t="str">
        <f t="shared" si="0"/>
        <v>DATE_ADD(STR_TO_DATE('29.07.2012', '%d.%m.%Y'), INTERVAL DATEDIFF(NOW(), STR_TO_DATE('31.07.2012', '%d.%m.%Y')) DAY)</v>
      </c>
      <c r="G6" s="2" t="str">
        <f t="shared" si="1"/>
        <v>INSERT INTO wp_bookingdates(allocation_id, booking_date, status, checked_out, created_by, created_date, last_updated_by, last_updated_date) VALUES (88, DATE_ADD(STR_TO_DATE('29.07.2012', '%d.%m.%Y'), INTERVAL DATEDIFF(NOW(), STR_TO_DATE('31.07.2012', '%d.%m.%Y')) DAY), "paid", "Y", "admin", NOW(), "admin", NOW());</v>
      </c>
      <c r="H6" s="1"/>
      <c r="I6" s="2"/>
    </row>
    <row r="7" spans="1:9" ht="75" x14ac:dyDescent="0.25">
      <c r="A7" s="1">
        <v>88</v>
      </c>
      <c r="B7" s="2">
        <v>41120</v>
      </c>
      <c r="C7" s="1" t="s">
        <v>59</v>
      </c>
      <c r="D7" s="1" t="s">
        <v>58</v>
      </c>
      <c r="E7" s="1"/>
      <c r="F7" s="1" t="str">
        <f t="shared" si="0"/>
        <v>DATE_ADD(STR_TO_DATE('30.07.2012', '%d.%m.%Y'), INTERVAL DATEDIFF(NOW(), STR_TO_DATE('31.07.2012', '%d.%m.%Y')) DAY)</v>
      </c>
      <c r="G7" s="2" t="str">
        <f t="shared" si="1"/>
        <v>INSERT INTO wp_bookingdates(allocation_id, booking_date, status, checked_out, created_by, created_date, last_updated_by, last_updated_date) VALUES (88, DATE_ADD(STR_TO_DATE('30.07.2012', '%d.%m.%Y'), INTERVAL DATEDIFF(NOW(), STR_TO_DATE('31.07.2012', '%d.%m.%Y')) DAY), "free", "Y", "admin", NOW(), "admin", NOW());</v>
      </c>
      <c r="H7" s="1"/>
      <c r="I7" s="2"/>
    </row>
    <row r="8" spans="1:9" ht="75" x14ac:dyDescent="0.25">
      <c r="A8" s="1">
        <v>88</v>
      </c>
      <c r="B8" s="2">
        <v>41121</v>
      </c>
      <c r="C8" s="1" t="s">
        <v>59</v>
      </c>
      <c r="D8" s="1" t="s">
        <v>58</v>
      </c>
      <c r="E8" s="1"/>
      <c r="F8" s="1" t="str">
        <f t="shared" si="0"/>
        <v>DATE_ADD(STR_TO_DATE('31.07.2012', '%d.%m.%Y'), INTERVAL DATEDIFF(NOW(), STR_TO_DATE('31.07.2012', '%d.%m.%Y')) DAY)</v>
      </c>
      <c r="G8" s="2" t="str">
        <f t="shared" si="1"/>
        <v>INSERT INTO wp_bookingdates(allocation_id, booking_date, status, checked_out, created_by, created_date, last_updated_by, last_updated_date) VALUES (88, DATE_ADD(STR_TO_DATE('31.07.2012', '%d.%m.%Y'), INTERVAL DATEDIFF(NOW(), STR_TO_DATE('31.07.2012', '%d.%m.%Y')) DAY), "free", "Y", "admin", NOW(), "admin", NOW());</v>
      </c>
      <c r="H8" s="1"/>
      <c r="I8" s="2"/>
    </row>
    <row r="9" spans="1:9" ht="75" x14ac:dyDescent="0.25">
      <c r="A9" s="1">
        <v>89</v>
      </c>
      <c r="B9" s="2">
        <v>41115</v>
      </c>
      <c r="C9" s="1" t="s">
        <v>57</v>
      </c>
      <c r="D9" s="1" t="s">
        <v>60</v>
      </c>
      <c r="E9" s="1"/>
      <c r="F9" s="1" t="str">
        <f t="shared" si="0"/>
        <v>DATE_ADD(STR_TO_DATE('25.07.2012', '%d.%m.%Y'), INTERVAL DATEDIFF(NOW(), STR_TO_DATE('31.07.2012', '%d.%m.%Y')) DAY)</v>
      </c>
      <c r="G9" s="2" t="str">
        <f t="shared" si="1"/>
        <v>INSERT INTO wp_bookingdates(allocation_id, booking_date, status, checked_out, created_by, created_date, last_updated_by, last_updated_date) VALUES (89, DATE_ADD(STR_TO_DATE('25.07.2012', '%d.%m.%Y'), INTERVAL DATEDIFF(NOW(), STR_TO_DATE('31.07.2012', '%d.%m.%Y')) DAY), "paid", "N", "admin", NOW(), "admin", NOW());</v>
      </c>
      <c r="H9" s="1"/>
      <c r="I9" s="2"/>
    </row>
    <row r="10" spans="1:9" ht="75" x14ac:dyDescent="0.25">
      <c r="A10" s="1">
        <v>89</v>
      </c>
      <c r="B10" s="2">
        <v>41116</v>
      </c>
      <c r="C10" s="1" t="s">
        <v>57</v>
      </c>
      <c r="D10" s="1" t="s">
        <v>60</v>
      </c>
      <c r="E10" s="1"/>
      <c r="F10" s="1" t="str">
        <f t="shared" si="0"/>
        <v>DATE_ADD(STR_TO_DATE('26.07.2012', '%d.%m.%Y'), INTERVAL DATEDIFF(NOW(), STR_TO_DATE('31.07.2012', '%d.%m.%Y')) DAY)</v>
      </c>
      <c r="G10" s="2" t="str">
        <f t="shared" si="1"/>
        <v>INSERT INTO wp_bookingdates(allocation_id, booking_date, status, checked_out, created_by, created_date, last_updated_by, last_updated_date) VALUES (89, DATE_ADD(STR_TO_DATE('26.07.2012', '%d.%m.%Y'), INTERVAL DATEDIFF(NOW(), STR_TO_DATE('31.07.2012', '%d.%m.%Y')) DAY), "paid", "N", "admin", NOW(), "admin", NOW());</v>
      </c>
      <c r="H10" s="1"/>
      <c r="I10" s="2"/>
    </row>
    <row r="11" spans="1:9" ht="75" x14ac:dyDescent="0.25">
      <c r="A11" s="1">
        <v>89</v>
      </c>
      <c r="B11" s="2">
        <v>41117</v>
      </c>
      <c r="C11" s="1" t="s">
        <v>57</v>
      </c>
      <c r="D11" s="1" t="s">
        <v>60</v>
      </c>
      <c r="E11" s="1"/>
      <c r="F11" s="1" t="str">
        <f t="shared" si="0"/>
        <v>DATE_ADD(STR_TO_DATE('27.07.2012', '%d.%m.%Y'), INTERVAL DATEDIFF(NOW(), STR_TO_DATE('31.07.2012', '%d.%m.%Y')) DAY)</v>
      </c>
      <c r="G11" s="2" t="str">
        <f t="shared" si="1"/>
        <v>INSERT INTO wp_bookingdates(allocation_id, booking_date, status, checked_out, created_by, created_date, last_updated_by, last_updated_date) VALUES (89, DATE_ADD(STR_TO_DATE('27.07.2012', '%d.%m.%Y'), INTERVAL DATEDIFF(NOW(), STR_TO_DATE('31.07.2012', '%d.%m.%Y')) DAY), "paid", "N", "admin", NOW(), "admin", NOW());</v>
      </c>
      <c r="H11" s="1"/>
      <c r="I11" s="2"/>
    </row>
    <row r="12" spans="1:9" ht="75" x14ac:dyDescent="0.25">
      <c r="A12" s="1">
        <v>89</v>
      </c>
      <c r="B12" s="2">
        <v>41118</v>
      </c>
      <c r="C12" s="1" t="s">
        <v>57</v>
      </c>
      <c r="D12" s="1" t="s">
        <v>60</v>
      </c>
      <c r="E12" s="1"/>
      <c r="F12" s="1" t="str">
        <f t="shared" si="0"/>
        <v>DATE_ADD(STR_TO_DATE('28.07.2012', '%d.%m.%Y'), INTERVAL DATEDIFF(NOW(), STR_TO_DATE('31.07.2012', '%d.%m.%Y')) DAY)</v>
      </c>
      <c r="G12" s="2" t="str">
        <f t="shared" si="1"/>
        <v>INSERT INTO wp_bookingdates(allocation_id, booking_date, status, checked_out, created_by, created_date, last_updated_by, last_updated_date) VALUES (89, DATE_ADD(STR_TO_DATE('28.07.2012', '%d.%m.%Y'), INTERVAL DATEDIFF(NOW(), STR_TO_DATE('31.07.2012', '%d.%m.%Y')) DAY), "paid", "N", "admin", NOW(), "admin", NOW());</v>
      </c>
      <c r="H12" s="1"/>
      <c r="I12" s="2"/>
    </row>
    <row r="13" spans="1:9" ht="75" x14ac:dyDescent="0.25">
      <c r="A13" s="1">
        <v>89</v>
      </c>
      <c r="B13" s="2">
        <v>41119</v>
      </c>
      <c r="C13" s="1" t="s">
        <v>57</v>
      </c>
      <c r="D13" s="1" t="s">
        <v>60</v>
      </c>
      <c r="E13" s="1"/>
      <c r="F13" s="1" t="str">
        <f t="shared" si="0"/>
        <v>DATE_ADD(STR_TO_DATE('29.07.2012', '%d.%m.%Y'), INTERVAL DATEDIFF(NOW(), STR_TO_DATE('31.07.2012', '%d.%m.%Y')) DAY)</v>
      </c>
      <c r="G13" s="2" t="str">
        <f t="shared" si="1"/>
        <v>INSERT INTO wp_bookingdates(allocation_id, booking_date, status, checked_out, created_by, created_date, last_updated_by, last_updated_date) VALUES (89, DATE_ADD(STR_TO_DATE('29.07.2012', '%d.%m.%Y'), INTERVAL DATEDIFF(NOW(), STR_TO_DATE('31.07.2012', '%d.%m.%Y')) DAY), "paid", "N", "admin", NOW(), "admin", NOW());</v>
      </c>
      <c r="H13" s="1"/>
      <c r="I13" s="2"/>
    </row>
    <row r="14" spans="1:9" ht="75" x14ac:dyDescent="0.25">
      <c r="A14" s="1">
        <v>89</v>
      </c>
      <c r="B14" s="2">
        <v>41120</v>
      </c>
      <c r="C14" s="1" t="s">
        <v>59</v>
      </c>
      <c r="D14" s="1" t="s">
        <v>60</v>
      </c>
      <c r="E14" s="1"/>
      <c r="F14" s="1" t="str">
        <f t="shared" si="0"/>
        <v>DATE_ADD(STR_TO_DATE('30.07.2012', '%d.%m.%Y'), INTERVAL DATEDIFF(NOW(), STR_TO_DATE('31.07.2012', '%d.%m.%Y')) DAY)</v>
      </c>
      <c r="G14" s="2" t="str">
        <f t="shared" si="1"/>
        <v>INSERT INTO wp_bookingdates(allocation_id, booking_date, status, checked_out, created_by, created_date, last_updated_by, last_updated_date) VALUES (89, DATE_ADD(STR_TO_DATE('30.07.2012', '%d.%m.%Y'), INTERVAL DATEDIFF(NOW(), STR_TO_DATE('31.07.2012', '%d.%m.%Y')) DAY), "free", "N", "admin", NOW(), "admin", NOW());</v>
      </c>
      <c r="H14" s="1"/>
      <c r="I14" s="2"/>
    </row>
    <row r="15" spans="1:9" ht="75" x14ac:dyDescent="0.25">
      <c r="A15" s="1">
        <v>89</v>
      </c>
      <c r="B15" s="2">
        <v>41121</v>
      </c>
      <c r="C15" s="1" t="s">
        <v>59</v>
      </c>
      <c r="D15" s="1" t="s">
        <v>60</v>
      </c>
      <c r="E15" s="1"/>
      <c r="F15" s="1" t="str">
        <f t="shared" si="0"/>
        <v>DATE_ADD(STR_TO_DATE('31.07.2012', '%d.%m.%Y'), INTERVAL DATEDIFF(NOW(), STR_TO_DATE('31.07.2012', '%d.%m.%Y')) DAY)</v>
      </c>
      <c r="G15" s="2" t="str">
        <f t="shared" si="1"/>
        <v>INSERT INTO wp_bookingdates(allocation_id, booking_date, status, checked_out, created_by, created_date, last_updated_by, last_updated_date) VALUES (89, DATE_ADD(STR_TO_DATE('31.07.2012', '%d.%m.%Y'), INTERVAL DATEDIFF(NOW(), STR_TO_DATE('31.07.2012', '%d.%m.%Y')) DAY), "free", "N", "admin", NOW(), "admin", NOW());</v>
      </c>
      <c r="H15" s="1"/>
      <c r="I15" s="2"/>
    </row>
    <row r="16" spans="1:9" ht="75" x14ac:dyDescent="0.25">
      <c r="A16" s="1">
        <v>90</v>
      </c>
      <c r="B16" s="2">
        <v>41115</v>
      </c>
      <c r="C16" s="1" t="s">
        <v>57</v>
      </c>
      <c r="D16" s="1" t="s">
        <v>61</v>
      </c>
      <c r="E16" s="1"/>
      <c r="F16" s="1" t="str">
        <f t="shared" si="0"/>
        <v>DATE_ADD(STR_TO_DATE('25.07.2012', '%d.%m.%Y'), INTERVAL DATEDIFF(NOW(), STR_TO_DATE('31.07.2012', '%d.%m.%Y')) DAY)</v>
      </c>
      <c r="G16" s="2" t="str">
        <f t="shared" si="1"/>
        <v>INSERT INTO wp_bookingdates(allocation_id, booking_date, status, checked_out, created_by, created_date, last_updated_by, last_updated_date) VALUES (90, DATE_ADD(STR_TO_DATE('25.07.2012', '%d.%m.%Y'), INTERVAL DATEDIFF(NOW(), STR_TO_DATE('31.07.2012', '%d.%m.%Y')) DAY), "paid", NULL, "admin", NOW(), "admin", NOW());</v>
      </c>
      <c r="H16" s="1"/>
      <c r="I16" s="2"/>
    </row>
    <row r="17" spans="1:9" ht="75" x14ac:dyDescent="0.25">
      <c r="A17" s="1">
        <v>90</v>
      </c>
      <c r="B17" s="2">
        <v>41116</v>
      </c>
      <c r="C17" s="1" t="s">
        <v>57</v>
      </c>
      <c r="D17" s="1" t="s">
        <v>61</v>
      </c>
      <c r="E17" s="1"/>
      <c r="F17" s="1" t="str">
        <f t="shared" si="0"/>
        <v>DATE_ADD(STR_TO_DATE('26.07.2012', '%d.%m.%Y'), INTERVAL DATEDIFF(NOW(), STR_TO_DATE('31.07.2012', '%d.%m.%Y')) DAY)</v>
      </c>
      <c r="G17" s="2" t="str">
        <f t="shared" si="1"/>
        <v>INSERT INTO wp_bookingdates(allocation_id, booking_date, status, checked_out, created_by, created_date, last_updated_by, last_updated_date) VALUES (90, DATE_ADD(STR_TO_DATE('26.07.2012', '%d.%m.%Y'), INTERVAL DATEDIFF(NOW(), STR_TO_DATE('31.07.2012', '%d.%m.%Y')) DAY), "paid", NULL, "admin", NOW(), "admin", NOW());</v>
      </c>
      <c r="H17" s="1"/>
      <c r="I17" s="2"/>
    </row>
    <row r="18" spans="1:9" ht="75" x14ac:dyDescent="0.25">
      <c r="A18" s="1">
        <v>90</v>
      </c>
      <c r="B18" s="2">
        <v>41117</v>
      </c>
      <c r="C18" s="1" t="s">
        <v>57</v>
      </c>
      <c r="D18" s="1" t="s">
        <v>61</v>
      </c>
      <c r="E18" s="1"/>
      <c r="F18" s="1" t="str">
        <f t="shared" si="0"/>
        <v>DATE_ADD(STR_TO_DATE('27.07.2012', '%d.%m.%Y'), INTERVAL DATEDIFF(NOW(), STR_TO_DATE('31.07.2012', '%d.%m.%Y')) DAY)</v>
      </c>
      <c r="G18" s="2" t="str">
        <f t="shared" si="1"/>
        <v>INSERT INTO wp_bookingdates(allocation_id, booking_date, status, checked_out, created_by, created_date, last_updated_by, last_updated_date) VALUES (90, DATE_ADD(STR_TO_DATE('27.07.2012', '%d.%m.%Y'), INTERVAL DATEDIFF(NOW(), STR_TO_DATE('31.07.2012', '%d.%m.%Y')) DAY), "paid", NULL, "admin", NOW(), "admin", NOW());</v>
      </c>
      <c r="H18" s="1"/>
      <c r="I18" s="2"/>
    </row>
    <row r="19" spans="1:9" ht="75" x14ac:dyDescent="0.25">
      <c r="A19" s="1">
        <v>90</v>
      </c>
      <c r="B19" s="2">
        <v>41118</v>
      </c>
      <c r="C19" s="1" t="s">
        <v>57</v>
      </c>
      <c r="D19" s="1" t="s">
        <v>61</v>
      </c>
      <c r="E19" s="1"/>
      <c r="F19" s="1" t="str">
        <f t="shared" si="0"/>
        <v>DATE_ADD(STR_TO_DATE('28.07.2012', '%d.%m.%Y'), INTERVAL DATEDIFF(NOW(), STR_TO_DATE('31.07.2012', '%d.%m.%Y')) DAY)</v>
      </c>
      <c r="G19" s="2" t="str">
        <f t="shared" si="1"/>
        <v>INSERT INTO wp_bookingdates(allocation_id, booking_date, status, checked_out, created_by, created_date, last_updated_by, last_updated_date) VALUES (90, DATE_ADD(STR_TO_DATE('28.07.2012', '%d.%m.%Y'), INTERVAL DATEDIFF(NOW(), STR_TO_DATE('31.07.2012', '%d.%m.%Y')) DAY), "paid", NULL, "admin", NOW(), "admin", NOW());</v>
      </c>
      <c r="H19" s="1"/>
      <c r="I19" s="2"/>
    </row>
    <row r="20" spans="1:9" ht="75" x14ac:dyDescent="0.25">
      <c r="A20" s="1">
        <v>90</v>
      </c>
      <c r="B20" s="2">
        <v>41119</v>
      </c>
      <c r="C20" s="1" t="s">
        <v>57</v>
      </c>
      <c r="D20" s="1" t="s">
        <v>61</v>
      </c>
      <c r="E20" s="1"/>
      <c r="F20" s="1" t="str">
        <f t="shared" si="0"/>
        <v>DATE_ADD(STR_TO_DATE('29.07.2012', '%d.%m.%Y'), INTERVAL DATEDIFF(NOW(), STR_TO_DATE('31.07.2012', '%d.%m.%Y')) DAY)</v>
      </c>
      <c r="G20" s="2" t="str">
        <f t="shared" si="1"/>
        <v>INSERT INTO wp_bookingdates(allocation_id, booking_date, status, checked_out, created_by, created_date, last_updated_by, last_updated_date) VALUES (90, DATE_ADD(STR_TO_DATE('29.07.2012', '%d.%m.%Y'), INTERVAL DATEDIFF(NOW(), STR_TO_DATE('31.07.2012', '%d.%m.%Y')) DAY), "paid", NULL, "admin", NOW(), "admin", NOW());</v>
      </c>
      <c r="H20" s="1"/>
      <c r="I20" s="2"/>
    </row>
    <row r="21" spans="1:9" ht="75" x14ac:dyDescent="0.25">
      <c r="A21" s="1">
        <v>90</v>
      </c>
      <c r="B21" s="2">
        <v>41120</v>
      </c>
      <c r="C21" s="1" t="s">
        <v>59</v>
      </c>
      <c r="D21" s="1" t="s">
        <v>61</v>
      </c>
      <c r="E21" s="1"/>
      <c r="F21" s="1" t="str">
        <f t="shared" si="0"/>
        <v>DATE_ADD(STR_TO_DATE('30.07.2012', '%d.%m.%Y'), INTERVAL DATEDIFF(NOW(), STR_TO_DATE('31.07.2012', '%d.%m.%Y')) DAY)</v>
      </c>
      <c r="G21" s="2" t="str">
        <f t="shared" si="1"/>
        <v>INSERT INTO wp_bookingdates(allocation_id, booking_date, status, checked_out, created_by, created_date, last_updated_by, last_updated_date) VALUES (90, DATE_ADD(STR_TO_DATE('30.07.2012', '%d.%m.%Y'), INTERVAL DATEDIFF(NOW(), STR_TO_DATE('31.07.2012', '%d.%m.%Y')) DAY), "free", NULL, "admin", NOW(), "admin", NOW());</v>
      </c>
      <c r="H21" s="1"/>
      <c r="I21" s="2"/>
    </row>
    <row r="22" spans="1:9" ht="75" x14ac:dyDescent="0.25">
      <c r="A22" s="1">
        <v>90</v>
      </c>
      <c r="B22" s="2">
        <v>41121</v>
      </c>
      <c r="C22" s="1" t="s">
        <v>59</v>
      </c>
      <c r="D22" s="1" t="s">
        <v>61</v>
      </c>
      <c r="E22" s="1"/>
      <c r="F22" s="1" t="str">
        <f t="shared" si="0"/>
        <v>DATE_ADD(STR_TO_DATE('31.07.2012', '%d.%m.%Y'), INTERVAL DATEDIFF(NOW(), STR_TO_DATE('31.07.2012', '%d.%m.%Y')) DAY)</v>
      </c>
      <c r="G22" s="2" t="str">
        <f t="shared" si="1"/>
        <v>INSERT INTO wp_bookingdates(allocation_id, booking_date, status, checked_out, created_by, created_date, last_updated_by, last_updated_date) VALUES (90, DATE_ADD(STR_TO_DATE('31.07.2012', '%d.%m.%Y'), INTERVAL DATEDIFF(NOW(), STR_TO_DATE('31.07.2012', '%d.%m.%Y')) DAY), "free", NULL, "admin", NOW(), "admin", NOW());</v>
      </c>
      <c r="H22" s="1"/>
      <c r="I22" s="2"/>
    </row>
    <row r="23" spans="1:9" ht="75" x14ac:dyDescent="0.25">
      <c r="A23" s="1">
        <v>91</v>
      </c>
      <c r="B23" s="2">
        <v>41117</v>
      </c>
      <c r="C23" s="1" t="s">
        <v>57</v>
      </c>
      <c r="D23" s="1" t="s">
        <v>58</v>
      </c>
      <c r="E23" s="1"/>
      <c r="F23" s="1" t="str">
        <f t="shared" si="0"/>
        <v>DATE_ADD(STR_TO_DATE('27.07.2012', '%d.%m.%Y'), INTERVAL DATEDIFF(NOW(), STR_TO_DATE('31.07.2012', '%d.%m.%Y')) DAY)</v>
      </c>
      <c r="G23" s="2" t="str">
        <f t="shared" si="1"/>
        <v>INSERT INTO wp_bookingdates(allocation_id, booking_date, status, checked_out, created_by, created_date, last_updated_by, last_updated_date) VALUES (91, DATE_ADD(STR_TO_DATE('27.07.2012', '%d.%m.%Y'), INTERVAL DATEDIFF(NOW(), STR_TO_DATE('31.07.2012', '%d.%m.%Y')) DAY), "paid", "Y", "admin", NOW(), "admin", NOW());</v>
      </c>
      <c r="H23" s="1"/>
      <c r="I23" s="2"/>
    </row>
    <row r="24" spans="1:9" ht="75" x14ac:dyDescent="0.25">
      <c r="A24" s="1">
        <v>91</v>
      </c>
      <c r="B24" s="2">
        <v>41118</v>
      </c>
      <c r="C24" s="1" t="s">
        <v>57</v>
      </c>
      <c r="D24" s="1" t="s">
        <v>58</v>
      </c>
      <c r="E24" s="1"/>
      <c r="F24" s="1" t="str">
        <f t="shared" si="0"/>
        <v>DATE_ADD(STR_TO_DATE('28.07.2012', '%d.%m.%Y'), INTERVAL DATEDIFF(NOW(), STR_TO_DATE('31.07.2012', '%d.%m.%Y')) DAY)</v>
      </c>
      <c r="G24" s="2" t="str">
        <f t="shared" si="1"/>
        <v>INSERT INTO wp_bookingdates(allocation_id, booking_date, status, checked_out, created_by, created_date, last_updated_by, last_updated_date) VALUES (91, DATE_ADD(STR_TO_DATE('28.07.2012', '%d.%m.%Y'), INTERVAL DATEDIFF(NOW(), STR_TO_DATE('31.07.2012', '%d.%m.%Y')) DAY), "paid", "Y", "admin", NOW(), "admin", NOW());</v>
      </c>
      <c r="H24" s="1"/>
      <c r="I24" s="2"/>
    </row>
    <row r="25" spans="1:9" ht="75" x14ac:dyDescent="0.25">
      <c r="A25" s="1">
        <v>91</v>
      </c>
      <c r="B25" s="2">
        <v>41119</v>
      </c>
      <c r="C25" s="1" t="s">
        <v>57</v>
      </c>
      <c r="D25" s="1" t="s">
        <v>58</v>
      </c>
      <c r="E25" s="1"/>
      <c r="F25" s="1" t="str">
        <f t="shared" si="0"/>
        <v>DATE_ADD(STR_TO_DATE('29.07.2012', '%d.%m.%Y'), INTERVAL DATEDIFF(NOW(), STR_TO_DATE('31.07.2012', '%d.%m.%Y')) DAY)</v>
      </c>
      <c r="G25" s="2" t="str">
        <f t="shared" si="1"/>
        <v>INSERT INTO wp_bookingdates(allocation_id, booking_date, status, checked_out, created_by, created_date, last_updated_by, last_updated_date) VALUES (91, DATE_ADD(STR_TO_DATE('29.07.2012', '%d.%m.%Y'), INTERVAL DATEDIFF(NOW(), STR_TO_DATE('31.07.2012', '%d.%m.%Y')) DAY), "paid", "Y", "admin", NOW(), "admin", NOW());</v>
      </c>
      <c r="H25" s="1"/>
      <c r="I25" s="2"/>
    </row>
    <row r="26" spans="1:9" ht="75" x14ac:dyDescent="0.25">
      <c r="A26" s="1">
        <v>92</v>
      </c>
      <c r="B26" s="2">
        <v>41118</v>
      </c>
      <c r="C26" s="1" t="s">
        <v>57</v>
      </c>
      <c r="D26" s="1" t="s">
        <v>58</v>
      </c>
      <c r="E26" s="1"/>
      <c r="F26" s="1" t="str">
        <f t="shared" si="0"/>
        <v>DATE_ADD(STR_TO_DATE('28.07.2012', '%d.%m.%Y'), INTERVAL DATEDIFF(NOW(), STR_TO_DATE('31.07.2012', '%d.%m.%Y')) DAY)</v>
      </c>
      <c r="G26" s="2" t="str">
        <f t="shared" si="1"/>
        <v>INSERT INTO wp_bookingdates(allocation_id, booking_date, status, checked_out, created_by, created_date, last_updated_by, last_updated_date) VALUES (92, DATE_ADD(STR_TO_DATE('28.07.2012', '%d.%m.%Y'), INTERVAL DATEDIFF(NOW(), STR_TO_DATE('31.07.2012', '%d.%m.%Y')) DAY), "paid", "Y", "admin", NOW(), "admin", NOW());</v>
      </c>
      <c r="H26" s="1"/>
      <c r="I26" s="2"/>
    </row>
    <row r="27" spans="1:9" ht="75" x14ac:dyDescent="0.25">
      <c r="A27" s="1">
        <v>92</v>
      </c>
      <c r="B27" s="2">
        <v>41119</v>
      </c>
      <c r="C27" s="1" t="s">
        <v>57</v>
      </c>
      <c r="D27" s="1" t="s">
        <v>58</v>
      </c>
      <c r="E27" s="1"/>
      <c r="F27" s="1" t="str">
        <f t="shared" si="0"/>
        <v>DATE_ADD(STR_TO_DATE('29.07.2012', '%d.%m.%Y'), INTERVAL DATEDIFF(NOW(), STR_TO_DATE('31.07.2012', '%d.%m.%Y')) DAY)</v>
      </c>
      <c r="G27" s="2" t="str">
        <f t="shared" si="1"/>
        <v>INSERT INTO wp_bookingdates(allocation_id, booking_date, status, checked_out, created_by, created_date, last_updated_by, last_updated_date) VALUES (92, DATE_ADD(STR_TO_DATE('29.07.2012', '%d.%m.%Y'), INTERVAL DATEDIFF(NOW(), STR_TO_DATE('31.07.2012', '%d.%m.%Y')) DAY), "paid", "Y", "admin", NOW(), "admin", NOW());</v>
      </c>
      <c r="H27" s="1"/>
      <c r="I27" s="2"/>
    </row>
    <row r="28" spans="1:9" ht="75" x14ac:dyDescent="0.25">
      <c r="A28" s="1">
        <v>93</v>
      </c>
      <c r="B28" s="2">
        <v>41118</v>
      </c>
      <c r="C28" s="1" t="s">
        <v>57</v>
      </c>
      <c r="D28" s="1" t="s">
        <v>61</v>
      </c>
      <c r="E28" s="1"/>
      <c r="F28" s="1" t="str">
        <f t="shared" si="0"/>
        <v>DATE_ADD(STR_TO_DATE('28.07.2012', '%d.%m.%Y'), INTERVAL DATEDIFF(NOW(), STR_TO_DATE('31.07.2012', '%d.%m.%Y')) DAY)</v>
      </c>
      <c r="G28" s="2" t="str">
        <f t="shared" si="1"/>
        <v>INSERT INTO wp_bookingdates(allocation_id, booking_date, status, checked_out, created_by, created_date, last_updated_by, last_updated_date) VALUES (93, DATE_ADD(STR_TO_DATE('28.07.2012', '%d.%m.%Y'), INTERVAL DATEDIFF(NOW(), STR_TO_DATE('31.07.2012', '%d.%m.%Y')) DAY), "paid", NULL, "admin", NOW(), "admin", NOW());</v>
      </c>
      <c r="H28" s="1"/>
      <c r="I28" s="2"/>
    </row>
    <row r="29" spans="1:9" ht="75" x14ac:dyDescent="0.25">
      <c r="A29" s="1">
        <v>93</v>
      </c>
      <c r="B29" s="2">
        <v>41119</v>
      </c>
      <c r="C29" s="1" t="s">
        <v>57</v>
      </c>
      <c r="D29" s="1" t="s">
        <v>61</v>
      </c>
      <c r="E29" s="1"/>
      <c r="F29" s="1" t="str">
        <f t="shared" si="0"/>
        <v>DATE_ADD(STR_TO_DATE('29.07.2012', '%d.%m.%Y'), INTERVAL DATEDIFF(NOW(), STR_TO_DATE('31.07.2012', '%d.%m.%Y')) DAY)</v>
      </c>
      <c r="G29" s="2" t="str">
        <f t="shared" si="1"/>
        <v>INSERT INTO wp_bookingdates(allocation_id, booking_date, status, checked_out, created_by, created_date, last_updated_by, last_updated_date) VALUES (93, DATE_ADD(STR_TO_DATE('29.07.2012', '%d.%m.%Y'), INTERVAL DATEDIFF(NOW(), STR_TO_DATE('31.07.2012', '%d.%m.%Y')) DAY), "paid", NULL, "admin", NOW(), "admin", NOW());</v>
      </c>
      <c r="H29" s="1"/>
      <c r="I29" s="2"/>
    </row>
    <row r="30" spans="1:9" ht="75" x14ac:dyDescent="0.25">
      <c r="A30" s="1">
        <v>94</v>
      </c>
      <c r="B30" s="2">
        <v>41118</v>
      </c>
      <c r="C30" s="1" t="s">
        <v>57</v>
      </c>
      <c r="D30" s="1" t="s">
        <v>61</v>
      </c>
      <c r="E30" s="1"/>
      <c r="F30" s="1" t="str">
        <f t="shared" si="0"/>
        <v>DATE_ADD(STR_TO_DATE('28.07.2012', '%d.%m.%Y'), INTERVAL DATEDIFF(NOW(), STR_TO_DATE('31.07.2012', '%d.%m.%Y')) DAY)</v>
      </c>
      <c r="G30" s="2" t="str">
        <f t="shared" si="1"/>
        <v>INSERT INTO wp_bookingdates(allocation_id, booking_date, status, checked_out, created_by, created_date, last_updated_by, last_updated_date) VALUES (94, DATE_ADD(STR_TO_DATE('28.07.2012', '%d.%m.%Y'), INTERVAL DATEDIFF(NOW(), STR_TO_DATE('31.07.2012', '%d.%m.%Y')) DAY), "paid", NULL, "admin", NOW(), "admin", NOW());</v>
      </c>
      <c r="H30" s="1"/>
      <c r="I30" s="2"/>
    </row>
    <row r="31" spans="1:9" ht="75" x14ac:dyDescent="0.25">
      <c r="A31" s="1">
        <v>94</v>
      </c>
      <c r="B31" s="2">
        <v>41119</v>
      </c>
      <c r="C31" s="1" t="s">
        <v>62</v>
      </c>
      <c r="D31" s="1" t="s">
        <v>61</v>
      </c>
      <c r="E31" s="1"/>
      <c r="F31" s="1" t="str">
        <f t="shared" si="0"/>
        <v>DATE_ADD(STR_TO_DATE('29.07.2012', '%d.%m.%Y'), INTERVAL DATEDIFF(NOW(), STR_TO_DATE('31.07.2012', '%d.%m.%Y')) DAY)</v>
      </c>
      <c r="G31" s="2" t="str">
        <f t="shared" si="1"/>
        <v>INSERT INTO wp_bookingdates(allocation_id, booking_date, status, checked_out, created_by, created_date, last_updated_by, last_updated_date) VALUES (94, DATE_ADD(STR_TO_DATE('29.07.2012', '%d.%m.%Y'), INTERVAL DATEDIFF(NOW(), STR_TO_DATE('31.07.2012', '%d.%m.%Y')) DAY), "hours", NULL, "admin", NOW(), "admin", NOW());</v>
      </c>
      <c r="H31" s="1"/>
      <c r="I31" s="2"/>
    </row>
    <row r="32" spans="1:9" ht="75" x14ac:dyDescent="0.25">
      <c r="A32" s="1">
        <v>94</v>
      </c>
      <c r="B32" s="2">
        <v>41120</v>
      </c>
      <c r="C32" s="1" t="s">
        <v>57</v>
      </c>
      <c r="D32" s="1" t="s">
        <v>61</v>
      </c>
      <c r="E32" s="1"/>
      <c r="F32" s="1" t="str">
        <f t="shared" si="0"/>
        <v>DATE_ADD(STR_TO_DATE('30.07.2012', '%d.%m.%Y'), INTERVAL DATEDIFF(NOW(), STR_TO_DATE('31.07.2012', '%d.%m.%Y')) DAY)</v>
      </c>
      <c r="G32" s="2" t="str">
        <f t="shared" si="1"/>
        <v>INSERT INTO wp_bookingdates(allocation_id, booking_date, status, checked_out, created_by, created_date, last_updated_by, last_updated_date) VALUES (94, DATE_ADD(STR_TO_DATE('30.07.2012', '%d.%m.%Y'), INTERVAL DATEDIFF(NOW(), STR_TO_DATE('31.07.2012', '%d.%m.%Y')) DAY), "paid", NULL, "admin", NOW(), "admin", NOW());</v>
      </c>
      <c r="H32" s="1"/>
      <c r="I32" s="2"/>
    </row>
    <row r="33" spans="1:9" ht="75" x14ac:dyDescent="0.25">
      <c r="A33" s="1">
        <v>94</v>
      </c>
      <c r="B33" s="2">
        <v>41121</v>
      </c>
      <c r="C33" s="1" t="s">
        <v>62</v>
      </c>
      <c r="D33" s="1" t="s">
        <v>61</v>
      </c>
      <c r="E33" s="1"/>
      <c r="F33" s="1" t="str">
        <f t="shared" si="0"/>
        <v>DATE_ADD(STR_TO_DATE('31.07.2012', '%d.%m.%Y'), INTERVAL DATEDIFF(NOW(), STR_TO_DATE('31.07.2012', '%d.%m.%Y')) DAY)</v>
      </c>
      <c r="G33" s="2" t="str">
        <f t="shared" si="1"/>
        <v>INSERT INTO wp_bookingdates(allocation_id, booking_date, status, checked_out, created_by, created_date, last_updated_by, last_updated_date) VALUES (94, DATE_ADD(STR_TO_DATE('31.07.2012', '%d.%m.%Y'), INTERVAL DATEDIFF(NOW(), STR_TO_DATE('31.07.2012', '%d.%m.%Y')) DAY), "hours", NULL, "admin", NOW(), "admin", NOW());</v>
      </c>
      <c r="H33" s="1"/>
      <c r="I33" s="2"/>
    </row>
    <row r="34" spans="1:9" ht="75" x14ac:dyDescent="0.25">
      <c r="A34" s="1">
        <v>94</v>
      </c>
      <c r="B34" s="2">
        <v>41122</v>
      </c>
      <c r="C34" s="1" t="s">
        <v>63</v>
      </c>
      <c r="D34" s="1" t="s">
        <v>61</v>
      </c>
      <c r="E34" s="1"/>
      <c r="F34" s="1" t="str">
        <f t="shared" si="0"/>
        <v>DATE_ADD(STR_TO_DATE('01.08.2012', '%d.%m.%Y'), INTERVAL DATEDIFF(NOW(), STR_TO_DATE('31.07.2012', '%d.%m.%Y')) DAY)</v>
      </c>
      <c r="G34" s="2" t="str">
        <f t="shared" si="1"/>
        <v>INSERT INTO wp_bookingdates(allocation_id, booking_date, status, checked_out, created_by, created_date, last_updated_by, last_updated_date) VALUES (94, DATE_ADD(STR_TO_DATE('01.08.2012', '%d.%m.%Y'), INTERVAL DATEDIFF(NOW(), STR_TO_DATE('31.07.2012', '%d.%m.%Y')) DAY), "reserved", NULL, "admin", NOW(), "admin", NOW());</v>
      </c>
      <c r="H34" s="1"/>
      <c r="I34" s="2"/>
    </row>
    <row r="35" spans="1:9" ht="75" x14ac:dyDescent="0.25">
      <c r="A35" s="1">
        <v>94</v>
      </c>
      <c r="B35" s="2">
        <v>41123</v>
      </c>
      <c r="C35" s="1" t="s">
        <v>63</v>
      </c>
      <c r="D35" s="1" t="s">
        <v>61</v>
      </c>
      <c r="E35" s="1"/>
      <c r="F35" s="1" t="str">
        <f t="shared" si="0"/>
        <v>DATE_ADD(STR_TO_DATE('02.08.2012', '%d.%m.%Y'), INTERVAL DATEDIFF(NOW(), STR_TO_DATE('31.07.2012', '%d.%m.%Y')) DAY)</v>
      </c>
      <c r="G35" s="2" t="str">
        <f t="shared" si="1"/>
        <v>INSERT INTO wp_bookingdates(allocation_id, booking_date, status, checked_out, created_by, created_date, last_updated_by, last_updated_date) VALUES (94, DATE_ADD(STR_TO_DATE('02.08.2012', '%d.%m.%Y'), INTERVAL DATEDIFF(NOW(), STR_TO_DATE('31.07.2012', '%d.%m.%Y')) DAY), "reserved", NULL, "admin", NOW(), "admin", NOW());</v>
      </c>
      <c r="H35" s="1"/>
      <c r="I35" s="2"/>
    </row>
    <row r="36" spans="1:9" ht="75" x14ac:dyDescent="0.25">
      <c r="A36" s="1">
        <v>94</v>
      </c>
      <c r="B36" s="2">
        <v>41124</v>
      </c>
      <c r="C36" s="1" t="s">
        <v>63</v>
      </c>
      <c r="D36" s="1" t="s">
        <v>61</v>
      </c>
      <c r="E36" s="1"/>
      <c r="F36" s="1" t="str">
        <f t="shared" si="0"/>
        <v>DATE_ADD(STR_TO_DATE('03.08.2012', '%d.%m.%Y'), INTERVAL DATEDIFF(NOW(), STR_TO_DATE('31.07.2012', '%d.%m.%Y')) DAY)</v>
      </c>
      <c r="G36" s="2" t="str">
        <f t="shared" si="1"/>
        <v>INSERT INTO wp_bookingdates(allocation_id, booking_date, status, checked_out, created_by, created_date, last_updated_by, last_updated_date) VALUES (94, DATE_ADD(STR_TO_DATE('03.08.2012', '%d.%m.%Y'), INTERVAL DATEDIFF(NOW(), STR_TO_DATE('31.07.2012', '%d.%m.%Y')) DAY), "reserved", NULL, "admin", NOW(), "admin", NOW());</v>
      </c>
      <c r="H36" s="1"/>
      <c r="I36" s="2"/>
    </row>
    <row r="37" spans="1:9" ht="75" x14ac:dyDescent="0.25">
      <c r="A37" s="1">
        <v>94</v>
      </c>
      <c r="B37" s="2">
        <v>41125</v>
      </c>
      <c r="C37" s="1" t="s">
        <v>63</v>
      </c>
      <c r="D37" s="1" t="s">
        <v>61</v>
      </c>
      <c r="E37" s="1"/>
      <c r="F37" s="1" t="str">
        <f t="shared" si="0"/>
        <v>DATE_ADD(STR_TO_DATE('04.08.2012', '%d.%m.%Y'), INTERVAL DATEDIFF(NOW(), STR_TO_DATE('31.07.2012', '%d.%m.%Y')) DAY)</v>
      </c>
      <c r="G37" s="2" t="str">
        <f t="shared" si="1"/>
        <v>INSERT INTO wp_bookingdates(allocation_id, booking_date, status, checked_out, created_by, created_date, last_updated_by, last_updated_date) VALUES (94, DATE_ADD(STR_TO_DATE('04.08.2012', '%d.%m.%Y'), INTERVAL DATEDIFF(NOW(), STR_TO_DATE('31.07.2012', '%d.%m.%Y')) DAY), "reserved", NULL, "admin", NOW(), "admin", NOW());</v>
      </c>
      <c r="H37" s="1"/>
      <c r="I37" s="2"/>
    </row>
    <row r="38" spans="1:9" ht="75" x14ac:dyDescent="0.25">
      <c r="A38" s="1">
        <v>94</v>
      </c>
      <c r="B38" s="2">
        <v>41126</v>
      </c>
      <c r="C38" s="1" t="s">
        <v>63</v>
      </c>
      <c r="D38" s="1" t="s">
        <v>61</v>
      </c>
      <c r="E38" s="1"/>
      <c r="F38" s="1" t="str">
        <f t="shared" si="0"/>
        <v>DATE_ADD(STR_TO_DATE('05.08.2012', '%d.%m.%Y'), INTERVAL DATEDIFF(NOW(), STR_TO_DATE('31.07.2012', '%d.%m.%Y')) DAY)</v>
      </c>
      <c r="G38" s="2" t="str">
        <f t="shared" si="1"/>
        <v>INSERT INTO wp_bookingdates(allocation_id, booking_date, status, checked_out, created_by, created_date, last_updated_by, last_updated_date) VALUES (94, DATE_ADD(STR_TO_DATE('05.08.2012', '%d.%m.%Y'), INTERVAL DATEDIFF(NOW(), STR_TO_DATE('31.07.2012', '%d.%m.%Y')) DAY), "reserved", NULL, "admin", NOW(), "admin", NOW());</v>
      </c>
      <c r="H38" s="1"/>
      <c r="I38" s="2"/>
    </row>
    <row r="39" spans="1:9" ht="75" x14ac:dyDescent="0.25">
      <c r="A39" s="1">
        <v>94</v>
      </c>
      <c r="B39" s="2">
        <v>41127</v>
      </c>
      <c r="C39" s="1" t="s">
        <v>63</v>
      </c>
      <c r="D39" s="1" t="s">
        <v>61</v>
      </c>
      <c r="E39" s="1"/>
      <c r="F39" s="1" t="str">
        <f t="shared" si="0"/>
        <v>DATE_ADD(STR_TO_DATE('06.08.2012', '%d.%m.%Y'), INTERVAL DATEDIFF(NOW(), STR_TO_DATE('31.07.2012', '%d.%m.%Y')) DAY)</v>
      </c>
      <c r="G39" s="2" t="str">
        <f t="shared" si="1"/>
        <v>INSERT INTO wp_bookingdates(allocation_id, booking_date, status, checked_out, created_by, created_date, last_updated_by, last_updated_date) VALUES (94, DATE_ADD(STR_TO_DATE('06.08.2012', '%d.%m.%Y'), INTERVAL DATEDIFF(NOW(), STR_TO_DATE('31.07.2012', '%d.%m.%Y')) DAY), "reserved", NULL, "admin", NOW(), "admin", NOW());</v>
      </c>
      <c r="H39" s="1"/>
      <c r="I39" s="2"/>
    </row>
    <row r="40" spans="1:9" ht="75" x14ac:dyDescent="0.25">
      <c r="A40" s="1">
        <v>95</v>
      </c>
      <c r="B40" s="2">
        <v>41115</v>
      </c>
      <c r="C40" s="1" t="s">
        <v>57</v>
      </c>
      <c r="D40" s="1" t="s">
        <v>61</v>
      </c>
      <c r="E40" s="1"/>
      <c r="F40" s="1" t="str">
        <f t="shared" si="0"/>
        <v>DATE_ADD(STR_TO_DATE('25.07.2012', '%d.%m.%Y'), INTERVAL DATEDIFF(NOW(), STR_TO_DATE('31.07.2012', '%d.%m.%Y')) DAY)</v>
      </c>
      <c r="G40" s="2" t="str">
        <f t="shared" si="1"/>
        <v>INSERT INTO wp_bookingdates(allocation_id, booking_date, status, checked_out, created_by, created_date, last_updated_by, last_updated_date) VALUES (95, DATE_ADD(STR_TO_DATE('25.07.2012', '%d.%m.%Y'), INTERVAL DATEDIFF(NOW(), STR_TO_DATE('31.07.2012', '%d.%m.%Y')) DAY), "paid", NULL, "admin", NOW(), "admin", NOW());</v>
      </c>
      <c r="H40" s="1"/>
      <c r="I40" s="2"/>
    </row>
    <row r="41" spans="1:9" ht="75" x14ac:dyDescent="0.25">
      <c r="A41" s="1">
        <v>95</v>
      </c>
      <c r="B41" s="2">
        <v>41116</v>
      </c>
      <c r="C41" s="1" t="s">
        <v>57</v>
      </c>
      <c r="D41" s="1" t="s">
        <v>61</v>
      </c>
      <c r="E41" s="1"/>
      <c r="F41" s="1" t="str">
        <f t="shared" si="0"/>
        <v>DATE_ADD(STR_TO_DATE('26.07.2012', '%d.%m.%Y'), INTERVAL DATEDIFF(NOW(), STR_TO_DATE('31.07.2012', '%d.%m.%Y')) DAY)</v>
      </c>
      <c r="G41" s="2" t="str">
        <f t="shared" si="1"/>
        <v>INSERT INTO wp_bookingdates(allocation_id, booking_date, status, checked_out, created_by, created_date, last_updated_by, last_updated_date) VALUES (95, DATE_ADD(STR_TO_DATE('26.07.2012', '%d.%m.%Y'), INTERVAL DATEDIFF(NOW(), STR_TO_DATE('31.07.2012', '%d.%m.%Y')) DAY), "paid", NULL, "admin", NOW(), "admin", NOW());</v>
      </c>
      <c r="H41" s="1"/>
      <c r="I41" s="2"/>
    </row>
    <row r="42" spans="1:9" ht="75" x14ac:dyDescent="0.25">
      <c r="A42" s="1">
        <v>95</v>
      </c>
      <c r="B42" s="2">
        <v>41117</v>
      </c>
      <c r="C42" s="1" t="s">
        <v>57</v>
      </c>
      <c r="D42" s="1" t="s">
        <v>61</v>
      </c>
      <c r="E42" s="1"/>
      <c r="F42" s="1" t="str">
        <f t="shared" si="0"/>
        <v>DATE_ADD(STR_TO_DATE('27.07.2012', '%d.%m.%Y'), INTERVAL DATEDIFF(NOW(), STR_TO_DATE('31.07.2012', '%d.%m.%Y')) DAY)</v>
      </c>
      <c r="G42" s="2" t="str">
        <f t="shared" si="1"/>
        <v>INSERT INTO wp_bookingdates(allocation_id, booking_date, status, checked_out, created_by, created_date, last_updated_by, last_updated_date) VALUES (95, DATE_ADD(STR_TO_DATE('27.07.2012', '%d.%m.%Y'), INTERVAL DATEDIFF(NOW(), STR_TO_DATE('31.07.2012', '%d.%m.%Y')) DAY), "paid", NULL, "admin", NOW(), "admin", NOW());</v>
      </c>
      <c r="H42" s="1"/>
      <c r="I42" s="2"/>
    </row>
    <row r="43" spans="1:9" ht="75" x14ac:dyDescent="0.25">
      <c r="A43" s="1">
        <v>96</v>
      </c>
      <c r="B43" s="2">
        <v>41115</v>
      </c>
      <c r="C43" s="1" t="s">
        <v>57</v>
      </c>
      <c r="D43" s="1" t="s">
        <v>61</v>
      </c>
      <c r="E43" s="1"/>
      <c r="F43" s="1" t="str">
        <f t="shared" si="0"/>
        <v>DATE_ADD(STR_TO_DATE('25.07.2012', '%d.%m.%Y'), INTERVAL DATEDIFF(NOW(), STR_TO_DATE('31.07.2012', '%d.%m.%Y')) DAY)</v>
      </c>
      <c r="G43" s="2" t="str">
        <f t="shared" si="1"/>
        <v>INSERT INTO wp_bookingdates(allocation_id, booking_date, status, checked_out, created_by, created_date, last_updated_by, last_updated_date) VALUES (96, DATE_ADD(STR_TO_DATE('25.07.2012', '%d.%m.%Y'), INTERVAL DATEDIFF(NOW(), STR_TO_DATE('31.07.2012', '%d.%m.%Y')) DAY), "paid", NULL, "admin", NOW(), "admin", NOW());</v>
      </c>
      <c r="H43" s="1"/>
      <c r="I43" s="2"/>
    </row>
    <row r="44" spans="1:9" ht="75" x14ac:dyDescent="0.25">
      <c r="A44" s="1">
        <v>96</v>
      </c>
      <c r="B44" s="2">
        <v>41116</v>
      </c>
      <c r="C44" s="1" t="s">
        <v>57</v>
      </c>
      <c r="D44" s="1" t="s">
        <v>61</v>
      </c>
      <c r="E44" s="1"/>
      <c r="F44" s="1" t="str">
        <f t="shared" si="0"/>
        <v>DATE_ADD(STR_TO_DATE('26.07.2012', '%d.%m.%Y'), INTERVAL DATEDIFF(NOW(), STR_TO_DATE('31.07.2012', '%d.%m.%Y')) DAY)</v>
      </c>
      <c r="G44" s="2" t="str">
        <f t="shared" si="1"/>
        <v>INSERT INTO wp_bookingdates(allocation_id, booking_date, status, checked_out, created_by, created_date, last_updated_by, last_updated_date) VALUES (96, DATE_ADD(STR_TO_DATE('26.07.2012', '%d.%m.%Y'), INTERVAL DATEDIFF(NOW(), STR_TO_DATE('31.07.2012', '%d.%m.%Y')) DAY), "paid", NULL, "admin", NOW(), "admin", NOW());</v>
      </c>
      <c r="H44" s="1"/>
      <c r="I44" s="2"/>
    </row>
    <row r="45" spans="1:9" ht="75" x14ac:dyDescent="0.25">
      <c r="A45" s="1">
        <v>96</v>
      </c>
      <c r="B45" s="2">
        <v>41117</v>
      </c>
      <c r="C45" s="1" t="s">
        <v>57</v>
      </c>
      <c r="D45" s="1" t="s">
        <v>61</v>
      </c>
      <c r="E45" s="1"/>
      <c r="F45" s="1" t="str">
        <f t="shared" si="0"/>
        <v>DATE_ADD(STR_TO_DATE('27.07.2012', '%d.%m.%Y'), INTERVAL DATEDIFF(NOW(), STR_TO_DATE('31.07.2012', '%d.%m.%Y')) DAY)</v>
      </c>
      <c r="G45" s="2" t="str">
        <f t="shared" si="1"/>
        <v>INSERT INTO wp_bookingdates(allocation_id, booking_date, status, checked_out, created_by, created_date, last_updated_by, last_updated_date) VALUES (96, DATE_ADD(STR_TO_DATE('27.07.2012', '%d.%m.%Y'), INTERVAL DATEDIFF(NOW(), STR_TO_DATE('31.07.2012', '%d.%m.%Y')) DAY), "paid", NULL, "admin", NOW(), "admin", NOW());</v>
      </c>
      <c r="H45" s="1"/>
      <c r="I45" s="2"/>
    </row>
    <row r="46" spans="1:9" ht="75" x14ac:dyDescent="0.25">
      <c r="A46" s="1">
        <v>97</v>
      </c>
      <c r="B46" s="2">
        <v>41120</v>
      </c>
      <c r="C46" s="1" t="s">
        <v>63</v>
      </c>
      <c r="D46" s="1" t="s">
        <v>61</v>
      </c>
      <c r="E46" s="1"/>
      <c r="F46" s="1" t="str">
        <f t="shared" si="0"/>
        <v>DATE_ADD(STR_TO_DATE('30.07.2012', '%d.%m.%Y'), INTERVAL DATEDIFF(NOW(), STR_TO_DATE('31.07.2012', '%d.%m.%Y')) DAY)</v>
      </c>
      <c r="G46" s="2" t="str">
        <f t="shared" si="1"/>
        <v>INSERT INTO wp_bookingdates(allocation_id, booking_date, status, checked_out, created_by, created_date, last_updated_by, last_updated_date) VALUES (97, DATE_ADD(STR_TO_DATE('30.07.2012', '%d.%m.%Y'), INTERVAL DATEDIFF(NOW(), STR_TO_DATE('31.07.2012', '%d.%m.%Y')) DAY), "reserved", NULL, "admin", NOW(), "admin", NOW());</v>
      </c>
      <c r="H46" s="1"/>
      <c r="I46" s="2"/>
    </row>
    <row r="47" spans="1:9" ht="75" x14ac:dyDescent="0.25">
      <c r="A47" s="1">
        <v>97</v>
      </c>
      <c r="B47" s="2">
        <v>41121</v>
      </c>
      <c r="C47" s="1" t="s">
        <v>63</v>
      </c>
      <c r="D47" s="1" t="s">
        <v>61</v>
      </c>
      <c r="E47" s="1"/>
      <c r="F47" s="1" t="str">
        <f t="shared" si="0"/>
        <v>DATE_ADD(STR_TO_DATE('31.07.2012', '%d.%m.%Y'), INTERVAL DATEDIFF(NOW(), STR_TO_DATE('31.07.2012', '%d.%m.%Y')) DAY)</v>
      </c>
      <c r="G47" s="2" t="str">
        <f t="shared" si="1"/>
        <v>INSERT INTO wp_bookingdates(allocation_id, booking_date, status, checked_out, created_by, created_date, last_updated_by, last_updated_date) VALUES (97, DATE_ADD(STR_TO_DATE('31.07.2012', '%d.%m.%Y'), INTERVAL DATEDIFF(NOW(), STR_TO_DATE('31.07.2012', '%d.%m.%Y')) DAY), "reserved", NULL, "admin", NOW(), "admin", NOW());</v>
      </c>
      <c r="H47" s="1"/>
      <c r="I47" s="2"/>
    </row>
    <row r="48" spans="1:9" ht="75" x14ac:dyDescent="0.25">
      <c r="A48" s="1">
        <v>97</v>
      </c>
      <c r="B48" s="2">
        <v>41122</v>
      </c>
      <c r="C48" s="1" t="s">
        <v>63</v>
      </c>
      <c r="D48" s="1" t="s">
        <v>61</v>
      </c>
      <c r="E48" s="1"/>
      <c r="F48" s="1" t="str">
        <f t="shared" si="0"/>
        <v>DATE_ADD(STR_TO_DATE('01.08.2012', '%d.%m.%Y'), INTERVAL DATEDIFF(NOW(), STR_TO_DATE('31.07.2012', '%d.%m.%Y')) DAY)</v>
      </c>
      <c r="G48" s="2" t="str">
        <f t="shared" si="1"/>
        <v>INSERT INTO wp_bookingdates(allocation_id, booking_date, status, checked_out, created_by, created_date, last_updated_by, last_updated_date) VALUES (97, DATE_ADD(STR_TO_DATE('01.08.2012', '%d.%m.%Y'), INTERVAL DATEDIFF(NOW(), STR_TO_DATE('31.07.2012', '%d.%m.%Y')) DAY), "reserved", NULL, "admin", NOW(), "admin", NOW());</v>
      </c>
      <c r="H48" s="1"/>
      <c r="I48" s="2"/>
    </row>
    <row r="49" spans="1:9" ht="75" x14ac:dyDescent="0.25">
      <c r="A49" s="1">
        <v>98</v>
      </c>
      <c r="B49" s="2">
        <v>41121</v>
      </c>
      <c r="C49" s="1" t="s">
        <v>57</v>
      </c>
      <c r="D49" s="1" t="s">
        <v>61</v>
      </c>
      <c r="E49" s="1"/>
      <c r="F49" s="1" t="str">
        <f t="shared" si="0"/>
        <v>DATE_ADD(STR_TO_DATE('31.07.2012', '%d.%m.%Y'), INTERVAL DATEDIFF(NOW(), STR_TO_DATE('31.07.2012', '%d.%m.%Y')) DAY)</v>
      </c>
      <c r="G49" s="2" t="str">
        <f t="shared" si="1"/>
        <v>INSERT INTO wp_bookingdates(allocation_id, booking_date, status, checked_out, created_by, created_date, last_updated_by, last_updated_date) VALUES (98, DATE_ADD(STR_TO_DATE('31.07.2012', '%d.%m.%Y'), INTERVAL DATEDIFF(NOW(), STR_TO_DATE('31.07.2012', '%d.%m.%Y')) DAY), "paid", NULL, "admin", NOW(), "admin", NOW());</v>
      </c>
      <c r="H49" s="1"/>
      <c r="I49" s="2"/>
    </row>
    <row r="50" spans="1:9" ht="75" x14ac:dyDescent="0.25">
      <c r="A50" s="1">
        <v>98</v>
      </c>
      <c r="B50" s="2">
        <v>41122</v>
      </c>
      <c r="C50" s="1" t="s">
        <v>57</v>
      </c>
      <c r="D50" s="1" t="s">
        <v>61</v>
      </c>
      <c r="E50" s="1"/>
      <c r="F50" s="1" t="str">
        <f t="shared" si="0"/>
        <v>DATE_ADD(STR_TO_DATE('01.08.2012', '%d.%m.%Y'), INTERVAL DATEDIFF(NOW(), STR_TO_DATE('31.07.2012', '%d.%m.%Y')) DAY)</v>
      </c>
      <c r="G50" s="2" t="str">
        <f t="shared" si="1"/>
        <v>INSERT INTO wp_bookingdates(allocation_id, booking_date, status, checked_out, created_by, created_date, last_updated_by, last_updated_date) VALUES (98, DATE_ADD(STR_TO_DATE('01.08.2012', '%d.%m.%Y'), INTERVAL DATEDIFF(NOW(), STR_TO_DATE('31.07.2012', '%d.%m.%Y')) DAY), "paid", NULL, "admin", NOW(), "admin", NOW());</v>
      </c>
      <c r="H50" s="1"/>
      <c r="I50" s="2"/>
    </row>
    <row r="51" spans="1:9" ht="75" x14ac:dyDescent="0.25">
      <c r="A51" s="1">
        <v>98</v>
      </c>
      <c r="B51" s="2">
        <v>41123</v>
      </c>
      <c r="C51" s="1" t="s">
        <v>57</v>
      </c>
      <c r="D51" s="1" t="s">
        <v>61</v>
      </c>
      <c r="E51" s="1"/>
      <c r="F51" s="1" t="str">
        <f t="shared" si="0"/>
        <v>DATE_ADD(STR_TO_DATE('02.08.2012', '%d.%m.%Y'), INTERVAL DATEDIFF(NOW(), STR_TO_DATE('31.07.2012', '%d.%m.%Y')) DAY)</v>
      </c>
      <c r="G51" s="2" t="str">
        <f t="shared" si="1"/>
        <v>INSERT INTO wp_bookingdates(allocation_id, booking_date, status, checked_out, created_by, created_date, last_updated_by, last_updated_date) VALUES (98, DATE_ADD(STR_TO_DATE('02.08.2012', '%d.%m.%Y'), INTERVAL DATEDIFF(NOW(), STR_TO_DATE('31.07.2012', '%d.%m.%Y')) DAY), "paid", NULL, "admin", NOW(), "admin", NOW());</v>
      </c>
      <c r="H51" s="1"/>
      <c r="I51" s="2"/>
    </row>
    <row r="52" spans="1:9" ht="75" x14ac:dyDescent="0.25">
      <c r="A52" s="1">
        <v>98</v>
      </c>
      <c r="B52" s="2">
        <v>41124</v>
      </c>
      <c r="C52" s="1" t="s">
        <v>57</v>
      </c>
      <c r="D52" s="1" t="s">
        <v>61</v>
      </c>
      <c r="E52" s="1"/>
      <c r="F52" s="1" t="str">
        <f t="shared" si="0"/>
        <v>DATE_ADD(STR_TO_DATE('03.08.2012', '%d.%m.%Y'), INTERVAL DATEDIFF(NOW(), STR_TO_DATE('31.07.2012', '%d.%m.%Y')) DAY)</v>
      </c>
      <c r="G52" s="2" t="str">
        <f t="shared" si="1"/>
        <v>INSERT INTO wp_bookingdates(allocation_id, booking_date, status, checked_out, created_by, created_date, last_updated_by, last_updated_date) VALUES (98, DATE_ADD(STR_TO_DATE('03.08.2012', '%d.%m.%Y'), INTERVAL DATEDIFF(NOW(), STR_TO_DATE('31.07.2012', '%d.%m.%Y')) DAY), "paid", NULL, "admin", NOW(), "admin", NOW());</v>
      </c>
      <c r="H52" s="1"/>
      <c r="I52" s="2"/>
    </row>
    <row r="53" spans="1:9" ht="75" x14ac:dyDescent="0.25">
      <c r="A53" s="1">
        <v>99</v>
      </c>
      <c r="B53" s="2">
        <v>41121</v>
      </c>
      <c r="C53" s="1" t="s">
        <v>63</v>
      </c>
      <c r="D53" s="1" t="s">
        <v>61</v>
      </c>
      <c r="E53" s="1"/>
      <c r="F53" s="1" t="str">
        <f t="shared" si="0"/>
        <v>DATE_ADD(STR_TO_DATE('31.07.2012', '%d.%m.%Y'), INTERVAL DATEDIFF(NOW(), STR_TO_DATE('31.07.2012', '%d.%m.%Y')) DAY)</v>
      </c>
      <c r="G53" s="2" t="str">
        <f t="shared" si="1"/>
        <v>INSERT INTO wp_bookingdates(allocation_id, booking_date, status, checked_out, created_by, created_date, last_updated_by, last_updated_date) VALUES (99, DATE_ADD(STR_TO_DATE('31.07.2012', '%d.%m.%Y'), INTERVAL DATEDIFF(NOW(), STR_TO_DATE('31.07.2012', '%d.%m.%Y')) DAY), "reserved", NULL, "admin", NOW(), "admin", NOW());</v>
      </c>
      <c r="H53" s="1"/>
      <c r="I53" s="2"/>
    </row>
    <row r="54" spans="1:9" ht="75" x14ac:dyDescent="0.25">
      <c r="A54" s="1">
        <v>99</v>
      </c>
      <c r="B54" s="2">
        <v>41122</v>
      </c>
      <c r="C54" s="1" t="s">
        <v>63</v>
      </c>
      <c r="D54" s="1" t="s">
        <v>61</v>
      </c>
      <c r="E54" s="1"/>
      <c r="F54" s="1" t="str">
        <f t="shared" si="0"/>
        <v>DATE_ADD(STR_TO_DATE('01.08.2012', '%d.%m.%Y'), INTERVAL DATEDIFF(NOW(), STR_TO_DATE('31.07.2012', '%d.%m.%Y')) DAY)</v>
      </c>
      <c r="G54" s="2" t="str">
        <f t="shared" si="1"/>
        <v>INSERT INTO wp_bookingdates(allocation_id, booking_date, status, checked_out, created_by, created_date, last_updated_by, last_updated_date) VALUES (99, DATE_ADD(STR_TO_DATE('01.08.2012', '%d.%m.%Y'), INTERVAL DATEDIFF(NOW(), STR_TO_DATE('31.07.2012', '%d.%m.%Y')) DAY), "reserved", NULL, "admin", NOW(), "admin", NOW());</v>
      </c>
      <c r="H54" s="1"/>
      <c r="I54" s="2"/>
    </row>
    <row r="55" spans="1:9" ht="75" x14ac:dyDescent="0.25">
      <c r="A55" s="1">
        <v>99</v>
      </c>
      <c r="B55" s="2">
        <v>41123</v>
      </c>
      <c r="C55" s="1" t="s">
        <v>63</v>
      </c>
      <c r="D55" s="1" t="s">
        <v>61</v>
      </c>
      <c r="E55" s="1"/>
      <c r="F55" s="1" t="str">
        <f t="shared" si="0"/>
        <v>DATE_ADD(STR_TO_DATE('02.08.2012', '%d.%m.%Y'), INTERVAL DATEDIFF(NOW(), STR_TO_DATE('31.07.2012', '%d.%m.%Y')) DAY)</v>
      </c>
      <c r="G55" s="2" t="str">
        <f t="shared" si="1"/>
        <v>INSERT INTO wp_bookingdates(allocation_id, booking_date, status, checked_out, created_by, created_date, last_updated_by, last_updated_date) VALUES (99, DATE_ADD(STR_TO_DATE('02.08.2012', '%d.%m.%Y'), INTERVAL DATEDIFF(NOW(), STR_TO_DATE('31.07.2012', '%d.%m.%Y')) DAY), "reserved", NULL, "admin", NOW(), "admin", NOW());</v>
      </c>
      <c r="H55" s="1"/>
      <c r="I55" s="2"/>
    </row>
    <row r="56" spans="1:9" ht="75" x14ac:dyDescent="0.25">
      <c r="A56" s="1">
        <v>99</v>
      </c>
      <c r="B56" s="2">
        <v>41124</v>
      </c>
      <c r="C56" s="1" t="s">
        <v>63</v>
      </c>
      <c r="D56" s="1" t="s">
        <v>61</v>
      </c>
      <c r="E56" s="1"/>
      <c r="F56" s="1" t="str">
        <f t="shared" si="0"/>
        <v>DATE_ADD(STR_TO_DATE('03.08.2012', '%d.%m.%Y'), INTERVAL DATEDIFF(NOW(), STR_TO_DATE('31.07.2012', '%d.%m.%Y')) DAY)</v>
      </c>
      <c r="G56" s="2" t="str">
        <f t="shared" si="1"/>
        <v>INSERT INTO wp_bookingdates(allocation_id, booking_date, status, checked_out, created_by, created_date, last_updated_by, last_updated_date) VALUES (99, DATE_ADD(STR_TO_DATE('03.08.2012', '%d.%m.%Y'), INTERVAL DATEDIFF(NOW(), STR_TO_DATE('31.07.2012', '%d.%m.%Y')) DAY), "reserved", NULL, "admin", NOW(), "admin", NOW());</v>
      </c>
      <c r="H56" s="1"/>
      <c r="I56" s="2"/>
    </row>
    <row r="57" spans="1:9" ht="75" x14ac:dyDescent="0.25">
      <c r="A57" s="1">
        <v>100</v>
      </c>
      <c r="B57" s="2">
        <v>41123</v>
      </c>
      <c r="C57" s="1" t="s">
        <v>63</v>
      </c>
      <c r="D57" s="1" t="s">
        <v>61</v>
      </c>
      <c r="E57" s="1"/>
      <c r="F57" s="1" t="str">
        <f t="shared" si="0"/>
        <v>DATE_ADD(STR_TO_DATE('02.08.2012', '%d.%m.%Y'), INTERVAL DATEDIFF(NOW(), STR_TO_DATE('31.07.2012', '%d.%m.%Y')) DAY)</v>
      </c>
      <c r="G57" s="2" t="str">
        <f t="shared" si="1"/>
        <v>INSERT INTO wp_bookingdates(allocation_id, booking_date, status, checked_out, created_by, created_date, last_updated_by, last_updated_date) VALUES (100, DATE_ADD(STR_TO_DATE('02.08.2012', '%d.%m.%Y'), INTERVAL DATEDIFF(NOW(), STR_TO_DATE('31.07.2012', '%d.%m.%Y')) DAY), "reserved", NULL, "admin", NOW(), "admin", NOW());</v>
      </c>
      <c r="H57" s="1"/>
      <c r="I57" s="2"/>
    </row>
    <row r="58" spans="1:9" ht="75" x14ac:dyDescent="0.25">
      <c r="A58" s="1">
        <v>100</v>
      </c>
      <c r="B58" s="2">
        <v>41124</v>
      </c>
      <c r="C58" s="1" t="s">
        <v>63</v>
      </c>
      <c r="D58" s="1" t="s">
        <v>61</v>
      </c>
      <c r="E58" s="1"/>
      <c r="F58" s="1" t="str">
        <f t="shared" si="0"/>
        <v>DATE_ADD(STR_TO_DATE('03.08.2012', '%d.%m.%Y'), INTERVAL DATEDIFF(NOW(), STR_TO_DATE('31.07.2012', '%d.%m.%Y')) DAY)</v>
      </c>
      <c r="G58" s="2" t="str">
        <f t="shared" si="1"/>
        <v>INSERT INTO wp_bookingdates(allocation_id, booking_date, status, checked_out, created_by, created_date, last_updated_by, last_updated_date) VALUES (100, DATE_ADD(STR_TO_DATE('03.08.2012', '%d.%m.%Y'), INTERVAL DATEDIFF(NOW(), STR_TO_DATE('31.07.2012', '%d.%m.%Y')) DAY), "reserved", NULL, "admin", NOW(), "admin", NOW());</v>
      </c>
      <c r="H58" s="1"/>
      <c r="I58" s="2"/>
    </row>
    <row r="59" spans="1:9" ht="75" x14ac:dyDescent="0.25">
      <c r="A59" s="1">
        <v>101</v>
      </c>
      <c r="B59" s="2">
        <v>41123</v>
      </c>
      <c r="C59" s="1" t="s">
        <v>63</v>
      </c>
      <c r="D59" s="1" t="s">
        <v>61</v>
      </c>
      <c r="E59" s="1"/>
      <c r="F59" s="1" t="str">
        <f t="shared" si="0"/>
        <v>DATE_ADD(STR_TO_DATE('02.08.2012', '%d.%m.%Y'), INTERVAL DATEDIFF(NOW(), STR_TO_DATE('31.07.2012', '%d.%m.%Y')) DAY)</v>
      </c>
      <c r="G59" s="2" t="str">
        <f t="shared" si="1"/>
        <v>INSERT INTO wp_bookingdates(allocation_id, booking_date, status, checked_out, created_by, created_date, last_updated_by, last_updated_date) VALUES (101, DATE_ADD(STR_TO_DATE('02.08.2012', '%d.%m.%Y'), INTERVAL DATEDIFF(NOW(), STR_TO_DATE('31.07.2012', '%d.%m.%Y')) DAY), "reserved", NULL, "admin", NOW(), "admin", NOW());</v>
      </c>
      <c r="H59" s="1"/>
      <c r="I59" s="2"/>
    </row>
    <row r="60" spans="1:9" ht="75" x14ac:dyDescent="0.25">
      <c r="A60" s="1">
        <v>101</v>
      </c>
      <c r="B60" s="2">
        <v>41124</v>
      </c>
      <c r="C60" s="1" t="s">
        <v>63</v>
      </c>
      <c r="D60" s="1" t="s">
        <v>61</v>
      </c>
      <c r="E60" s="1"/>
      <c r="F60" s="1" t="str">
        <f t="shared" si="0"/>
        <v>DATE_ADD(STR_TO_DATE('03.08.2012', '%d.%m.%Y'), INTERVAL DATEDIFF(NOW(), STR_TO_DATE('31.07.2012', '%d.%m.%Y')) DAY)</v>
      </c>
      <c r="G60" s="2" t="str">
        <f t="shared" si="1"/>
        <v>INSERT INTO wp_bookingdates(allocation_id, booking_date, status, checked_out, created_by, created_date, last_updated_by, last_updated_date) VALUES (101, DATE_ADD(STR_TO_DATE('03.08.2012', '%d.%m.%Y'), INTERVAL DATEDIFF(NOW(), STR_TO_DATE('31.07.2012', '%d.%m.%Y')) DAY), "reserved", NULL, "admin", NOW(), "admin", NOW());</v>
      </c>
      <c r="H60" s="1"/>
      <c r="I60" s="2"/>
    </row>
    <row r="61" spans="1:9" ht="75" x14ac:dyDescent="0.25">
      <c r="A61" s="1">
        <v>102</v>
      </c>
      <c r="B61" s="2">
        <v>41122</v>
      </c>
      <c r="C61" s="1" t="s">
        <v>63</v>
      </c>
      <c r="D61" s="1" t="s">
        <v>61</v>
      </c>
      <c r="E61" s="1"/>
      <c r="F61" s="1" t="str">
        <f t="shared" si="0"/>
        <v>DATE_ADD(STR_TO_DATE('01.08.2012', '%d.%m.%Y'), INTERVAL DATEDIFF(NOW(), STR_TO_DATE('31.07.2012', '%d.%m.%Y')) DAY)</v>
      </c>
      <c r="G61" s="2" t="str">
        <f t="shared" si="1"/>
        <v>INSERT INTO wp_bookingdates(allocation_id, booking_date, status, checked_out, created_by, created_date, last_updated_by, last_updated_date) VALUES (102, DATE_ADD(STR_TO_DATE('01.08.2012', '%d.%m.%Y'), INTERVAL DATEDIFF(NOW(), STR_TO_DATE('31.07.2012', '%d.%m.%Y')) DAY), "reserved", NULL, "admin", NOW(), "admin", NOW());</v>
      </c>
      <c r="H61" s="1"/>
      <c r="I61" s="2"/>
    </row>
    <row r="62" spans="1:9" ht="75" x14ac:dyDescent="0.25">
      <c r="A62" s="1">
        <v>102</v>
      </c>
      <c r="B62" s="2">
        <v>41123</v>
      </c>
      <c r="C62" s="1" t="s">
        <v>63</v>
      </c>
      <c r="D62" s="1" t="s">
        <v>61</v>
      </c>
      <c r="E62" s="1"/>
      <c r="F62" s="1" t="str">
        <f t="shared" si="0"/>
        <v>DATE_ADD(STR_TO_DATE('02.08.2012', '%d.%m.%Y'), INTERVAL DATEDIFF(NOW(), STR_TO_DATE('31.07.2012', '%d.%m.%Y')) DAY)</v>
      </c>
      <c r="G62" s="2" t="str">
        <f t="shared" si="1"/>
        <v>INSERT INTO wp_bookingdates(allocation_id, booking_date, status, checked_out, created_by, created_date, last_updated_by, last_updated_date) VALUES (102, DATE_ADD(STR_TO_DATE('02.08.2012', '%d.%m.%Y'), INTERVAL DATEDIFF(NOW(), STR_TO_DATE('31.07.2012', '%d.%m.%Y')) DAY), "reserved", NULL, "admin", NOW(), "admin", NOW());</v>
      </c>
      <c r="H62" s="1"/>
      <c r="I62" s="2"/>
    </row>
    <row r="63" spans="1:9" ht="75" x14ac:dyDescent="0.25">
      <c r="A63" s="1">
        <v>103</v>
      </c>
      <c r="B63" s="2">
        <v>41122</v>
      </c>
      <c r="C63" s="1" t="s">
        <v>63</v>
      </c>
      <c r="D63" s="1" t="s">
        <v>61</v>
      </c>
      <c r="E63" s="1"/>
      <c r="F63" s="1" t="str">
        <f t="shared" si="0"/>
        <v>DATE_ADD(STR_TO_DATE('01.08.2012', '%d.%m.%Y'), INTERVAL DATEDIFF(NOW(), STR_TO_DATE('31.07.2012', '%d.%m.%Y')) DAY)</v>
      </c>
      <c r="G63" s="2" t="str">
        <f t="shared" si="1"/>
        <v>INSERT INTO wp_bookingdates(allocation_id, booking_date, status, checked_out, created_by, created_date, last_updated_by, last_updated_date) VALUES (103, DATE_ADD(STR_TO_DATE('01.08.2012', '%d.%m.%Y'), INTERVAL DATEDIFF(NOW(), STR_TO_DATE('31.07.2012', '%d.%m.%Y')) DAY), "reserved", NULL, "admin", NOW(), "admin", NOW());</v>
      </c>
      <c r="H63" s="1"/>
      <c r="I63" s="2"/>
    </row>
    <row r="64" spans="1:9" ht="75" x14ac:dyDescent="0.25">
      <c r="A64" s="1">
        <v>103</v>
      </c>
      <c r="B64" s="2">
        <v>41123</v>
      </c>
      <c r="C64" s="1" t="s">
        <v>63</v>
      </c>
      <c r="D64" s="1" t="s">
        <v>61</v>
      </c>
      <c r="E64" s="1"/>
      <c r="F64" s="1" t="str">
        <f t="shared" si="0"/>
        <v>DATE_ADD(STR_TO_DATE('02.08.2012', '%d.%m.%Y'), INTERVAL DATEDIFF(NOW(), STR_TO_DATE('31.07.2012', '%d.%m.%Y')) DAY)</v>
      </c>
      <c r="G64" s="2" t="str">
        <f t="shared" si="1"/>
        <v>INSERT INTO wp_bookingdates(allocation_id, booking_date, status, checked_out, created_by, created_date, last_updated_by, last_updated_date) VALUES (103, DATE_ADD(STR_TO_DATE('02.08.2012', '%d.%m.%Y'), INTERVAL DATEDIFF(NOW(), STR_TO_DATE('31.07.2012', '%d.%m.%Y')) DAY), "reserved", NULL, "admin", NOW(), "admin", NOW());</v>
      </c>
      <c r="H64" s="1"/>
      <c r="I64" s="2"/>
    </row>
    <row r="65" spans="1:9" ht="75" x14ac:dyDescent="0.25">
      <c r="A65" s="1">
        <v>104</v>
      </c>
      <c r="B65" s="2">
        <v>41116</v>
      </c>
      <c r="C65" s="1" t="s">
        <v>57</v>
      </c>
      <c r="D65" s="1" t="s">
        <v>61</v>
      </c>
      <c r="E65" s="1"/>
      <c r="F65" s="1" t="str">
        <f t="shared" si="0"/>
        <v>DATE_ADD(STR_TO_DATE('26.07.2012', '%d.%m.%Y'), INTERVAL DATEDIFF(NOW(), STR_TO_DATE('31.07.2012', '%d.%m.%Y')) DAY)</v>
      </c>
      <c r="G65" s="2" t="str">
        <f t="shared" si="1"/>
        <v>INSERT INTO wp_bookingdates(allocation_id, booking_date, status, checked_out, created_by, created_date, last_updated_by, last_updated_date) VALUES (104, DATE_ADD(STR_TO_DATE('26.07.2012', '%d.%m.%Y'), INTERVAL DATEDIFF(NOW(), STR_TO_DATE('31.07.2012', '%d.%m.%Y')) DAY), "paid", NULL, "admin", NOW(), "admin", NOW());</v>
      </c>
      <c r="H65" s="1"/>
      <c r="I65" s="2"/>
    </row>
    <row r="66" spans="1:9" ht="75" x14ac:dyDescent="0.25">
      <c r="A66" s="1">
        <v>104</v>
      </c>
      <c r="B66" s="2">
        <v>41117</v>
      </c>
      <c r="C66" s="1" t="s">
        <v>57</v>
      </c>
      <c r="D66" s="1" t="s">
        <v>61</v>
      </c>
      <c r="E66" s="1"/>
      <c r="F66" s="1" t="str">
        <f t="shared" si="0"/>
        <v>DATE_ADD(STR_TO_DATE('27.07.2012', '%d.%m.%Y'), INTERVAL DATEDIFF(NOW(), STR_TO_DATE('31.07.2012', '%d.%m.%Y')) DAY)</v>
      </c>
      <c r="G66" s="2" t="str">
        <f t="shared" si="1"/>
        <v>INSERT INTO wp_bookingdates(allocation_id, booking_date, status, checked_out, created_by, created_date, last_updated_by, last_updated_date) VALUES (104, DATE_ADD(STR_TO_DATE('27.07.2012', '%d.%m.%Y'), INTERVAL DATEDIFF(NOW(), STR_TO_DATE('31.07.2012', '%d.%m.%Y')) DAY), "paid", NULL, "admin", NOW(), "admin", NOW());</v>
      </c>
      <c r="H66" s="1"/>
      <c r="I66" s="2"/>
    </row>
    <row r="67" spans="1:9" ht="75" x14ac:dyDescent="0.25">
      <c r="A67" s="1">
        <v>105</v>
      </c>
      <c r="B67" s="2">
        <v>41116</v>
      </c>
      <c r="C67" s="1" t="s">
        <v>57</v>
      </c>
      <c r="D67" s="1" t="s">
        <v>61</v>
      </c>
      <c r="E67" s="1"/>
      <c r="F67" s="1" t="str">
        <f t="shared" si="0"/>
        <v>DATE_ADD(STR_TO_DATE('26.07.2012', '%d.%m.%Y'), INTERVAL DATEDIFF(NOW(), STR_TO_DATE('31.07.2012', '%d.%m.%Y')) DAY)</v>
      </c>
      <c r="G67" s="2" t="str">
        <f t="shared" si="1"/>
        <v>INSERT INTO wp_bookingdates(allocation_id, booking_date, status, checked_out, created_by, created_date, last_updated_by, last_updated_date) VALUES (105, DATE_ADD(STR_TO_DATE('26.07.2012', '%d.%m.%Y'), INTERVAL DATEDIFF(NOW(), STR_TO_DATE('31.07.2012', '%d.%m.%Y')) DAY), "paid", NULL, "admin", NOW(), "admin", NOW());</v>
      </c>
      <c r="H67" s="1"/>
      <c r="I67" s="2"/>
    </row>
    <row r="68" spans="1:9" ht="75" x14ac:dyDescent="0.25">
      <c r="A68" s="1">
        <v>105</v>
      </c>
      <c r="B68" s="2">
        <v>41117</v>
      </c>
      <c r="C68" s="1" t="s">
        <v>57</v>
      </c>
      <c r="D68" s="1" t="s">
        <v>61</v>
      </c>
      <c r="E68" s="1"/>
      <c r="F68" s="1" t="str">
        <f t="shared" ref="F68:F115" si="2">"DATE_ADD(STR_TO_DATE('"&amp;TEXT(B68, "DD.MM.YYYY")&amp;"', '%d.%m.%Y'), INTERVAL DATEDIFF(NOW(), STR_TO_DATE('31.07.2012', '%d.%m.%Y')) DAY)"</f>
        <v>DATE_ADD(STR_TO_DATE('27.07.2012', '%d.%m.%Y'), INTERVAL DATEDIFF(NOW(), STR_TO_DATE('31.07.2012', '%d.%m.%Y')) DAY)</v>
      </c>
      <c r="G68" s="2" t="str">
        <f t="shared" ref="G68:G115" si="3">"INSERT INTO wp_bookingdates(allocation_id, booking_date, status, checked_out, created_by, created_date, last_updated_by, last_updated_date) VALUES ("&amp;A68&amp;", "&amp; F68 &amp;", """&amp;C68&amp;""", "&amp;IF(D68 = "NULL", "NULL", """"&amp;D68&amp;"""")&amp;", ""admin"", NOW(), ""admin"", NOW());"</f>
        <v>INSERT INTO wp_bookingdates(allocation_id, booking_date, status, checked_out, created_by, created_date, last_updated_by, last_updated_date) VALUES (105, DATE_ADD(STR_TO_DATE('27.07.2012', '%d.%m.%Y'), INTERVAL DATEDIFF(NOW(), STR_TO_DATE('31.07.2012', '%d.%m.%Y')) DAY), "paid", NULL, "admin", NOW(), "admin", NOW());</v>
      </c>
      <c r="H68" s="1"/>
      <c r="I68" s="2"/>
    </row>
    <row r="69" spans="1:9" ht="75" x14ac:dyDescent="0.25">
      <c r="A69" s="1">
        <v>106</v>
      </c>
      <c r="B69" s="2">
        <v>41117</v>
      </c>
      <c r="C69" s="1" t="s">
        <v>57</v>
      </c>
      <c r="D69" s="1" t="s">
        <v>61</v>
      </c>
      <c r="E69" s="1"/>
      <c r="F69" s="1" t="str">
        <f t="shared" si="2"/>
        <v>DATE_ADD(STR_TO_DATE('27.07.2012', '%d.%m.%Y'), INTERVAL DATEDIFF(NOW(), STR_TO_DATE('31.07.2012', '%d.%m.%Y')) DAY)</v>
      </c>
      <c r="G69" s="2" t="str">
        <f t="shared" si="3"/>
        <v>INSERT INTO wp_bookingdates(allocation_id, booking_date, status, checked_out, created_by, created_date, last_updated_by, last_updated_date) VALUES (106, DATE_ADD(STR_TO_DATE('27.07.2012', '%d.%m.%Y'), INTERVAL DATEDIFF(NOW(), STR_TO_DATE('31.07.2012', '%d.%m.%Y')) DAY), "paid", NULL, "admin", NOW(), "admin", NOW());</v>
      </c>
      <c r="H69" s="1"/>
      <c r="I69" s="2"/>
    </row>
    <row r="70" spans="1:9" ht="75" x14ac:dyDescent="0.25">
      <c r="A70" s="1">
        <v>107</v>
      </c>
      <c r="B70" s="2">
        <v>41121</v>
      </c>
      <c r="C70" s="1" t="s">
        <v>63</v>
      </c>
      <c r="D70" s="1" t="s">
        <v>61</v>
      </c>
      <c r="E70" s="1"/>
      <c r="F70" s="1" t="str">
        <f t="shared" si="2"/>
        <v>DATE_ADD(STR_TO_DATE('31.07.2012', '%d.%m.%Y'), INTERVAL DATEDIFF(NOW(), STR_TO_DATE('31.07.2012', '%d.%m.%Y')) DAY)</v>
      </c>
      <c r="G70" s="2" t="str">
        <f t="shared" si="3"/>
        <v>INSERT INTO wp_bookingdates(allocation_id, booking_date, status, checked_out, created_by, created_date, last_updated_by, last_updated_date) VALUES (107, DATE_ADD(STR_TO_DATE('31.07.2012', '%d.%m.%Y'), INTERVAL DATEDIFF(NOW(), STR_TO_DATE('31.07.2012', '%d.%m.%Y')) DAY), "reserved", NULL, "admin", NOW(), "admin", NOW());</v>
      </c>
      <c r="H70" s="1"/>
      <c r="I70" s="2"/>
    </row>
    <row r="71" spans="1:9" ht="75" x14ac:dyDescent="0.25">
      <c r="A71" s="1">
        <v>107</v>
      </c>
      <c r="B71" s="2">
        <v>41122</v>
      </c>
      <c r="C71" s="1" t="s">
        <v>63</v>
      </c>
      <c r="D71" s="1" t="s">
        <v>61</v>
      </c>
      <c r="E71" s="1"/>
      <c r="F71" s="1" t="str">
        <f t="shared" si="2"/>
        <v>DATE_ADD(STR_TO_DATE('01.08.2012', '%d.%m.%Y'), INTERVAL DATEDIFF(NOW(), STR_TO_DATE('31.07.2012', '%d.%m.%Y')) DAY)</v>
      </c>
      <c r="G71" s="2" t="str">
        <f t="shared" si="3"/>
        <v>INSERT INTO wp_bookingdates(allocation_id, booking_date, status, checked_out, created_by, created_date, last_updated_by, last_updated_date) VALUES (107, DATE_ADD(STR_TO_DATE('01.08.2012', '%d.%m.%Y'), INTERVAL DATEDIFF(NOW(), STR_TO_DATE('31.07.2012', '%d.%m.%Y')) DAY), "reserved", NULL, "admin", NOW(), "admin", NOW());</v>
      </c>
      <c r="H71" s="1"/>
      <c r="I71" s="2"/>
    </row>
    <row r="72" spans="1:9" ht="75" x14ac:dyDescent="0.25">
      <c r="A72" s="1">
        <v>107</v>
      </c>
      <c r="B72" s="2">
        <v>41123</v>
      </c>
      <c r="C72" s="1" t="s">
        <v>63</v>
      </c>
      <c r="D72" s="1" t="s">
        <v>61</v>
      </c>
      <c r="E72" s="1"/>
      <c r="F72" s="1" t="str">
        <f t="shared" si="2"/>
        <v>DATE_ADD(STR_TO_DATE('02.08.2012', '%d.%m.%Y'), INTERVAL DATEDIFF(NOW(), STR_TO_DATE('31.07.2012', '%d.%m.%Y')) DAY)</v>
      </c>
      <c r="G72" s="2" t="str">
        <f t="shared" si="3"/>
        <v>INSERT INTO wp_bookingdates(allocation_id, booking_date, status, checked_out, created_by, created_date, last_updated_by, last_updated_date) VALUES (107, DATE_ADD(STR_TO_DATE('02.08.2012', '%d.%m.%Y'), INTERVAL DATEDIFF(NOW(), STR_TO_DATE('31.07.2012', '%d.%m.%Y')) DAY), "reserved", NULL, "admin", NOW(), "admin", NOW());</v>
      </c>
      <c r="H72" s="1"/>
      <c r="I72" s="2"/>
    </row>
    <row r="73" spans="1:9" ht="75" x14ac:dyDescent="0.25">
      <c r="A73" s="1">
        <v>107</v>
      </c>
      <c r="B73" s="2">
        <v>41124</v>
      </c>
      <c r="C73" s="1" t="s">
        <v>63</v>
      </c>
      <c r="D73" s="1" t="s">
        <v>61</v>
      </c>
      <c r="E73" s="1"/>
      <c r="F73" s="1" t="str">
        <f t="shared" si="2"/>
        <v>DATE_ADD(STR_TO_DATE('03.08.2012', '%d.%m.%Y'), INTERVAL DATEDIFF(NOW(), STR_TO_DATE('31.07.2012', '%d.%m.%Y')) DAY)</v>
      </c>
      <c r="G73" s="2" t="str">
        <f t="shared" si="3"/>
        <v>INSERT INTO wp_bookingdates(allocation_id, booking_date, status, checked_out, created_by, created_date, last_updated_by, last_updated_date) VALUES (107, DATE_ADD(STR_TO_DATE('03.08.2012', '%d.%m.%Y'), INTERVAL DATEDIFF(NOW(), STR_TO_DATE('31.07.2012', '%d.%m.%Y')) DAY), "reserved", NULL, "admin", NOW(), "admin", NOW());</v>
      </c>
      <c r="H73" s="1"/>
      <c r="I73" s="2"/>
    </row>
    <row r="74" spans="1:9" ht="75" x14ac:dyDescent="0.25">
      <c r="A74" s="1">
        <v>107</v>
      </c>
      <c r="B74" s="2">
        <v>41125</v>
      </c>
      <c r="C74" s="1" t="s">
        <v>63</v>
      </c>
      <c r="D74" s="1" t="s">
        <v>61</v>
      </c>
      <c r="E74" s="1"/>
      <c r="F74" s="1" t="str">
        <f t="shared" si="2"/>
        <v>DATE_ADD(STR_TO_DATE('04.08.2012', '%d.%m.%Y'), INTERVAL DATEDIFF(NOW(), STR_TO_DATE('31.07.2012', '%d.%m.%Y')) DAY)</v>
      </c>
      <c r="G74" s="2" t="str">
        <f t="shared" si="3"/>
        <v>INSERT INTO wp_bookingdates(allocation_id, booking_date, status, checked_out, created_by, created_date, last_updated_by, last_updated_date) VALUES (107, DATE_ADD(STR_TO_DATE('04.08.2012', '%d.%m.%Y'), INTERVAL DATEDIFF(NOW(), STR_TO_DATE('31.07.2012', '%d.%m.%Y')) DAY), "reserved", NULL, "admin", NOW(), "admin", NOW());</v>
      </c>
      <c r="H74" s="1"/>
      <c r="I74" s="2"/>
    </row>
    <row r="75" spans="1:9" ht="75" x14ac:dyDescent="0.25">
      <c r="A75" s="1">
        <v>107</v>
      </c>
      <c r="B75" s="2">
        <v>41126</v>
      </c>
      <c r="C75" s="1" t="s">
        <v>59</v>
      </c>
      <c r="D75" s="1" t="s">
        <v>61</v>
      </c>
      <c r="E75" s="1"/>
      <c r="F75" s="1" t="str">
        <f t="shared" si="2"/>
        <v>DATE_ADD(STR_TO_DATE('05.08.2012', '%d.%m.%Y'), INTERVAL DATEDIFF(NOW(), STR_TO_DATE('31.07.2012', '%d.%m.%Y')) DAY)</v>
      </c>
      <c r="G75" s="2" t="str">
        <f t="shared" si="3"/>
        <v>INSERT INTO wp_bookingdates(allocation_id, booking_date, status, checked_out, created_by, created_date, last_updated_by, last_updated_date) VALUES (107, DATE_ADD(STR_TO_DATE('05.08.2012', '%d.%m.%Y'), INTERVAL DATEDIFF(NOW(), STR_TO_DATE('31.07.2012', '%d.%m.%Y')) DAY), "free", NULL, "admin", NOW(), "admin", NOW());</v>
      </c>
      <c r="H75" s="1"/>
      <c r="I75" s="2"/>
    </row>
    <row r="76" spans="1:9" ht="75" x14ac:dyDescent="0.25">
      <c r="A76" s="1">
        <v>107</v>
      </c>
      <c r="B76" s="2">
        <v>41127</v>
      </c>
      <c r="C76" s="1" t="s">
        <v>59</v>
      </c>
      <c r="D76" s="1" t="s">
        <v>61</v>
      </c>
      <c r="E76" s="1"/>
      <c r="F76" s="1" t="str">
        <f t="shared" si="2"/>
        <v>DATE_ADD(STR_TO_DATE('06.08.2012', '%d.%m.%Y'), INTERVAL DATEDIFF(NOW(), STR_TO_DATE('31.07.2012', '%d.%m.%Y')) DAY)</v>
      </c>
      <c r="G76" s="2" t="str">
        <f t="shared" si="3"/>
        <v>INSERT INTO wp_bookingdates(allocation_id, booking_date, status, checked_out, created_by, created_date, last_updated_by, last_updated_date) VALUES (107, DATE_ADD(STR_TO_DATE('06.08.2012', '%d.%m.%Y'), INTERVAL DATEDIFF(NOW(), STR_TO_DATE('31.07.2012', '%d.%m.%Y')) DAY), "free", NULL, "admin", NOW(), "admin", NOW());</v>
      </c>
      <c r="H76" s="1"/>
      <c r="I76" s="2"/>
    </row>
    <row r="77" spans="1:9" ht="75" x14ac:dyDescent="0.25">
      <c r="A77" s="1">
        <v>108</v>
      </c>
      <c r="B77" s="2">
        <v>41121</v>
      </c>
      <c r="C77" s="1" t="s">
        <v>57</v>
      </c>
      <c r="D77" s="1" t="s">
        <v>61</v>
      </c>
      <c r="E77" s="1"/>
      <c r="F77" s="1" t="str">
        <f t="shared" si="2"/>
        <v>DATE_ADD(STR_TO_DATE('31.07.2012', '%d.%m.%Y'), INTERVAL DATEDIFF(NOW(), STR_TO_DATE('31.07.2012', '%d.%m.%Y')) DAY)</v>
      </c>
      <c r="G77" s="2" t="str">
        <f t="shared" si="3"/>
        <v>INSERT INTO wp_bookingdates(allocation_id, booking_date, status, checked_out, created_by, created_date, last_updated_by, last_updated_date) VALUES (108, DATE_ADD(STR_TO_DATE('31.07.2012', '%d.%m.%Y'), INTERVAL DATEDIFF(NOW(), STR_TO_DATE('31.07.2012', '%d.%m.%Y')) DAY), "paid", NULL, "admin", NOW(), "admin", NOW());</v>
      </c>
      <c r="H77" s="1"/>
      <c r="I77" s="2"/>
    </row>
    <row r="78" spans="1:9" ht="75" x14ac:dyDescent="0.25">
      <c r="A78" s="1">
        <v>108</v>
      </c>
      <c r="B78" s="2">
        <v>41122</v>
      </c>
      <c r="C78" s="1" t="s">
        <v>63</v>
      </c>
      <c r="D78" s="1" t="s">
        <v>61</v>
      </c>
      <c r="E78" s="1"/>
      <c r="F78" s="1" t="str">
        <f t="shared" si="2"/>
        <v>DATE_ADD(STR_TO_DATE('01.08.2012', '%d.%m.%Y'), INTERVAL DATEDIFF(NOW(), STR_TO_DATE('31.07.2012', '%d.%m.%Y')) DAY)</v>
      </c>
      <c r="G78" s="2" t="str">
        <f t="shared" si="3"/>
        <v>INSERT INTO wp_bookingdates(allocation_id, booking_date, status, checked_out, created_by, created_date, last_updated_by, last_updated_date) VALUES (108, DATE_ADD(STR_TO_DATE('01.08.2012', '%d.%m.%Y'), INTERVAL DATEDIFF(NOW(), STR_TO_DATE('31.07.2012', '%d.%m.%Y')) DAY), "reserved", NULL, "admin", NOW(), "admin", NOW());</v>
      </c>
      <c r="H78" s="1"/>
      <c r="I78" s="2"/>
    </row>
    <row r="79" spans="1:9" ht="75" x14ac:dyDescent="0.25">
      <c r="A79" s="1">
        <v>108</v>
      </c>
      <c r="B79" s="2">
        <v>41123</v>
      </c>
      <c r="C79" s="1" t="s">
        <v>63</v>
      </c>
      <c r="D79" s="1" t="s">
        <v>61</v>
      </c>
      <c r="E79" s="1"/>
      <c r="F79" s="1" t="str">
        <f t="shared" si="2"/>
        <v>DATE_ADD(STR_TO_DATE('02.08.2012', '%d.%m.%Y'), INTERVAL DATEDIFF(NOW(), STR_TO_DATE('31.07.2012', '%d.%m.%Y')) DAY)</v>
      </c>
      <c r="G79" s="2" t="str">
        <f t="shared" si="3"/>
        <v>INSERT INTO wp_bookingdates(allocation_id, booking_date, status, checked_out, created_by, created_date, last_updated_by, last_updated_date) VALUES (108, DATE_ADD(STR_TO_DATE('02.08.2012', '%d.%m.%Y'), INTERVAL DATEDIFF(NOW(), STR_TO_DATE('31.07.2012', '%d.%m.%Y')) DAY), "reserved", NULL, "admin", NOW(), "admin", NOW());</v>
      </c>
      <c r="H79" s="1"/>
      <c r="I79" s="2"/>
    </row>
    <row r="80" spans="1:9" ht="75" x14ac:dyDescent="0.25">
      <c r="A80" s="1">
        <v>108</v>
      </c>
      <c r="B80" s="2">
        <v>41124</v>
      </c>
      <c r="C80" s="1" t="s">
        <v>63</v>
      </c>
      <c r="D80" s="1" t="s">
        <v>61</v>
      </c>
      <c r="E80" s="1"/>
      <c r="F80" s="1" t="str">
        <f t="shared" si="2"/>
        <v>DATE_ADD(STR_TO_DATE('03.08.2012', '%d.%m.%Y'), INTERVAL DATEDIFF(NOW(), STR_TO_DATE('31.07.2012', '%d.%m.%Y')) DAY)</v>
      </c>
      <c r="G80" s="2" t="str">
        <f t="shared" si="3"/>
        <v>INSERT INTO wp_bookingdates(allocation_id, booking_date, status, checked_out, created_by, created_date, last_updated_by, last_updated_date) VALUES (108, DATE_ADD(STR_TO_DATE('03.08.2012', '%d.%m.%Y'), INTERVAL DATEDIFF(NOW(), STR_TO_DATE('31.07.2012', '%d.%m.%Y')) DAY), "reserved", NULL, "admin", NOW(), "admin", NOW());</v>
      </c>
      <c r="H80" s="1"/>
      <c r="I80" s="2"/>
    </row>
    <row r="81" spans="1:9" ht="75" x14ac:dyDescent="0.25">
      <c r="A81" s="1">
        <v>108</v>
      </c>
      <c r="B81" s="2">
        <v>41125</v>
      </c>
      <c r="C81" s="1" t="s">
        <v>63</v>
      </c>
      <c r="D81" s="1" t="s">
        <v>61</v>
      </c>
      <c r="E81" s="1"/>
      <c r="F81" s="1" t="str">
        <f t="shared" si="2"/>
        <v>DATE_ADD(STR_TO_DATE('04.08.2012', '%d.%m.%Y'), INTERVAL DATEDIFF(NOW(), STR_TO_DATE('31.07.2012', '%d.%m.%Y')) DAY)</v>
      </c>
      <c r="G81" s="2" t="str">
        <f t="shared" si="3"/>
        <v>INSERT INTO wp_bookingdates(allocation_id, booking_date, status, checked_out, created_by, created_date, last_updated_by, last_updated_date) VALUES (108, DATE_ADD(STR_TO_DATE('04.08.2012', '%d.%m.%Y'), INTERVAL DATEDIFF(NOW(), STR_TO_DATE('31.07.2012', '%d.%m.%Y')) DAY), "reserved", NULL, "admin", NOW(), "admin", NOW());</v>
      </c>
      <c r="H81" s="1"/>
      <c r="I81" s="2"/>
    </row>
    <row r="82" spans="1:9" ht="75" x14ac:dyDescent="0.25">
      <c r="A82" s="1">
        <v>108</v>
      </c>
      <c r="B82" s="2">
        <v>41126</v>
      </c>
      <c r="C82" s="1" t="s">
        <v>59</v>
      </c>
      <c r="D82" s="1" t="s">
        <v>61</v>
      </c>
      <c r="E82" s="1"/>
      <c r="F82" s="1" t="str">
        <f t="shared" si="2"/>
        <v>DATE_ADD(STR_TO_DATE('05.08.2012', '%d.%m.%Y'), INTERVAL DATEDIFF(NOW(), STR_TO_DATE('31.07.2012', '%d.%m.%Y')) DAY)</v>
      </c>
      <c r="G82" s="2" t="str">
        <f t="shared" si="3"/>
        <v>INSERT INTO wp_bookingdates(allocation_id, booking_date, status, checked_out, created_by, created_date, last_updated_by, last_updated_date) VALUES (108, DATE_ADD(STR_TO_DATE('05.08.2012', '%d.%m.%Y'), INTERVAL DATEDIFF(NOW(), STR_TO_DATE('31.07.2012', '%d.%m.%Y')) DAY), "free", NULL, "admin", NOW(), "admin", NOW());</v>
      </c>
      <c r="H82" s="1"/>
      <c r="I82" s="2"/>
    </row>
    <row r="83" spans="1:9" ht="75" x14ac:dyDescent="0.25">
      <c r="A83" s="1">
        <v>108</v>
      </c>
      <c r="B83" s="2">
        <v>41127</v>
      </c>
      <c r="C83" s="1" t="s">
        <v>59</v>
      </c>
      <c r="D83" s="1" t="s">
        <v>61</v>
      </c>
      <c r="E83" s="1"/>
      <c r="F83" s="1" t="str">
        <f t="shared" si="2"/>
        <v>DATE_ADD(STR_TO_DATE('06.08.2012', '%d.%m.%Y'), INTERVAL DATEDIFF(NOW(), STR_TO_DATE('31.07.2012', '%d.%m.%Y')) DAY)</v>
      </c>
      <c r="G83" s="2" t="str">
        <f t="shared" si="3"/>
        <v>INSERT INTO wp_bookingdates(allocation_id, booking_date, status, checked_out, created_by, created_date, last_updated_by, last_updated_date) VALUES (108, DATE_ADD(STR_TO_DATE('06.08.2012', '%d.%m.%Y'), INTERVAL DATEDIFF(NOW(), STR_TO_DATE('31.07.2012', '%d.%m.%Y')) DAY), "free", NULL, "admin", NOW(), "admin", NOW());</v>
      </c>
      <c r="H83" s="1"/>
      <c r="I83" s="2"/>
    </row>
    <row r="84" spans="1:9" ht="75" x14ac:dyDescent="0.25">
      <c r="A84" s="1">
        <v>109</v>
      </c>
      <c r="B84" s="2">
        <v>41121</v>
      </c>
      <c r="C84" s="1" t="s">
        <v>57</v>
      </c>
      <c r="D84" s="1" t="s">
        <v>61</v>
      </c>
      <c r="E84" s="1"/>
      <c r="F84" s="1" t="str">
        <f t="shared" si="2"/>
        <v>DATE_ADD(STR_TO_DATE('31.07.2012', '%d.%m.%Y'), INTERVAL DATEDIFF(NOW(), STR_TO_DATE('31.07.2012', '%d.%m.%Y')) DAY)</v>
      </c>
      <c r="G84" s="2" t="str">
        <f t="shared" si="3"/>
        <v>INSERT INTO wp_bookingdates(allocation_id, booking_date, status, checked_out, created_by, created_date, last_updated_by, last_updated_date) VALUES (109, DATE_ADD(STR_TO_DATE('31.07.2012', '%d.%m.%Y'), INTERVAL DATEDIFF(NOW(), STR_TO_DATE('31.07.2012', '%d.%m.%Y')) DAY), "paid", NULL, "admin", NOW(), "admin", NOW());</v>
      </c>
      <c r="H84" s="1"/>
      <c r="I84" s="2"/>
    </row>
    <row r="85" spans="1:9" ht="75" x14ac:dyDescent="0.25">
      <c r="A85" s="1">
        <v>109</v>
      </c>
      <c r="B85" s="2">
        <v>41122</v>
      </c>
      <c r="C85" s="1" t="s">
        <v>63</v>
      </c>
      <c r="D85" s="1" t="s">
        <v>61</v>
      </c>
      <c r="E85" s="1"/>
      <c r="F85" s="1" t="str">
        <f t="shared" si="2"/>
        <v>DATE_ADD(STR_TO_DATE('01.08.2012', '%d.%m.%Y'), INTERVAL DATEDIFF(NOW(), STR_TO_DATE('31.07.2012', '%d.%m.%Y')) DAY)</v>
      </c>
      <c r="G85" s="2" t="str">
        <f t="shared" si="3"/>
        <v>INSERT INTO wp_bookingdates(allocation_id, booking_date, status, checked_out, created_by, created_date, last_updated_by, last_updated_date) VALUES (109, DATE_ADD(STR_TO_DATE('01.08.2012', '%d.%m.%Y'), INTERVAL DATEDIFF(NOW(), STR_TO_DATE('31.07.2012', '%d.%m.%Y')) DAY), "reserved", NULL, "admin", NOW(), "admin", NOW());</v>
      </c>
      <c r="H85" s="1"/>
      <c r="I85" s="2"/>
    </row>
    <row r="86" spans="1:9" ht="75" x14ac:dyDescent="0.25">
      <c r="A86" s="1">
        <v>109</v>
      </c>
      <c r="B86" s="2">
        <v>41123</v>
      </c>
      <c r="C86" s="1" t="s">
        <v>63</v>
      </c>
      <c r="D86" s="1" t="s">
        <v>61</v>
      </c>
      <c r="E86" s="1"/>
      <c r="F86" s="1" t="str">
        <f t="shared" si="2"/>
        <v>DATE_ADD(STR_TO_DATE('02.08.2012', '%d.%m.%Y'), INTERVAL DATEDIFF(NOW(), STR_TO_DATE('31.07.2012', '%d.%m.%Y')) DAY)</v>
      </c>
      <c r="G86" s="2" t="str">
        <f t="shared" si="3"/>
        <v>INSERT INTO wp_bookingdates(allocation_id, booking_date, status, checked_out, created_by, created_date, last_updated_by, last_updated_date) VALUES (109, DATE_ADD(STR_TO_DATE('02.08.2012', '%d.%m.%Y'), INTERVAL DATEDIFF(NOW(), STR_TO_DATE('31.07.2012', '%d.%m.%Y')) DAY), "reserved", NULL, "admin", NOW(), "admin", NOW());</v>
      </c>
      <c r="H86" s="1"/>
      <c r="I86" s="2"/>
    </row>
    <row r="87" spans="1:9" ht="75" x14ac:dyDescent="0.25">
      <c r="A87" s="1">
        <v>109</v>
      </c>
      <c r="B87" s="2">
        <v>41124</v>
      </c>
      <c r="C87" s="1" t="s">
        <v>63</v>
      </c>
      <c r="D87" s="1" t="s">
        <v>61</v>
      </c>
      <c r="E87" s="1"/>
      <c r="F87" s="1" t="str">
        <f t="shared" si="2"/>
        <v>DATE_ADD(STR_TO_DATE('03.08.2012', '%d.%m.%Y'), INTERVAL DATEDIFF(NOW(), STR_TO_DATE('31.07.2012', '%d.%m.%Y')) DAY)</v>
      </c>
      <c r="G87" s="2" t="str">
        <f t="shared" si="3"/>
        <v>INSERT INTO wp_bookingdates(allocation_id, booking_date, status, checked_out, created_by, created_date, last_updated_by, last_updated_date) VALUES (109, DATE_ADD(STR_TO_DATE('03.08.2012', '%d.%m.%Y'), INTERVAL DATEDIFF(NOW(), STR_TO_DATE('31.07.2012', '%d.%m.%Y')) DAY), "reserved", NULL, "admin", NOW(), "admin", NOW());</v>
      </c>
      <c r="H87" s="1"/>
      <c r="I87" s="2"/>
    </row>
    <row r="88" spans="1:9" ht="75" x14ac:dyDescent="0.25">
      <c r="A88" s="1">
        <v>109</v>
      </c>
      <c r="B88" s="2">
        <v>41125</v>
      </c>
      <c r="C88" s="1" t="s">
        <v>63</v>
      </c>
      <c r="D88" s="1" t="s">
        <v>61</v>
      </c>
      <c r="E88" s="1"/>
      <c r="F88" s="1" t="str">
        <f t="shared" si="2"/>
        <v>DATE_ADD(STR_TO_DATE('04.08.2012', '%d.%m.%Y'), INTERVAL DATEDIFF(NOW(), STR_TO_DATE('31.07.2012', '%d.%m.%Y')) DAY)</v>
      </c>
      <c r="G88" s="2" t="str">
        <f t="shared" si="3"/>
        <v>INSERT INTO wp_bookingdates(allocation_id, booking_date, status, checked_out, created_by, created_date, last_updated_by, last_updated_date) VALUES (109, DATE_ADD(STR_TO_DATE('04.08.2012', '%d.%m.%Y'), INTERVAL DATEDIFF(NOW(), STR_TO_DATE('31.07.2012', '%d.%m.%Y')) DAY), "reserved", NULL, "admin", NOW(), "admin", NOW());</v>
      </c>
      <c r="H88" s="1"/>
      <c r="I88" s="2"/>
    </row>
    <row r="89" spans="1:9" ht="75" x14ac:dyDescent="0.25">
      <c r="A89" s="1">
        <v>109</v>
      </c>
      <c r="B89" s="2">
        <v>41126</v>
      </c>
      <c r="C89" s="1" t="s">
        <v>59</v>
      </c>
      <c r="D89" s="1" t="s">
        <v>61</v>
      </c>
      <c r="E89" s="1"/>
      <c r="F89" s="1" t="str">
        <f t="shared" si="2"/>
        <v>DATE_ADD(STR_TO_DATE('05.08.2012', '%d.%m.%Y'), INTERVAL DATEDIFF(NOW(), STR_TO_DATE('31.07.2012', '%d.%m.%Y')) DAY)</v>
      </c>
      <c r="G89" s="2" t="str">
        <f t="shared" si="3"/>
        <v>INSERT INTO wp_bookingdates(allocation_id, booking_date, status, checked_out, created_by, created_date, last_updated_by, last_updated_date) VALUES (109, DATE_ADD(STR_TO_DATE('05.08.2012', '%d.%m.%Y'), INTERVAL DATEDIFF(NOW(), STR_TO_DATE('31.07.2012', '%d.%m.%Y')) DAY), "free", NULL, "admin", NOW(), "admin", NOW());</v>
      </c>
      <c r="H89" s="1"/>
      <c r="I89" s="2"/>
    </row>
    <row r="90" spans="1:9" ht="75" x14ac:dyDescent="0.25">
      <c r="A90" s="1">
        <v>109</v>
      </c>
      <c r="B90" s="2">
        <v>41127</v>
      </c>
      <c r="C90" s="1" t="s">
        <v>59</v>
      </c>
      <c r="D90" s="1" t="s">
        <v>61</v>
      </c>
      <c r="E90" s="1"/>
      <c r="F90" s="1" t="str">
        <f t="shared" si="2"/>
        <v>DATE_ADD(STR_TO_DATE('06.08.2012', '%d.%m.%Y'), INTERVAL DATEDIFF(NOW(), STR_TO_DATE('31.07.2012', '%d.%m.%Y')) DAY)</v>
      </c>
      <c r="G90" s="2" t="str">
        <f t="shared" si="3"/>
        <v>INSERT INTO wp_bookingdates(allocation_id, booking_date, status, checked_out, created_by, created_date, last_updated_by, last_updated_date) VALUES (109, DATE_ADD(STR_TO_DATE('06.08.2012', '%d.%m.%Y'), INTERVAL DATEDIFF(NOW(), STR_TO_DATE('31.07.2012', '%d.%m.%Y')) DAY), "free", NULL, "admin", NOW(), "admin", NOW());</v>
      </c>
      <c r="H90" s="1"/>
      <c r="I90" s="2"/>
    </row>
    <row r="91" spans="1:9" ht="75" x14ac:dyDescent="0.25">
      <c r="A91" s="1">
        <v>110</v>
      </c>
      <c r="B91" s="2">
        <v>41121</v>
      </c>
      <c r="C91" s="1" t="s">
        <v>63</v>
      </c>
      <c r="D91" s="1" t="s">
        <v>61</v>
      </c>
      <c r="E91" s="1"/>
      <c r="F91" s="1" t="str">
        <f t="shared" si="2"/>
        <v>DATE_ADD(STR_TO_DATE('31.07.2012', '%d.%m.%Y'), INTERVAL DATEDIFF(NOW(), STR_TO_DATE('31.07.2012', '%d.%m.%Y')) DAY)</v>
      </c>
      <c r="G91" s="2" t="str">
        <f t="shared" si="3"/>
        <v>INSERT INTO wp_bookingdates(allocation_id, booking_date, status, checked_out, created_by, created_date, last_updated_by, last_updated_date) VALUES (110, DATE_ADD(STR_TO_DATE('31.07.2012', '%d.%m.%Y'), INTERVAL DATEDIFF(NOW(), STR_TO_DATE('31.07.2012', '%d.%m.%Y')) DAY), "reserved", NULL, "admin", NOW(), "admin", NOW());</v>
      </c>
      <c r="H91" s="1"/>
      <c r="I91" s="2"/>
    </row>
    <row r="92" spans="1:9" ht="75" x14ac:dyDescent="0.25">
      <c r="A92" s="1">
        <v>110</v>
      </c>
      <c r="B92" s="2">
        <v>41122</v>
      </c>
      <c r="C92" s="1" t="s">
        <v>63</v>
      </c>
      <c r="D92" s="1" t="s">
        <v>61</v>
      </c>
      <c r="E92" s="1"/>
      <c r="F92" s="1" t="str">
        <f t="shared" si="2"/>
        <v>DATE_ADD(STR_TO_DATE('01.08.2012', '%d.%m.%Y'), INTERVAL DATEDIFF(NOW(), STR_TO_DATE('31.07.2012', '%d.%m.%Y')) DAY)</v>
      </c>
      <c r="G92" s="2" t="str">
        <f t="shared" si="3"/>
        <v>INSERT INTO wp_bookingdates(allocation_id, booking_date, status, checked_out, created_by, created_date, last_updated_by, last_updated_date) VALUES (110, DATE_ADD(STR_TO_DATE('01.08.2012', '%d.%m.%Y'), INTERVAL DATEDIFF(NOW(), STR_TO_DATE('31.07.2012', '%d.%m.%Y')) DAY), "reserved", NULL, "admin", NOW(), "admin", NOW());</v>
      </c>
      <c r="H92" s="1"/>
      <c r="I92" s="2"/>
    </row>
    <row r="93" spans="1:9" ht="75" x14ac:dyDescent="0.25">
      <c r="A93" s="1">
        <v>110</v>
      </c>
      <c r="B93" s="2">
        <v>41123</v>
      </c>
      <c r="C93" s="1" t="s">
        <v>63</v>
      </c>
      <c r="D93" s="1" t="s">
        <v>61</v>
      </c>
      <c r="E93" s="1"/>
      <c r="F93" s="1" t="str">
        <f t="shared" si="2"/>
        <v>DATE_ADD(STR_TO_DATE('02.08.2012', '%d.%m.%Y'), INTERVAL DATEDIFF(NOW(), STR_TO_DATE('31.07.2012', '%d.%m.%Y')) DAY)</v>
      </c>
      <c r="G93" s="2" t="str">
        <f t="shared" si="3"/>
        <v>INSERT INTO wp_bookingdates(allocation_id, booking_date, status, checked_out, created_by, created_date, last_updated_by, last_updated_date) VALUES (110, DATE_ADD(STR_TO_DATE('02.08.2012', '%d.%m.%Y'), INTERVAL DATEDIFF(NOW(), STR_TO_DATE('31.07.2012', '%d.%m.%Y')) DAY), "reserved", NULL, "admin", NOW(), "admin", NOW());</v>
      </c>
      <c r="H93" s="1"/>
      <c r="I93" s="2"/>
    </row>
    <row r="94" spans="1:9" ht="75" x14ac:dyDescent="0.25">
      <c r="A94" s="1">
        <v>110</v>
      </c>
      <c r="B94" s="2">
        <v>41124</v>
      </c>
      <c r="C94" s="1" t="s">
        <v>63</v>
      </c>
      <c r="D94" s="1" t="s">
        <v>61</v>
      </c>
      <c r="E94" s="1"/>
      <c r="F94" s="1" t="str">
        <f t="shared" si="2"/>
        <v>DATE_ADD(STR_TO_DATE('03.08.2012', '%d.%m.%Y'), INTERVAL DATEDIFF(NOW(), STR_TO_DATE('31.07.2012', '%d.%m.%Y')) DAY)</v>
      </c>
      <c r="G94" s="2" t="str">
        <f t="shared" si="3"/>
        <v>INSERT INTO wp_bookingdates(allocation_id, booking_date, status, checked_out, created_by, created_date, last_updated_by, last_updated_date) VALUES (110, DATE_ADD(STR_TO_DATE('03.08.2012', '%d.%m.%Y'), INTERVAL DATEDIFF(NOW(), STR_TO_DATE('31.07.2012', '%d.%m.%Y')) DAY), "reserved", NULL, "admin", NOW(), "admin", NOW());</v>
      </c>
      <c r="H94" s="1"/>
      <c r="I94" s="2"/>
    </row>
    <row r="95" spans="1:9" ht="75" x14ac:dyDescent="0.25">
      <c r="A95" s="1">
        <v>110</v>
      </c>
      <c r="B95" s="2">
        <v>41125</v>
      </c>
      <c r="C95" s="1" t="s">
        <v>63</v>
      </c>
      <c r="D95" s="1" t="s">
        <v>61</v>
      </c>
      <c r="E95" s="1"/>
      <c r="F95" s="1" t="str">
        <f t="shared" si="2"/>
        <v>DATE_ADD(STR_TO_DATE('04.08.2012', '%d.%m.%Y'), INTERVAL DATEDIFF(NOW(), STR_TO_DATE('31.07.2012', '%d.%m.%Y')) DAY)</v>
      </c>
      <c r="G95" s="2" t="str">
        <f t="shared" si="3"/>
        <v>INSERT INTO wp_bookingdates(allocation_id, booking_date, status, checked_out, created_by, created_date, last_updated_by, last_updated_date) VALUES (110, DATE_ADD(STR_TO_DATE('04.08.2012', '%d.%m.%Y'), INTERVAL DATEDIFF(NOW(), STR_TO_DATE('31.07.2012', '%d.%m.%Y')) DAY), "reserved", NULL, "admin", NOW(), "admin", NOW());</v>
      </c>
      <c r="H95" s="1"/>
      <c r="I95" s="2"/>
    </row>
    <row r="96" spans="1:9" ht="75" x14ac:dyDescent="0.25">
      <c r="A96" s="1">
        <v>110</v>
      </c>
      <c r="B96" s="2">
        <v>41126</v>
      </c>
      <c r="C96" s="1" t="s">
        <v>59</v>
      </c>
      <c r="D96" s="1" t="s">
        <v>61</v>
      </c>
      <c r="E96" s="1"/>
      <c r="F96" s="1" t="str">
        <f t="shared" si="2"/>
        <v>DATE_ADD(STR_TO_DATE('05.08.2012', '%d.%m.%Y'), INTERVAL DATEDIFF(NOW(), STR_TO_DATE('31.07.2012', '%d.%m.%Y')) DAY)</v>
      </c>
      <c r="G96" s="2" t="str">
        <f t="shared" si="3"/>
        <v>INSERT INTO wp_bookingdates(allocation_id, booking_date, status, checked_out, created_by, created_date, last_updated_by, last_updated_date) VALUES (110, DATE_ADD(STR_TO_DATE('05.08.2012', '%d.%m.%Y'), INTERVAL DATEDIFF(NOW(), STR_TO_DATE('31.07.2012', '%d.%m.%Y')) DAY), "free", NULL, "admin", NOW(), "admin", NOW());</v>
      </c>
      <c r="H96" s="1"/>
      <c r="I96" s="2"/>
    </row>
    <row r="97" spans="1:9" ht="75" x14ac:dyDescent="0.25">
      <c r="A97" s="1">
        <v>110</v>
      </c>
      <c r="B97" s="2">
        <v>41127</v>
      </c>
      <c r="C97" s="1" t="s">
        <v>59</v>
      </c>
      <c r="D97" s="1" t="s">
        <v>61</v>
      </c>
      <c r="E97" s="1"/>
      <c r="F97" s="1" t="str">
        <f t="shared" si="2"/>
        <v>DATE_ADD(STR_TO_DATE('06.08.2012', '%d.%m.%Y'), INTERVAL DATEDIFF(NOW(), STR_TO_DATE('31.07.2012', '%d.%m.%Y')) DAY)</v>
      </c>
      <c r="G97" s="2" t="str">
        <f t="shared" si="3"/>
        <v>INSERT INTO wp_bookingdates(allocation_id, booking_date, status, checked_out, created_by, created_date, last_updated_by, last_updated_date) VALUES (110, DATE_ADD(STR_TO_DATE('06.08.2012', '%d.%m.%Y'), INTERVAL DATEDIFF(NOW(), STR_TO_DATE('31.07.2012', '%d.%m.%Y')) DAY), "free", NULL, "admin", NOW(), "admin", NOW());</v>
      </c>
      <c r="H97" s="1"/>
      <c r="I97" s="2"/>
    </row>
    <row r="98" spans="1:9" ht="75" x14ac:dyDescent="0.25">
      <c r="A98" s="1">
        <v>111</v>
      </c>
      <c r="B98" s="2">
        <v>41114</v>
      </c>
      <c r="C98" s="1" t="s">
        <v>57</v>
      </c>
      <c r="D98" s="1" t="s">
        <v>61</v>
      </c>
      <c r="E98" s="1"/>
      <c r="F98" s="1" t="str">
        <f t="shared" si="2"/>
        <v>DATE_ADD(STR_TO_DATE('24.07.2012', '%d.%m.%Y'), INTERVAL DATEDIFF(NOW(), STR_TO_DATE('31.07.2012', '%d.%m.%Y')) DAY)</v>
      </c>
      <c r="G98" s="2" t="str">
        <f t="shared" si="3"/>
        <v>INSERT INTO wp_bookingdates(allocation_id, booking_date, status, checked_out, created_by, created_date, last_updated_by, last_updated_date) VALUES (111, DATE_ADD(STR_TO_DATE('24.07.2012', '%d.%m.%Y'), INTERVAL DATEDIFF(NOW(), STR_TO_DATE('31.07.2012', '%d.%m.%Y')) DAY), "paid", NULL, "admin", NOW(), "admin", NOW());</v>
      </c>
      <c r="H98" s="1"/>
      <c r="I98" s="2"/>
    </row>
    <row r="99" spans="1:9" ht="75" x14ac:dyDescent="0.25">
      <c r="A99" s="1">
        <v>111</v>
      </c>
      <c r="B99" s="2">
        <v>41115</v>
      </c>
      <c r="C99" s="1" t="s">
        <v>57</v>
      </c>
      <c r="D99" s="1" t="s">
        <v>61</v>
      </c>
      <c r="E99" s="1"/>
      <c r="F99" s="1" t="str">
        <f t="shared" si="2"/>
        <v>DATE_ADD(STR_TO_DATE('25.07.2012', '%d.%m.%Y'), INTERVAL DATEDIFF(NOW(), STR_TO_DATE('31.07.2012', '%d.%m.%Y')) DAY)</v>
      </c>
      <c r="G99" s="2" t="str">
        <f t="shared" si="3"/>
        <v>INSERT INTO wp_bookingdates(allocation_id, booking_date, status, checked_out, created_by, created_date, last_updated_by, last_updated_date) VALUES (111, DATE_ADD(STR_TO_DATE('25.07.2012', '%d.%m.%Y'), INTERVAL DATEDIFF(NOW(), STR_TO_DATE('31.07.2012', '%d.%m.%Y')) DAY), "paid", NULL, "admin", NOW(), "admin", NOW());</v>
      </c>
      <c r="H99" s="1"/>
      <c r="I99" s="2"/>
    </row>
    <row r="100" spans="1:9" ht="75" x14ac:dyDescent="0.25">
      <c r="A100" s="1">
        <v>111</v>
      </c>
      <c r="B100" s="2">
        <v>41116</v>
      </c>
      <c r="C100" s="1" t="s">
        <v>57</v>
      </c>
      <c r="D100" s="1" t="s">
        <v>61</v>
      </c>
      <c r="E100" s="1"/>
      <c r="F100" s="1" t="str">
        <f t="shared" si="2"/>
        <v>DATE_ADD(STR_TO_DATE('26.07.2012', '%d.%m.%Y'), INTERVAL DATEDIFF(NOW(), STR_TO_DATE('31.07.2012', '%d.%m.%Y')) DAY)</v>
      </c>
      <c r="G100" s="2" t="str">
        <f t="shared" si="3"/>
        <v>INSERT INTO wp_bookingdates(allocation_id, booking_date, status, checked_out, created_by, created_date, last_updated_by, last_updated_date) VALUES (111, DATE_ADD(STR_TO_DATE('26.07.2012', '%d.%m.%Y'), INTERVAL DATEDIFF(NOW(), STR_TO_DATE('31.07.2012', '%d.%m.%Y')) DAY), "paid", NULL, "admin", NOW(), "admin", NOW());</v>
      </c>
      <c r="H100" s="1"/>
      <c r="I100" s="2"/>
    </row>
    <row r="101" spans="1:9" ht="75" x14ac:dyDescent="0.25">
      <c r="A101" s="1">
        <v>112</v>
      </c>
      <c r="B101" s="2">
        <v>41114</v>
      </c>
      <c r="C101" s="1" t="s">
        <v>57</v>
      </c>
      <c r="D101" s="1" t="s">
        <v>61</v>
      </c>
      <c r="E101" s="1"/>
      <c r="F101" s="1" t="str">
        <f t="shared" si="2"/>
        <v>DATE_ADD(STR_TO_DATE('24.07.2012', '%d.%m.%Y'), INTERVAL DATEDIFF(NOW(), STR_TO_DATE('31.07.2012', '%d.%m.%Y')) DAY)</v>
      </c>
      <c r="G101" s="2" t="str">
        <f t="shared" si="3"/>
        <v>INSERT INTO wp_bookingdates(allocation_id, booking_date, status, checked_out, created_by, created_date, last_updated_by, last_updated_date) VALUES (112, DATE_ADD(STR_TO_DATE('24.07.2012', '%d.%m.%Y'), INTERVAL DATEDIFF(NOW(), STR_TO_DATE('31.07.2012', '%d.%m.%Y')) DAY), "paid", NULL, "admin", NOW(), "admin", NOW());</v>
      </c>
      <c r="H101" s="1"/>
      <c r="I101" s="2"/>
    </row>
    <row r="102" spans="1:9" ht="75" x14ac:dyDescent="0.25">
      <c r="A102" s="1">
        <v>112</v>
      </c>
      <c r="B102" s="2">
        <v>41115</v>
      </c>
      <c r="C102" s="1" t="s">
        <v>57</v>
      </c>
      <c r="D102" s="1" t="s">
        <v>61</v>
      </c>
      <c r="E102" s="1"/>
      <c r="F102" s="1" t="str">
        <f t="shared" si="2"/>
        <v>DATE_ADD(STR_TO_DATE('25.07.2012', '%d.%m.%Y'), INTERVAL DATEDIFF(NOW(), STR_TO_DATE('31.07.2012', '%d.%m.%Y')) DAY)</v>
      </c>
      <c r="G102" s="2" t="str">
        <f t="shared" si="3"/>
        <v>INSERT INTO wp_bookingdates(allocation_id, booking_date, status, checked_out, created_by, created_date, last_updated_by, last_updated_date) VALUES (112, DATE_ADD(STR_TO_DATE('25.07.2012', '%d.%m.%Y'), INTERVAL DATEDIFF(NOW(), STR_TO_DATE('31.07.2012', '%d.%m.%Y')) DAY), "paid", NULL, "admin", NOW(), "admin", NOW());</v>
      </c>
      <c r="H102" s="1"/>
      <c r="I102" s="2"/>
    </row>
    <row r="103" spans="1:9" ht="75" x14ac:dyDescent="0.25">
      <c r="A103" s="1">
        <v>112</v>
      </c>
      <c r="B103" s="2">
        <v>41116</v>
      </c>
      <c r="C103" s="1" t="s">
        <v>57</v>
      </c>
      <c r="D103" s="1" t="s">
        <v>61</v>
      </c>
      <c r="E103" s="1"/>
      <c r="F103" s="1" t="str">
        <f t="shared" si="2"/>
        <v>DATE_ADD(STR_TO_DATE('26.07.2012', '%d.%m.%Y'), INTERVAL DATEDIFF(NOW(), STR_TO_DATE('31.07.2012', '%d.%m.%Y')) DAY)</v>
      </c>
      <c r="G103" s="2" t="str">
        <f t="shared" si="3"/>
        <v>INSERT INTO wp_bookingdates(allocation_id, booking_date, status, checked_out, created_by, created_date, last_updated_by, last_updated_date) VALUES (112, DATE_ADD(STR_TO_DATE('26.07.2012', '%d.%m.%Y'), INTERVAL DATEDIFF(NOW(), STR_TO_DATE('31.07.2012', '%d.%m.%Y')) DAY), "paid", NULL, "admin", NOW(), "admin", NOW());</v>
      </c>
      <c r="H103" s="1"/>
      <c r="I103" s="2"/>
    </row>
    <row r="104" spans="1:9" ht="75" x14ac:dyDescent="0.25">
      <c r="A104" s="1">
        <v>113</v>
      </c>
      <c r="B104" s="2">
        <v>41117</v>
      </c>
      <c r="C104" s="1" t="s">
        <v>57</v>
      </c>
      <c r="D104" s="1" t="s">
        <v>61</v>
      </c>
      <c r="E104" s="1"/>
      <c r="F104" s="1" t="str">
        <f t="shared" si="2"/>
        <v>DATE_ADD(STR_TO_DATE('27.07.2012', '%d.%m.%Y'), INTERVAL DATEDIFF(NOW(), STR_TO_DATE('31.07.2012', '%d.%m.%Y')) DAY)</v>
      </c>
      <c r="G104" s="2" t="str">
        <f t="shared" si="3"/>
        <v>INSERT INTO wp_bookingdates(allocation_id, booking_date, status, checked_out, created_by, created_date, last_updated_by, last_updated_date) VALUES (113, DATE_ADD(STR_TO_DATE('27.07.2012', '%d.%m.%Y'), INTERVAL DATEDIFF(NOW(), STR_TO_DATE('31.07.2012', '%d.%m.%Y')) DAY), "paid", NULL, "admin", NOW(), "admin", NOW());</v>
      </c>
      <c r="H104" s="1"/>
      <c r="I104" s="2"/>
    </row>
    <row r="105" spans="1:9" ht="75" x14ac:dyDescent="0.25">
      <c r="A105" s="1">
        <v>114</v>
      </c>
      <c r="B105" s="2">
        <v>41117</v>
      </c>
      <c r="C105" s="1" t="s">
        <v>57</v>
      </c>
      <c r="D105" s="1" t="s">
        <v>61</v>
      </c>
      <c r="E105" s="1"/>
      <c r="F105" s="1" t="str">
        <f t="shared" si="2"/>
        <v>DATE_ADD(STR_TO_DATE('27.07.2012', '%d.%m.%Y'), INTERVAL DATEDIFF(NOW(), STR_TO_DATE('31.07.2012', '%d.%m.%Y')) DAY)</v>
      </c>
      <c r="G105" s="2" t="str">
        <f t="shared" si="3"/>
        <v>INSERT INTO wp_bookingdates(allocation_id, booking_date, status, checked_out, created_by, created_date, last_updated_by, last_updated_date) VALUES (114, DATE_ADD(STR_TO_DATE('27.07.2012', '%d.%m.%Y'), INTERVAL DATEDIFF(NOW(), STR_TO_DATE('31.07.2012', '%d.%m.%Y')) DAY), "paid", NULL, "admin", NOW(), "admin", NOW());</v>
      </c>
      <c r="H105" s="1"/>
      <c r="I105" s="2"/>
    </row>
    <row r="106" spans="1:9" ht="75" x14ac:dyDescent="0.25">
      <c r="A106" s="1">
        <v>114</v>
      </c>
      <c r="B106" s="2">
        <v>41118</v>
      </c>
      <c r="C106" s="1" t="s">
        <v>57</v>
      </c>
      <c r="D106" s="1" t="s">
        <v>61</v>
      </c>
      <c r="E106" s="1"/>
      <c r="F106" s="1" t="str">
        <f t="shared" si="2"/>
        <v>DATE_ADD(STR_TO_DATE('28.07.2012', '%d.%m.%Y'), INTERVAL DATEDIFF(NOW(), STR_TO_DATE('31.07.2012', '%d.%m.%Y')) DAY)</v>
      </c>
      <c r="G106" s="2" t="str">
        <f t="shared" si="3"/>
        <v>INSERT INTO wp_bookingdates(allocation_id, booking_date, status, checked_out, created_by, created_date, last_updated_by, last_updated_date) VALUES (114, DATE_ADD(STR_TO_DATE('28.07.2012', '%d.%m.%Y'), INTERVAL DATEDIFF(NOW(), STR_TO_DATE('31.07.2012', '%d.%m.%Y')) DAY), "paid", NULL, "admin", NOW(), "admin", NOW());</v>
      </c>
      <c r="H106" s="1"/>
      <c r="I106" s="2"/>
    </row>
    <row r="107" spans="1:9" ht="75" x14ac:dyDescent="0.25">
      <c r="A107" s="1">
        <v>115</v>
      </c>
      <c r="B107" s="2">
        <v>41117</v>
      </c>
      <c r="C107" s="1" t="s">
        <v>57</v>
      </c>
      <c r="D107" s="1" t="s">
        <v>61</v>
      </c>
      <c r="E107" s="1"/>
      <c r="F107" s="1" t="str">
        <f t="shared" si="2"/>
        <v>DATE_ADD(STR_TO_DATE('27.07.2012', '%d.%m.%Y'), INTERVAL DATEDIFF(NOW(), STR_TO_DATE('31.07.2012', '%d.%m.%Y')) DAY)</v>
      </c>
      <c r="G107" s="2" t="str">
        <f t="shared" si="3"/>
        <v>INSERT INTO wp_bookingdates(allocation_id, booking_date, status, checked_out, created_by, created_date, last_updated_by, last_updated_date) VALUES (115, DATE_ADD(STR_TO_DATE('27.07.2012', '%d.%m.%Y'), INTERVAL DATEDIFF(NOW(), STR_TO_DATE('31.07.2012', '%d.%m.%Y')) DAY), "paid", NULL, "admin", NOW(), "admin", NOW());</v>
      </c>
      <c r="H107" s="1"/>
      <c r="I107" s="2"/>
    </row>
    <row r="108" spans="1:9" ht="75" x14ac:dyDescent="0.25">
      <c r="A108" s="1">
        <v>115</v>
      </c>
      <c r="B108" s="2">
        <v>41118</v>
      </c>
      <c r="C108" s="1" t="s">
        <v>57</v>
      </c>
      <c r="D108" s="1" t="s">
        <v>61</v>
      </c>
      <c r="E108" s="1"/>
      <c r="F108" s="1" t="str">
        <f t="shared" si="2"/>
        <v>DATE_ADD(STR_TO_DATE('28.07.2012', '%d.%m.%Y'), INTERVAL DATEDIFF(NOW(), STR_TO_DATE('31.07.2012', '%d.%m.%Y')) DAY)</v>
      </c>
      <c r="G108" s="2" t="str">
        <f t="shared" si="3"/>
        <v>INSERT INTO wp_bookingdates(allocation_id, booking_date, status, checked_out, created_by, created_date, last_updated_by, last_updated_date) VALUES (115, DATE_ADD(STR_TO_DATE('28.07.2012', '%d.%m.%Y'), INTERVAL DATEDIFF(NOW(), STR_TO_DATE('31.07.2012', '%d.%m.%Y')) DAY), "paid", NULL, "admin", NOW(), "admin", NOW());</v>
      </c>
      <c r="H108" s="1"/>
      <c r="I108" s="2"/>
    </row>
    <row r="109" spans="1:9" ht="75" x14ac:dyDescent="0.25">
      <c r="A109" s="1">
        <v>115</v>
      </c>
      <c r="B109" s="2">
        <v>41119</v>
      </c>
      <c r="C109" s="1" t="s">
        <v>57</v>
      </c>
      <c r="D109" s="1" t="s">
        <v>61</v>
      </c>
      <c r="E109" s="1"/>
      <c r="F109" s="1" t="str">
        <f t="shared" si="2"/>
        <v>DATE_ADD(STR_TO_DATE('29.07.2012', '%d.%m.%Y'), INTERVAL DATEDIFF(NOW(), STR_TO_DATE('31.07.2012', '%d.%m.%Y')) DAY)</v>
      </c>
      <c r="G109" s="2" t="str">
        <f t="shared" si="3"/>
        <v>INSERT INTO wp_bookingdates(allocation_id, booking_date, status, checked_out, created_by, created_date, last_updated_by, last_updated_date) VALUES (115, DATE_ADD(STR_TO_DATE('29.07.2012', '%d.%m.%Y'), INTERVAL DATEDIFF(NOW(), STR_TO_DATE('31.07.2012', '%d.%m.%Y')) DAY), "paid", NULL, "admin", NOW(), "admin", NOW());</v>
      </c>
      <c r="H109" s="1"/>
      <c r="I109" s="2"/>
    </row>
    <row r="110" spans="1:9" ht="75" x14ac:dyDescent="0.25">
      <c r="A110" s="1">
        <v>116</v>
      </c>
      <c r="B110" s="2">
        <v>41119</v>
      </c>
      <c r="C110" s="1" t="s">
        <v>57</v>
      </c>
      <c r="D110" s="1" t="s">
        <v>61</v>
      </c>
      <c r="E110" s="1"/>
      <c r="F110" s="1" t="str">
        <f t="shared" si="2"/>
        <v>DATE_ADD(STR_TO_DATE('29.07.2012', '%d.%m.%Y'), INTERVAL DATEDIFF(NOW(), STR_TO_DATE('31.07.2012', '%d.%m.%Y')) DAY)</v>
      </c>
      <c r="G110" s="2" t="str">
        <f t="shared" si="3"/>
        <v>INSERT INTO wp_bookingdates(allocation_id, booking_date, status, checked_out, created_by, created_date, last_updated_by, last_updated_date) VALUES (116, DATE_ADD(STR_TO_DATE('29.07.2012', '%d.%m.%Y'), INTERVAL DATEDIFF(NOW(), STR_TO_DATE('31.07.2012', '%d.%m.%Y')) DAY), "paid", NULL, "admin", NOW(), "admin", NOW());</v>
      </c>
      <c r="H110" s="1"/>
      <c r="I110" s="2"/>
    </row>
    <row r="111" spans="1:9" ht="75" x14ac:dyDescent="0.25">
      <c r="A111" s="1">
        <v>116</v>
      </c>
      <c r="B111" s="2">
        <v>41120</v>
      </c>
      <c r="C111" s="1" t="s">
        <v>62</v>
      </c>
      <c r="D111" s="1" t="s">
        <v>61</v>
      </c>
      <c r="E111" s="1"/>
      <c r="F111" s="1" t="str">
        <f t="shared" si="2"/>
        <v>DATE_ADD(STR_TO_DATE('30.07.2012', '%d.%m.%Y'), INTERVAL DATEDIFF(NOW(), STR_TO_DATE('31.07.2012', '%d.%m.%Y')) DAY)</v>
      </c>
      <c r="G111" s="2" t="str">
        <f t="shared" si="3"/>
        <v>INSERT INTO wp_bookingdates(allocation_id, booking_date, status, checked_out, created_by, created_date, last_updated_by, last_updated_date) VALUES (116, DATE_ADD(STR_TO_DATE('30.07.2012', '%d.%m.%Y'), INTERVAL DATEDIFF(NOW(), STR_TO_DATE('31.07.2012', '%d.%m.%Y')) DAY), "hours", NULL, "admin", NOW(), "admin", NOW());</v>
      </c>
      <c r="H111" s="1"/>
      <c r="I111" s="2"/>
    </row>
    <row r="112" spans="1:9" ht="75" x14ac:dyDescent="0.25">
      <c r="A112" s="1">
        <v>117</v>
      </c>
      <c r="B112" s="2">
        <v>41122</v>
      </c>
      <c r="C112" s="1" t="s">
        <v>63</v>
      </c>
      <c r="D112" s="1" t="s">
        <v>61</v>
      </c>
      <c r="E112" s="1"/>
      <c r="F112" s="1" t="str">
        <f t="shared" si="2"/>
        <v>DATE_ADD(STR_TO_DATE('01.08.2012', '%d.%m.%Y'), INTERVAL DATEDIFF(NOW(), STR_TO_DATE('31.07.2012', '%d.%m.%Y')) DAY)</v>
      </c>
      <c r="G112" s="2" t="str">
        <f t="shared" si="3"/>
        <v>INSERT INTO wp_bookingdates(allocation_id, booking_date, status, checked_out, created_by, created_date, last_updated_by, last_updated_date) VALUES (117, DATE_ADD(STR_TO_DATE('01.08.2012', '%d.%m.%Y'), INTERVAL DATEDIFF(NOW(), STR_TO_DATE('31.07.2012', '%d.%m.%Y')) DAY), "reserved", NULL, "admin", NOW(), "admin", NOW());</v>
      </c>
      <c r="H112" s="1"/>
      <c r="I112" s="2"/>
    </row>
    <row r="113" spans="1:9" ht="75" x14ac:dyDescent="0.25">
      <c r="A113" s="1">
        <v>117</v>
      </c>
      <c r="B113" s="2">
        <v>41123</v>
      </c>
      <c r="C113" s="1" t="s">
        <v>63</v>
      </c>
      <c r="D113" s="1" t="s">
        <v>61</v>
      </c>
      <c r="E113" s="1"/>
      <c r="F113" s="1" t="str">
        <f t="shared" si="2"/>
        <v>DATE_ADD(STR_TO_DATE('02.08.2012', '%d.%m.%Y'), INTERVAL DATEDIFF(NOW(), STR_TO_DATE('31.07.2012', '%d.%m.%Y')) DAY)</v>
      </c>
      <c r="G113" s="2" t="str">
        <f t="shared" si="3"/>
        <v>INSERT INTO wp_bookingdates(allocation_id, booking_date, status, checked_out, created_by, created_date, last_updated_by, last_updated_date) VALUES (117, DATE_ADD(STR_TO_DATE('02.08.2012', '%d.%m.%Y'), INTERVAL DATEDIFF(NOW(), STR_TO_DATE('31.07.2012', '%d.%m.%Y')) DAY), "reserved", NULL, "admin", NOW(), "admin", NOW());</v>
      </c>
      <c r="H113" s="1"/>
      <c r="I113" s="2"/>
    </row>
    <row r="114" spans="1:9" ht="75" x14ac:dyDescent="0.25">
      <c r="A114" s="1">
        <v>118</v>
      </c>
      <c r="B114" s="2">
        <v>41122</v>
      </c>
      <c r="C114" s="1" t="s">
        <v>63</v>
      </c>
      <c r="D114" s="1" t="s">
        <v>61</v>
      </c>
      <c r="E114" s="1"/>
      <c r="F114" s="1" t="str">
        <f t="shared" si="2"/>
        <v>DATE_ADD(STR_TO_DATE('01.08.2012', '%d.%m.%Y'), INTERVAL DATEDIFF(NOW(), STR_TO_DATE('31.07.2012', '%d.%m.%Y')) DAY)</v>
      </c>
      <c r="G114" s="2" t="str">
        <f t="shared" si="3"/>
        <v>INSERT INTO wp_bookingdates(allocation_id, booking_date, status, checked_out, created_by, created_date, last_updated_by, last_updated_date) VALUES (118, DATE_ADD(STR_TO_DATE('01.08.2012', '%d.%m.%Y'), INTERVAL DATEDIFF(NOW(), STR_TO_DATE('31.07.2012', '%d.%m.%Y')) DAY), "reserved", NULL, "admin", NOW(), "admin", NOW());</v>
      </c>
      <c r="H114" s="1"/>
      <c r="I114" s="2"/>
    </row>
    <row r="115" spans="1:9" ht="75" x14ac:dyDescent="0.25">
      <c r="A115" s="1">
        <v>118</v>
      </c>
      <c r="B115" s="2">
        <v>41123</v>
      </c>
      <c r="C115" s="1" t="s">
        <v>63</v>
      </c>
      <c r="D115" s="1" t="s">
        <v>61</v>
      </c>
      <c r="E115" s="1"/>
      <c r="F115" s="1" t="str">
        <f t="shared" si="2"/>
        <v>DATE_ADD(STR_TO_DATE('02.08.2012', '%d.%m.%Y'), INTERVAL DATEDIFF(NOW(), STR_TO_DATE('31.07.2012', '%d.%m.%Y')) DAY)</v>
      </c>
      <c r="G115" s="2" t="str">
        <f t="shared" si="3"/>
        <v>INSERT INTO wp_bookingdates(allocation_id, booking_date, status, checked_out, created_by, created_date, last_updated_by, last_updated_date) VALUES (118, DATE_ADD(STR_TO_DATE('02.08.2012', '%d.%m.%Y'), INTERVAL DATEDIFF(NOW(), STR_TO_DATE('31.07.2012', '%d.%m.%Y')) DAY), "reserved", NULL, "admin", NOW(), "admin", NOW());</v>
      </c>
      <c r="H115" s="1"/>
      <c r="I115" s="2"/>
    </row>
    <row r="116" spans="1:9" x14ac:dyDescent="0.25">
      <c r="G116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8"/>
  <sheetViews>
    <sheetView workbookViewId="0"/>
  </sheetViews>
  <sheetFormatPr defaultRowHeight="15" x14ac:dyDescent="0.25"/>
  <cols>
    <col min="2" max="2" width="27.28515625" customWidth="1"/>
    <col min="3" max="3" width="12.7109375" customWidth="1"/>
    <col min="4" max="4" width="15.7109375" customWidth="1"/>
    <col min="5" max="5" width="12.7109375" customWidth="1"/>
    <col min="7" max="7" width="56.42578125" customWidth="1"/>
  </cols>
  <sheetData>
    <row r="2" spans="1:9" x14ac:dyDescent="0.25">
      <c r="A2" s="1">
        <v>104</v>
      </c>
      <c r="B2" s="1" t="s">
        <v>64</v>
      </c>
      <c r="C2" s="1" t="s">
        <v>61</v>
      </c>
      <c r="D2" s="1" t="s">
        <v>65</v>
      </c>
      <c r="E2" s="1" t="s">
        <v>61</v>
      </c>
      <c r="F2" s="1"/>
      <c r="G2" s="2" t="str">
        <f>"INSERT INTO wp_bookingresources(resource_id, name, parent_resource_id, resource_type, room_type, created_by, created_date, last_updated_by, last_updated_date) VALUES ("&amp;A2&amp;", """&amp;B2&amp;""", "&amp;IF(C2="NULL","NULL",""""&amp;C2&amp;"""")&amp;", """&amp;D2&amp;""", " &amp; IF(E2 = "NULL", "NULL", """" &amp; E2 &amp; """") &amp; ", ""admin"", NOW(), ""admin"", NOW());"</f>
        <v>INSERT INTO wp_bookingresources(resource_id, name, parent_resource_id, resource_type, room_type, created_by, created_date, last_updated_by, last_updated_date) VALUES (104, "12 Bed Dorms", NULL, "group", NULL, "admin", NOW(), "admin", NOW());</v>
      </c>
      <c r="H2" s="1"/>
      <c r="I2" s="2"/>
    </row>
    <row r="3" spans="1:9" ht="75" x14ac:dyDescent="0.25">
      <c r="A3" s="1">
        <v>118</v>
      </c>
      <c r="B3" s="1" t="s">
        <v>154</v>
      </c>
      <c r="C3" s="1">
        <v>104</v>
      </c>
      <c r="D3" s="1" t="s">
        <v>67</v>
      </c>
      <c r="E3" s="1" t="s">
        <v>24</v>
      </c>
      <c r="F3" s="1"/>
      <c r="G3" s="2" t="str">
        <f t="shared" ref="G3:G66" si="0">"INSERT INTO wp_bookingresources(resource_id, name, parent_resource_id, resource_type, room_type, created_by, created_date, last_updated_by, last_updated_date) VALUES ("&amp;A3&amp;", """&amp;B3&amp;""", "&amp;IF(C3="NULL","NULL",""""&amp;C3&amp;"""")&amp;", """&amp;D3&amp;""", " &amp; IF(E3 = "NULL", "NULL", """" &amp; E3 &amp; """") &amp; ", ""admin"", NOW(), ""admin"", NOW());"</f>
        <v>INSERT INTO wp_bookingresources(resource_id, name, parent_resource_id, resource_type, room_type, created_by, created_date, last_updated_by, last_updated_date) VALUES (118, "Room 10", "104", "room", "M", "admin", NOW(), "admin", NOW());</v>
      </c>
      <c r="H3" s="1"/>
      <c r="I3" s="2"/>
    </row>
    <row r="4" spans="1:9" ht="75" x14ac:dyDescent="0.25">
      <c r="A4" s="1">
        <v>119</v>
      </c>
      <c r="B4" s="1" t="s">
        <v>155</v>
      </c>
      <c r="C4" s="1">
        <v>118</v>
      </c>
      <c r="D4" s="1" t="s">
        <v>69</v>
      </c>
      <c r="E4" s="1" t="s">
        <v>61</v>
      </c>
      <c r="F4" s="1"/>
      <c r="G4" s="2" t="str">
        <f t="shared" si="0"/>
        <v>INSERT INTO wp_bookingresources(resource_id, name, parent_resource_id, resource_type, room_type, created_by, created_date, last_updated_by, last_updated_date) VALUES (119, "Bed 10A", "118", "bed", NULL, "admin", NOW(), "admin", NOW());</v>
      </c>
      <c r="H4" s="1"/>
      <c r="I4" s="2"/>
    </row>
    <row r="5" spans="1:9" ht="75" x14ac:dyDescent="0.25">
      <c r="A5" s="1">
        <v>120</v>
      </c>
      <c r="B5" s="1" t="s">
        <v>156</v>
      </c>
      <c r="C5" s="1">
        <v>118</v>
      </c>
      <c r="D5" s="1" t="s">
        <v>69</v>
      </c>
      <c r="E5" s="1" t="s">
        <v>61</v>
      </c>
      <c r="F5" s="1"/>
      <c r="G5" s="2" t="str">
        <f t="shared" si="0"/>
        <v>INSERT INTO wp_bookingresources(resource_id, name, parent_resource_id, resource_type, room_type, created_by, created_date, last_updated_by, last_updated_date) VALUES (120, "Bed 10B", "118", "bed", NULL, "admin", NOW(), "admin", NOW());</v>
      </c>
      <c r="H5" s="1"/>
      <c r="I5" s="2"/>
    </row>
    <row r="6" spans="1:9" ht="75" x14ac:dyDescent="0.25">
      <c r="A6" s="1">
        <v>121</v>
      </c>
      <c r="B6" s="1" t="s">
        <v>157</v>
      </c>
      <c r="C6" s="1">
        <v>118</v>
      </c>
      <c r="D6" s="1" t="s">
        <v>69</v>
      </c>
      <c r="E6" s="1" t="s">
        <v>61</v>
      </c>
      <c r="F6" s="1"/>
      <c r="G6" s="2" t="str">
        <f t="shared" si="0"/>
        <v>INSERT INTO wp_bookingresources(resource_id, name, parent_resource_id, resource_type, room_type, created_by, created_date, last_updated_by, last_updated_date) VALUES (121, "Bed 10C", "118", "bed", NULL, "admin", NOW(), "admin", NOW());</v>
      </c>
      <c r="H6" s="1"/>
      <c r="I6" s="2"/>
    </row>
    <row r="7" spans="1:9" ht="75" x14ac:dyDescent="0.25">
      <c r="A7" s="1">
        <v>122</v>
      </c>
      <c r="B7" s="1" t="s">
        <v>158</v>
      </c>
      <c r="C7" s="1">
        <v>118</v>
      </c>
      <c r="D7" s="1" t="s">
        <v>69</v>
      </c>
      <c r="E7" s="1" t="s">
        <v>61</v>
      </c>
      <c r="F7" s="1"/>
      <c r="G7" s="2" t="str">
        <f t="shared" si="0"/>
        <v>INSERT INTO wp_bookingresources(resource_id, name, parent_resource_id, resource_type, room_type, created_by, created_date, last_updated_by, last_updated_date) VALUES (122, "Bed 10D", "118", "bed", NULL, "admin", NOW(), "admin", NOW());</v>
      </c>
      <c r="H7" s="1"/>
      <c r="I7" s="2"/>
    </row>
    <row r="8" spans="1:9" ht="75" x14ac:dyDescent="0.25">
      <c r="A8" s="1">
        <v>123</v>
      </c>
      <c r="B8" s="1" t="s">
        <v>159</v>
      </c>
      <c r="C8" s="1">
        <v>118</v>
      </c>
      <c r="D8" s="1" t="s">
        <v>69</v>
      </c>
      <c r="E8" s="1" t="s">
        <v>61</v>
      </c>
      <c r="F8" s="1"/>
      <c r="G8" s="2" t="str">
        <f t="shared" si="0"/>
        <v>INSERT INTO wp_bookingresources(resource_id, name, parent_resource_id, resource_type, room_type, created_by, created_date, last_updated_by, last_updated_date) VALUES (123, "Bed 10E", "118", "bed", NULL, "admin", NOW(), "admin", NOW());</v>
      </c>
      <c r="H8" s="1"/>
      <c r="I8" s="2"/>
    </row>
    <row r="9" spans="1:9" ht="75" x14ac:dyDescent="0.25">
      <c r="A9" s="1">
        <v>124</v>
      </c>
      <c r="B9" s="1" t="s">
        <v>160</v>
      </c>
      <c r="C9" s="1">
        <v>118</v>
      </c>
      <c r="D9" s="1" t="s">
        <v>69</v>
      </c>
      <c r="E9" s="1" t="s">
        <v>61</v>
      </c>
      <c r="F9" s="1"/>
      <c r="G9" s="2" t="str">
        <f t="shared" si="0"/>
        <v>INSERT INTO wp_bookingresources(resource_id, name, parent_resource_id, resource_type, room_type, created_by, created_date, last_updated_by, last_updated_date) VALUES (124, "Bed 10F", "118", "bed", NULL, "admin", NOW(), "admin", NOW());</v>
      </c>
      <c r="H9" s="1"/>
      <c r="I9" s="2"/>
    </row>
    <row r="10" spans="1:9" ht="75" x14ac:dyDescent="0.25">
      <c r="A10" s="1">
        <v>125</v>
      </c>
      <c r="B10" s="1" t="s">
        <v>161</v>
      </c>
      <c r="C10" s="1">
        <v>118</v>
      </c>
      <c r="D10" s="1" t="s">
        <v>69</v>
      </c>
      <c r="E10" s="1" t="s">
        <v>61</v>
      </c>
      <c r="F10" s="1"/>
      <c r="G10" s="2" t="str">
        <f t="shared" si="0"/>
        <v>INSERT INTO wp_bookingresources(resource_id, name, parent_resource_id, resource_type, room_type, created_by, created_date, last_updated_by, last_updated_date) VALUES (125, "Bed 10G", "118", "bed", NULL, "admin", NOW(), "admin", NOW());</v>
      </c>
      <c r="H10" s="1"/>
      <c r="I10" s="2"/>
    </row>
    <row r="11" spans="1:9" ht="75" x14ac:dyDescent="0.25">
      <c r="A11" s="1">
        <v>126</v>
      </c>
      <c r="B11" s="1" t="s">
        <v>162</v>
      </c>
      <c r="C11" s="1">
        <v>118</v>
      </c>
      <c r="D11" s="1" t="s">
        <v>69</v>
      </c>
      <c r="E11" s="1" t="s">
        <v>61</v>
      </c>
      <c r="F11" s="1"/>
      <c r="G11" s="2" t="str">
        <f t="shared" si="0"/>
        <v>INSERT INTO wp_bookingresources(resource_id, name, parent_resource_id, resource_type, room_type, created_by, created_date, last_updated_by, last_updated_date) VALUES (126, "Bed 10H", "118", "bed", NULL, "admin", NOW(), "admin", NOW());</v>
      </c>
      <c r="H11" s="1"/>
      <c r="I11" s="2"/>
    </row>
    <row r="12" spans="1:9" ht="75" x14ac:dyDescent="0.25">
      <c r="A12" s="1">
        <v>127</v>
      </c>
      <c r="B12" s="1" t="s">
        <v>174</v>
      </c>
      <c r="C12" s="1">
        <v>118</v>
      </c>
      <c r="D12" s="1" t="s">
        <v>69</v>
      </c>
      <c r="E12" s="1" t="s">
        <v>61</v>
      </c>
      <c r="F12" s="1"/>
      <c r="G12" s="2" t="str">
        <f t="shared" si="0"/>
        <v>INSERT INTO wp_bookingresources(resource_id, name, parent_resource_id, resource_type, room_type, created_by, created_date, last_updated_by, last_updated_date) VALUES (127, "Bed 10J", "118", "bed", NULL, "admin", NOW(), "admin", NOW());</v>
      </c>
      <c r="H12" s="1"/>
      <c r="I12" s="2"/>
    </row>
    <row r="13" spans="1:9" ht="75" x14ac:dyDescent="0.25">
      <c r="A13" s="1">
        <v>128</v>
      </c>
      <c r="B13" s="1" t="s">
        <v>175</v>
      </c>
      <c r="C13" s="1">
        <v>118</v>
      </c>
      <c r="D13" s="1" t="s">
        <v>69</v>
      </c>
      <c r="E13" s="1" t="s">
        <v>61</v>
      </c>
      <c r="F13" s="1"/>
      <c r="G13" s="2" t="str">
        <f t="shared" si="0"/>
        <v>INSERT INTO wp_bookingresources(resource_id, name, parent_resource_id, resource_type, room_type, created_by, created_date, last_updated_by, last_updated_date) VALUES (128, "Bed 10K", "118", "bed", NULL, "admin", NOW(), "admin", NOW());</v>
      </c>
      <c r="H13" s="1"/>
      <c r="I13" s="2"/>
    </row>
    <row r="14" spans="1:9" ht="75" x14ac:dyDescent="0.25">
      <c r="A14" s="1">
        <v>129</v>
      </c>
      <c r="B14" s="1" t="s">
        <v>163</v>
      </c>
      <c r="C14" s="1">
        <v>118</v>
      </c>
      <c r="D14" s="1" t="s">
        <v>69</v>
      </c>
      <c r="E14" s="1" t="s">
        <v>61</v>
      </c>
      <c r="F14" s="1"/>
      <c r="G14" s="2" t="str">
        <f t="shared" si="0"/>
        <v>INSERT INTO wp_bookingresources(resource_id, name, parent_resource_id, resource_type, room_type, created_by, created_date, last_updated_by, last_updated_date) VALUES (129, "Bed 10L", "118", "bed", NULL, "admin", NOW(), "admin", NOW());</v>
      </c>
      <c r="H14" s="1"/>
      <c r="I14" s="2"/>
    </row>
    <row r="15" spans="1:9" ht="75" x14ac:dyDescent="0.25">
      <c r="A15" s="1">
        <v>130</v>
      </c>
      <c r="B15" s="1" t="s">
        <v>164</v>
      </c>
      <c r="C15" s="1">
        <v>118</v>
      </c>
      <c r="D15" s="1" t="s">
        <v>69</v>
      </c>
      <c r="E15" s="1" t="s">
        <v>61</v>
      </c>
      <c r="F15" s="1"/>
      <c r="G15" s="2" t="str">
        <f t="shared" si="0"/>
        <v>INSERT INTO wp_bookingresources(resource_id, name, parent_resource_id, resource_type, room_type, created_by, created_date, last_updated_by, last_updated_date) VALUES (130, "Bed 10M", "118", "bed", NULL, "admin", NOW(), "admin", NOW());</v>
      </c>
      <c r="H15" s="1"/>
      <c r="I15" s="2"/>
    </row>
    <row r="16" spans="1:9" ht="75" x14ac:dyDescent="0.25">
      <c r="A16" s="1">
        <v>131</v>
      </c>
      <c r="B16" s="1" t="s">
        <v>81</v>
      </c>
      <c r="C16" s="1" t="s">
        <v>61</v>
      </c>
      <c r="D16" s="1" t="s">
        <v>65</v>
      </c>
      <c r="E16" s="1" t="s">
        <v>61</v>
      </c>
      <c r="F16" s="1"/>
      <c r="G16" s="2" t="str">
        <f t="shared" si="0"/>
        <v>INSERT INTO wp_bookingresources(resource_id, name, parent_resource_id, resource_type, room_type, created_by, created_date, last_updated_by, last_updated_date) VALUES (131, "10 Bed Dorms", NULL, "group", NULL, "admin", NOW(), "admin", NOW());</v>
      </c>
      <c r="H16" s="1"/>
      <c r="I16" s="2"/>
    </row>
    <row r="17" spans="1:9" ht="75" x14ac:dyDescent="0.25">
      <c r="A17" s="1">
        <v>132</v>
      </c>
      <c r="B17" s="1" t="s">
        <v>165</v>
      </c>
      <c r="C17" s="1">
        <v>131</v>
      </c>
      <c r="D17" s="1" t="s">
        <v>67</v>
      </c>
      <c r="E17" s="1" t="s">
        <v>61</v>
      </c>
      <c r="F17" s="1"/>
      <c r="G17" s="2" t="str">
        <f t="shared" si="0"/>
        <v>INSERT INTO wp_bookingresources(resource_id, name, parent_resource_id, resource_type, room_type, created_by, created_date, last_updated_by, last_updated_date) VALUES (132, "Room 12", "131", "room", NULL, "admin", NOW(), "admin", NOW());</v>
      </c>
      <c r="H17" s="1"/>
      <c r="I17" s="2"/>
    </row>
    <row r="18" spans="1:9" ht="75" x14ac:dyDescent="0.25">
      <c r="A18" s="1">
        <v>133</v>
      </c>
      <c r="B18" s="1" t="s">
        <v>166</v>
      </c>
      <c r="C18" s="1">
        <v>132</v>
      </c>
      <c r="D18" s="1" t="s">
        <v>69</v>
      </c>
      <c r="E18" s="1" t="s">
        <v>61</v>
      </c>
      <c r="F18" s="1"/>
      <c r="G18" s="2" t="str">
        <f t="shared" si="0"/>
        <v>INSERT INTO wp_bookingresources(resource_id, name, parent_resource_id, resource_type, room_type, created_by, created_date, last_updated_by, last_updated_date) VALUES (133, "Bed 12A", "132", "bed", NULL, "admin", NOW(), "admin", NOW());</v>
      </c>
      <c r="H18" s="1"/>
      <c r="I18" s="2"/>
    </row>
    <row r="19" spans="1:9" ht="75" x14ac:dyDescent="0.25">
      <c r="A19" s="1">
        <v>134</v>
      </c>
      <c r="B19" s="1" t="s">
        <v>167</v>
      </c>
      <c r="C19" s="1">
        <v>132</v>
      </c>
      <c r="D19" s="1" t="s">
        <v>69</v>
      </c>
      <c r="E19" s="1" t="s">
        <v>61</v>
      </c>
      <c r="F19" s="1"/>
      <c r="G19" s="2" t="str">
        <f t="shared" si="0"/>
        <v>INSERT INTO wp_bookingresources(resource_id, name, parent_resource_id, resource_type, room_type, created_by, created_date, last_updated_by, last_updated_date) VALUES (134, "Bed 12B", "132", "bed", NULL, "admin", NOW(), "admin", NOW());</v>
      </c>
      <c r="H19" s="1"/>
      <c r="I19" s="2"/>
    </row>
    <row r="20" spans="1:9" ht="75" x14ac:dyDescent="0.25">
      <c r="A20" s="1">
        <v>135</v>
      </c>
      <c r="B20" s="1" t="s">
        <v>168</v>
      </c>
      <c r="C20" s="1">
        <v>132</v>
      </c>
      <c r="D20" s="1" t="s">
        <v>69</v>
      </c>
      <c r="E20" s="1" t="s">
        <v>61</v>
      </c>
      <c r="F20" s="1"/>
      <c r="G20" s="2" t="str">
        <f t="shared" si="0"/>
        <v>INSERT INTO wp_bookingresources(resource_id, name, parent_resource_id, resource_type, room_type, created_by, created_date, last_updated_by, last_updated_date) VALUES (135, "Bed 12C", "132", "bed", NULL, "admin", NOW(), "admin", NOW());</v>
      </c>
      <c r="H20" s="1"/>
      <c r="I20" s="2"/>
    </row>
    <row r="21" spans="1:9" ht="75" x14ac:dyDescent="0.25">
      <c r="A21" s="1">
        <v>136</v>
      </c>
      <c r="B21" s="1" t="s">
        <v>169</v>
      </c>
      <c r="C21" s="1">
        <v>132</v>
      </c>
      <c r="D21" s="1" t="s">
        <v>69</v>
      </c>
      <c r="E21" s="1" t="s">
        <v>61</v>
      </c>
      <c r="F21" s="1"/>
      <c r="G21" s="2" t="str">
        <f t="shared" si="0"/>
        <v>INSERT INTO wp_bookingresources(resource_id, name, parent_resource_id, resource_type, room_type, created_by, created_date, last_updated_by, last_updated_date) VALUES (136, "Bed 12D", "132", "bed", NULL, "admin", NOW(), "admin", NOW());</v>
      </c>
      <c r="H21" s="1"/>
      <c r="I21" s="2"/>
    </row>
    <row r="22" spans="1:9" ht="75" x14ac:dyDescent="0.25">
      <c r="A22" s="1">
        <v>137</v>
      </c>
      <c r="B22" s="1" t="s">
        <v>170</v>
      </c>
      <c r="C22" s="1">
        <v>132</v>
      </c>
      <c r="D22" s="1" t="s">
        <v>69</v>
      </c>
      <c r="E22" s="1" t="s">
        <v>61</v>
      </c>
      <c r="F22" s="1"/>
      <c r="G22" s="2" t="str">
        <f t="shared" si="0"/>
        <v>INSERT INTO wp_bookingresources(resource_id, name, parent_resource_id, resource_type, room_type, created_by, created_date, last_updated_by, last_updated_date) VALUES (137, "Bed 12E", "132", "bed", NULL, "admin", NOW(), "admin", NOW());</v>
      </c>
      <c r="H22" s="1"/>
      <c r="I22" s="2"/>
    </row>
    <row r="23" spans="1:9" ht="75" x14ac:dyDescent="0.25">
      <c r="A23" s="1">
        <v>138</v>
      </c>
      <c r="B23" s="1" t="s">
        <v>171</v>
      </c>
      <c r="C23" s="1">
        <v>132</v>
      </c>
      <c r="D23" s="1" t="s">
        <v>69</v>
      </c>
      <c r="E23" s="1" t="s">
        <v>61</v>
      </c>
      <c r="F23" s="1"/>
      <c r="G23" s="2" t="str">
        <f t="shared" si="0"/>
        <v>INSERT INTO wp_bookingresources(resource_id, name, parent_resource_id, resource_type, room_type, created_by, created_date, last_updated_by, last_updated_date) VALUES (138, "Bed 12F", "132", "bed", NULL, "admin", NOW(), "admin", NOW());</v>
      </c>
      <c r="H23" s="1"/>
      <c r="I23" s="2"/>
    </row>
    <row r="24" spans="1:9" ht="75" x14ac:dyDescent="0.25">
      <c r="A24" s="1">
        <v>139</v>
      </c>
      <c r="B24" s="1" t="s">
        <v>172</v>
      </c>
      <c r="C24" s="1">
        <v>132</v>
      </c>
      <c r="D24" s="1" t="s">
        <v>69</v>
      </c>
      <c r="E24" s="1" t="s">
        <v>61</v>
      </c>
      <c r="F24" s="1"/>
      <c r="G24" s="2" t="str">
        <f t="shared" si="0"/>
        <v>INSERT INTO wp_bookingresources(resource_id, name, parent_resource_id, resource_type, room_type, created_by, created_date, last_updated_by, last_updated_date) VALUES (139, "Bed 12G", "132", "bed", NULL, "admin", NOW(), "admin", NOW());</v>
      </c>
      <c r="H24" s="1"/>
      <c r="I24" s="2"/>
    </row>
    <row r="25" spans="1:9" ht="75" x14ac:dyDescent="0.25">
      <c r="A25" s="1">
        <v>140</v>
      </c>
      <c r="B25" s="1" t="s">
        <v>173</v>
      </c>
      <c r="C25" s="1">
        <v>132</v>
      </c>
      <c r="D25" s="1" t="s">
        <v>69</v>
      </c>
      <c r="E25" s="1" t="s">
        <v>61</v>
      </c>
      <c r="F25" s="1"/>
      <c r="G25" s="2" t="str">
        <f t="shared" si="0"/>
        <v>INSERT INTO wp_bookingresources(resource_id, name, parent_resource_id, resource_type, room_type, created_by, created_date, last_updated_by, last_updated_date) VALUES (140, "Bed 12H", "132", "bed", NULL, "admin", NOW(), "admin", NOW());</v>
      </c>
      <c r="H25" s="1"/>
      <c r="I25" s="2"/>
    </row>
    <row r="26" spans="1:9" ht="75" x14ac:dyDescent="0.25">
      <c r="A26" s="1">
        <v>141</v>
      </c>
      <c r="B26" s="1" t="s">
        <v>176</v>
      </c>
      <c r="C26" s="1">
        <v>132</v>
      </c>
      <c r="D26" s="1" t="s">
        <v>69</v>
      </c>
      <c r="E26" s="1" t="s">
        <v>61</v>
      </c>
      <c r="F26" s="1"/>
      <c r="G26" s="2" t="str">
        <f t="shared" si="0"/>
        <v>INSERT INTO wp_bookingresources(resource_id, name, parent_resource_id, resource_type, room_type, created_by, created_date, last_updated_by, last_updated_date) VALUES (141, "Bed 12J", "132", "bed", NULL, "admin", NOW(), "admin", NOW());</v>
      </c>
      <c r="H26" s="1"/>
      <c r="I26" s="2"/>
    </row>
    <row r="27" spans="1:9" ht="75" x14ac:dyDescent="0.25">
      <c r="A27" s="1">
        <v>142</v>
      </c>
      <c r="B27" s="1" t="s">
        <v>177</v>
      </c>
      <c r="C27" s="1">
        <v>132</v>
      </c>
      <c r="D27" s="1" t="s">
        <v>69</v>
      </c>
      <c r="E27" s="1" t="s">
        <v>61</v>
      </c>
      <c r="F27" s="1"/>
      <c r="G27" s="2" t="str">
        <f t="shared" si="0"/>
        <v>INSERT INTO wp_bookingresources(resource_id, name, parent_resource_id, resource_type, room_type, created_by, created_date, last_updated_by, last_updated_date) VALUES (142, "Bed 12K", "132", "bed", NULL, "admin", NOW(), "admin", NOW());</v>
      </c>
      <c r="H27" s="1"/>
      <c r="I27" s="2"/>
    </row>
    <row r="28" spans="1:9" ht="75" x14ac:dyDescent="0.25">
      <c r="A28" s="1">
        <v>143</v>
      </c>
      <c r="B28" s="1" t="s">
        <v>93</v>
      </c>
      <c r="C28" s="1" t="s">
        <v>61</v>
      </c>
      <c r="D28" s="1" t="s">
        <v>65</v>
      </c>
      <c r="E28" s="1" t="s">
        <v>61</v>
      </c>
      <c r="F28" s="1"/>
      <c r="G28" s="2" t="str">
        <f t="shared" si="0"/>
        <v>INSERT INTO wp_bookingresources(resource_id, name, parent_resource_id, resource_type, room_type, created_by, created_date, last_updated_by, last_updated_date) VALUES (143, "8 Bed Dorms", NULL, "group", NULL, "admin", NOW(), "admin", NOW());</v>
      </c>
      <c r="H28" s="1"/>
      <c r="I28" s="2"/>
    </row>
    <row r="29" spans="1:9" ht="75" x14ac:dyDescent="0.25">
      <c r="A29" s="1">
        <v>144</v>
      </c>
      <c r="B29" s="1" t="s">
        <v>178</v>
      </c>
      <c r="C29" s="1">
        <v>143</v>
      </c>
      <c r="D29" s="1" t="s">
        <v>67</v>
      </c>
      <c r="E29" s="1" t="s">
        <v>61</v>
      </c>
      <c r="F29" s="1"/>
      <c r="G29" s="2" t="str">
        <f t="shared" si="0"/>
        <v>INSERT INTO wp_bookingresources(resource_id, name, parent_resource_id, resource_type, room_type, created_by, created_date, last_updated_by, last_updated_date) VALUES (144, "Room 13", "143", "room", NULL, "admin", NOW(), "admin", NOW());</v>
      </c>
      <c r="H29" s="1"/>
      <c r="I29" s="2"/>
    </row>
    <row r="30" spans="1:9" ht="75" x14ac:dyDescent="0.25">
      <c r="A30" s="1">
        <v>145</v>
      </c>
      <c r="B30" s="1" t="s">
        <v>179</v>
      </c>
      <c r="C30" s="1">
        <v>144</v>
      </c>
      <c r="D30" s="1" t="s">
        <v>69</v>
      </c>
      <c r="E30" s="1" t="s">
        <v>61</v>
      </c>
      <c r="F30" s="1"/>
      <c r="G30" s="2" t="str">
        <f t="shared" si="0"/>
        <v>INSERT INTO wp_bookingresources(resource_id, name, parent_resource_id, resource_type, room_type, created_by, created_date, last_updated_by, last_updated_date) VALUES (145, "Bed 13A", "144", "bed", NULL, "admin", NOW(), "admin", NOW());</v>
      </c>
      <c r="H30" s="1"/>
      <c r="I30" s="2"/>
    </row>
    <row r="31" spans="1:9" ht="75" x14ac:dyDescent="0.25">
      <c r="A31" s="1">
        <v>146</v>
      </c>
      <c r="B31" s="1" t="s">
        <v>180</v>
      </c>
      <c r="C31" s="1">
        <v>144</v>
      </c>
      <c r="D31" s="1" t="s">
        <v>69</v>
      </c>
      <c r="E31" s="1" t="s">
        <v>61</v>
      </c>
      <c r="F31" s="1"/>
      <c r="G31" s="2" t="str">
        <f t="shared" si="0"/>
        <v>INSERT INTO wp_bookingresources(resource_id, name, parent_resource_id, resource_type, room_type, created_by, created_date, last_updated_by, last_updated_date) VALUES (146, "Bed 13B", "144", "bed", NULL, "admin", NOW(), "admin", NOW());</v>
      </c>
      <c r="H31" s="1"/>
      <c r="I31" s="2"/>
    </row>
    <row r="32" spans="1:9" ht="75" x14ac:dyDescent="0.25">
      <c r="A32" s="1">
        <v>147</v>
      </c>
      <c r="B32" s="1" t="s">
        <v>181</v>
      </c>
      <c r="C32" s="1">
        <v>144</v>
      </c>
      <c r="D32" s="1" t="s">
        <v>69</v>
      </c>
      <c r="E32" s="1" t="s">
        <v>61</v>
      </c>
      <c r="F32" s="1"/>
      <c r="G32" s="2" t="str">
        <f t="shared" si="0"/>
        <v>INSERT INTO wp_bookingresources(resource_id, name, parent_resource_id, resource_type, room_type, created_by, created_date, last_updated_by, last_updated_date) VALUES (147, "Bed 13C", "144", "bed", NULL, "admin", NOW(), "admin", NOW());</v>
      </c>
      <c r="H32" s="1"/>
      <c r="I32" s="2"/>
    </row>
    <row r="33" spans="1:9" ht="75" x14ac:dyDescent="0.25">
      <c r="A33" s="1">
        <v>148</v>
      </c>
      <c r="B33" s="1" t="s">
        <v>182</v>
      </c>
      <c r="C33" s="1">
        <v>144</v>
      </c>
      <c r="D33" s="1" t="s">
        <v>69</v>
      </c>
      <c r="E33" s="1" t="s">
        <v>61</v>
      </c>
      <c r="F33" s="1"/>
      <c r="G33" s="2" t="str">
        <f t="shared" si="0"/>
        <v>INSERT INTO wp_bookingresources(resource_id, name, parent_resource_id, resource_type, room_type, created_by, created_date, last_updated_by, last_updated_date) VALUES (148, "Bed 13D", "144", "bed", NULL, "admin", NOW(), "admin", NOW());</v>
      </c>
      <c r="H33" s="1"/>
      <c r="I33" s="2"/>
    </row>
    <row r="34" spans="1:9" ht="75" x14ac:dyDescent="0.25">
      <c r="A34" s="1">
        <v>149</v>
      </c>
      <c r="B34" s="1" t="s">
        <v>183</v>
      </c>
      <c r="C34" s="1">
        <v>144</v>
      </c>
      <c r="D34" s="1" t="s">
        <v>69</v>
      </c>
      <c r="E34" s="1" t="s">
        <v>61</v>
      </c>
      <c r="F34" s="1"/>
      <c r="G34" s="2" t="str">
        <f t="shared" si="0"/>
        <v>INSERT INTO wp_bookingresources(resource_id, name, parent_resource_id, resource_type, room_type, created_by, created_date, last_updated_by, last_updated_date) VALUES (149, "Bed 13E", "144", "bed", NULL, "admin", NOW(), "admin", NOW());</v>
      </c>
      <c r="H34" s="1"/>
      <c r="I34" s="2"/>
    </row>
    <row r="35" spans="1:9" ht="75" x14ac:dyDescent="0.25">
      <c r="A35" s="1">
        <v>150</v>
      </c>
      <c r="B35" s="1" t="s">
        <v>184</v>
      </c>
      <c r="C35" s="1">
        <v>144</v>
      </c>
      <c r="D35" s="1" t="s">
        <v>69</v>
      </c>
      <c r="E35" s="1" t="s">
        <v>61</v>
      </c>
      <c r="F35" s="1"/>
      <c r="G35" s="2" t="str">
        <f t="shared" si="0"/>
        <v>INSERT INTO wp_bookingresources(resource_id, name, parent_resource_id, resource_type, room_type, created_by, created_date, last_updated_by, last_updated_date) VALUES (150, "Bed 13F", "144", "bed", NULL, "admin", NOW(), "admin", NOW());</v>
      </c>
      <c r="H35" s="1"/>
      <c r="I35" s="2"/>
    </row>
    <row r="36" spans="1:9" ht="75" x14ac:dyDescent="0.25">
      <c r="A36" s="1">
        <v>151</v>
      </c>
      <c r="B36" s="1" t="s">
        <v>185</v>
      </c>
      <c r="C36" s="1">
        <v>144</v>
      </c>
      <c r="D36" s="1" t="s">
        <v>69</v>
      </c>
      <c r="E36" s="1" t="s">
        <v>61</v>
      </c>
      <c r="F36" s="1"/>
      <c r="G36" s="2" t="str">
        <f t="shared" si="0"/>
        <v>INSERT INTO wp_bookingresources(resource_id, name, parent_resource_id, resource_type, room_type, created_by, created_date, last_updated_by, last_updated_date) VALUES (151, "Bed 13G", "144", "bed", NULL, "admin", NOW(), "admin", NOW());</v>
      </c>
      <c r="H36" s="1"/>
      <c r="I36" s="2"/>
    </row>
    <row r="37" spans="1:9" ht="75" x14ac:dyDescent="0.25">
      <c r="A37" s="1">
        <v>152</v>
      </c>
      <c r="B37" s="1" t="s">
        <v>186</v>
      </c>
      <c r="C37" s="1">
        <v>144</v>
      </c>
      <c r="D37" s="1" t="s">
        <v>69</v>
      </c>
      <c r="E37" s="1" t="s">
        <v>61</v>
      </c>
      <c r="F37" s="1"/>
      <c r="G37" s="2" t="str">
        <f t="shared" si="0"/>
        <v>INSERT INTO wp_bookingresources(resource_id, name, parent_resource_id, resource_type, room_type, created_by, created_date, last_updated_by, last_updated_date) VALUES (152, "Bed 13H", "144", "bed", NULL, "admin", NOW(), "admin", NOW());</v>
      </c>
      <c r="H37" s="1"/>
      <c r="I37" s="2"/>
    </row>
    <row r="38" spans="1:9" ht="75" x14ac:dyDescent="0.25">
      <c r="A38" s="1">
        <v>153</v>
      </c>
      <c r="B38" s="1" t="s">
        <v>103</v>
      </c>
      <c r="C38" s="1" t="s">
        <v>61</v>
      </c>
      <c r="D38" s="1" t="s">
        <v>65</v>
      </c>
      <c r="E38" s="1" t="s">
        <v>61</v>
      </c>
      <c r="F38" s="1"/>
      <c r="G38" s="2" t="str">
        <f t="shared" si="0"/>
        <v>INSERT INTO wp_bookingresources(resource_id, name, parent_resource_id, resource_type, room_type, created_by, created_date, last_updated_by, last_updated_date) VALUES (153, "14 Bed Dorms", NULL, "group", NULL, "admin", NOW(), "admin", NOW());</v>
      </c>
      <c r="H38" s="1"/>
      <c r="I38" s="2"/>
    </row>
    <row r="39" spans="1:9" ht="75" x14ac:dyDescent="0.25">
      <c r="A39" s="1">
        <v>154</v>
      </c>
      <c r="B39" s="1" t="s">
        <v>187</v>
      </c>
      <c r="C39" s="1">
        <v>153</v>
      </c>
      <c r="D39" s="1" t="s">
        <v>67</v>
      </c>
      <c r="E39" s="1" t="s">
        <v>61</v>
      </c>
      <c r="F39" s="1"/>
      <c r="G39" s="2" t="str">
        <f t="shared" si="0"/>
        <v>INSERT INTO wp_bookingresources(resource_id, name, parent_resource_id, resource_type, room_type, created_by, created_date, last_updated_by, last_updated_date) VALUES (154, "Room 14", "153", "room", NULL, "admin", NOW(), "admin", NOW());</v>
      </c>
      <c r="H39" s="1"/>
      <c r="I39" s="2"/>
    </row>
    <row r="40" spans="1:9" ht="75" x14ac:dyDescent="0.25">
      <c r="A40" s="1">
        <v>155</v>
      </c>
      <c r="B40" s="1" t="s">
        <v>188</v>
      </c>
      <c r="C40" s="1">
        <v>154</v>
      </c>
      <c r="D40" s="1" t="s">
        <v>69</v>
      </c>
      <c r="E40" s="1" t="s">
        <v>61</v>
      </c>
      <c r="F40" s="1"/>
      <c r="G40" s="2" t="str">
        <f t="shared" si="0"/>
        <v>INSERT INTO wp_bookingresources(resource_id, name, parent_resource_id, resource_type, room_type, created_by, created_date, last_updated_by, last_updated_date) VALUES (155, "Bed 14A", "154", "bed", NULL, "admin", NOW(), "admin", NOW());</v>
      </c>
      <c r="H40" s="1"/>
      <c r="I40" s="2"/>
    </row>
    <row r="41" spans="1:9" ht="75" x14ac:dyDescent="0.25">
      <c r="A41" s="1">
        <v>156</v>
      </c>
      <c r="B41" s="1" t="s">
        <v>189</v>
      </c>
      <c r="C41" s="1">
        <v>154</v>
      </c>
      <c r="D41" s="1" t="s">
        <v>69</v>
      </c>
      <c r="E41" s="1" t="s">
        <v>61</v>
      </c>
      <c r="F41" s="1"/>
      <c r="G41" s="2" t="str">
        <f t="shared" si="0"/>
        <v>INSERT INTO wp_bookingresources(resource_id, name, parent_resource_id, resource_type, room_type, created_by, created_date, last_updated_by, last_updated_date) VALUES (156, "Bed 14B", "154", "bed", NULL, "admin", NOW(), "admin", NOW());</v>
      </c>
      <c r="H41" s="1"/>
      <c r="I41" s="2"/>
    </row>
    <row r="42" spans="1:9" ht="75" x14ac:dyDescent="0.25">
      <c r="A42" s="1">
        <v>157</v>
      </c>
      <c r="B42" s="1" t="s">
        <v>190</v>
      </c>
      <c r="C42" s="1">
        <v>154</v>
      </c>
      <c r="D42" s="1" t="s">
        <v>69</v>
      </c>
      <c r="E42" s="1" t="s">
        <v>61</v>
      </c>
      <c r="F42" s="1"/>
      <c r="G42" s="2" t="str">
        <f t="shared" si="0"/>
        <v>INSERT INTO wp_bookingresources(resource_id, name, parent_resource_id, resource_type, room_type, created_by, created_date, last_updated_by, last_updated_date) VALUES (157, "Bed 14C", "154", "bed", NULL, "admin", NOW(), "admin", NOW());</v>
      </c>
      <c r="H42" s="1"/>
      <c r="I42" s="2"/>
    </row>
    <row r="43" spans="1:9" ht="75" x14ac:dyDescent="0.25">
      <c r="A43" s="1">
        <v>158</v>
      </c>
      <c r="B43" s="1" t="s">
        <v>191</v>
      </c>
      <c r="C43" s="1">
        <v>154</v>
      </c>
      <c r="D43" s="1" t="s">
        <v>69</v>
      </c>
      <c r="E43" s="1" t="s">
        <v>61</v>
      </c>
      <c r="F43" s="1"/>
      <c r="G43" s="2" t="str">
        <f t="shared" si="0"/>
        <v>INSERT INTO wp_bookingresources(resource_id, name, parent_resource_id, resource_type, room_type, created_by, created_date, last_updated_by, last_updated_date) VALUES (158, "Bed 14D", "154", "bed", NULL, "admin", NOW(), "admin", NOW());</v>
      </c>
      <c r="H43" s="1"/>
      <c r="I43" s="2"/>
    </row>
    <row r="44" spans="1:9" ht="75" x14ac:dyDescent="0.25">
      <c r="A44" s="1">
        <v>159</v>
      </c>
      <c r="B44" s="1" t="s">
        <v>192</v>
      </c>
      <c r="C44" s="1">
        <v>154</v>
      </c>
      <c r="D44" s="1" t="s">
        <v>69</v>
      </c>
      <c r="E44" s="1" t="s">
        <v>61</v>
      </c>
      <c r="F44" s="1"/>
      <c r="G44" s="2" t="str">
        <f t="shared" si="0"/>
        <v>INSERT INTO wp_bookingresources(resource_id, name, parent_resource_id, resource_type, room_type, created_by, created_date, last_updated_by, last_updated_date) VALUES (159, "Bed 14E", "154", "bed", NULL, "admin", NOW(), "admin", NOW());</v>
      </c>
      <c r="H44" s="1"/>
      <c r="I44" s="2"/>
    </row>
    <row r="45" spans="1:9" ht="75" x14ac:dyDescent="0.25">
      <c r="A45" s="1">
        <v>160</v>
      </c>
      <c r="B45" s="1" t="s">
        <v>193</v>
      </c>
      <c r="C45" s="1">
        <v>154</v>
      </c>
      <c r="D45" s="1" t="s">
        <v>69</v>
      </c>
      <c r="E45" s="1" t="s">
        <v>61</v>
      </c>
      <c r="F45" s="1"/>
      <c r="G45" s="2" t="str">
        <f t="shared" si="0"/>
        <v>INSERT INTO wp_bookingresources(resource_id, name, parent_resource_id, resource_type, room_type, created_by, created_date, last_updated_by, last_updated_date) VALUES (160, "Bed 14F", "154", "bed", NULL, "admin", NOW(), "admin", NOW());</v>
      </c>
      <c r="H45" s="1"/>
      <c r="I45" s="2"/>
    </row>
    <row r="46" spans="1:9" ht="75" x14ac:dyDescent="0.25">
      <c r="A46" s="1">
        <v>161</v>
      </c>
      <c r="B46" s="1" t="s">
        <v>194</v>
      </c>
      <c r="C46" s="1">
        <v>154</v>
      </c>
      <c r="D46" s="1" t="s">
        <v>69</v>
      </c>
      <c r="E46" s="1" t="s">
        <v>61</v>
      </c>
      <c r="F46" s="1"/>
      <c r="G46" s="2" t="str">
        <f t="shared" si="0"/>
        <v>INSERT INTO wp_bookingresources(resource_id, name, parent_resource_id, resource_type, room_type, created_by, created_date, last_updated_by, last_updated_date) VALUES (161, "Bed 14G", "154", "bed", NULL, "admin", NOW(), "admin", NOW());</v>
      </c>
      <c r="H46" s="1"/>
      <c r="I46" s="2"/>
    </row>
    <row r="47" spans="1:9" ht="75" x14ac:dyDescent="0.25">
      <c r="A47" s="1">
        <v>162</v>
      </c>
      <c r="B47" s="1" t="s">
        <v>195</v>
      </c>
      <c r="C47" s="1">
        <v>154</v>
      </c>
      <c r="D47" s="1" t="s">
        <v>69</v>
      </c>
      <c r="E47" s="1" t="s">
        <v>61</v>
      </c>
      <c r="F47" s="1"/>
      <c r="G47" s="2" t="str">
        <f t="shared" si="0"/>
        <v>INSERT INTO wp_bookingresources(resource_id, name, parent_resource_id, resource_type, room_type, created_by, created_date, last_updated_by, last_updated_date) VALUES (162, "Bed 14H", "154", "bed", NULL, "admin", NOW(), "admin", NOW());</v>
      </c>
      <c r="H47" s="1"/>
      <c r="I47" s="2"/>
    </row>
    <row r="48" spans="1:9" ht="75" x14ac:dyDescent="0.25">
      <c r="A48" s="1">
        <v>163</v>
      </c>
      <c r="B48" s="1" t="s">
        <v>196</v>
      </c>
      <c r="C48" s="1">
        <v>154</v>
      </c>
      <c r="D48" s="1" t="s">
        <v>69</v>
      </c>
      <c r="E48" s="1" t="s">
        <v>61</v>
      </c>
      <c r="F48" s="1"/>
      <c r="G48" s="2" t="str">
        <f t="shared" si="0"/>
        <v>INSERT INTO wp_bookingresources(resource_id, name, parent_resource_id, resource_type, room_type, created_by, created_date, last_updated_by, last_updated_date) VALUES (163, "Bed 14J", "154", "bed", NULL, "admin", NOW(), "admin", NOW());</v>
      </c>
      <c r="H48" s="1"/>
      <c r="I48" s="2"/>
    </row>
    <row r="49" spans="1:9" ht="75" x14ac:dyDescent="0.25">
      <c r="A49" s="1">
        <v>164</v>
      </c>
      <c r="B49" s="1" t="s">
        <v>197</v>
      </c>
      <c r="C49" s="1">
        <v>154</v>
      </c>
      <c r="D49" s="1" t="s">
        <v>69</v>
      </c>
      <c r="E49" s="1" t="s">
        <v>61</v>
      </c>
      <c r="F49" s="1"/>
      <c r="G49" s="2" t="str">
        <f t="shared" si="0"/>
        <v>INSERT INTO wp_bookingresources(resource_id, name, parent_resource_id, resource_type, room_type, created_by, created_date, last_updated_by, last_updated_date) VALUES (164, "Bed 14K", "154", "bed", NULL, "admin", NOW(), "admin", NOW());</v>
      </c>
      <c r="H49" s="1"/>
      <c r="I49" s="2"/>
    </row>
    <row r="50" spans="1:9" ht="75" x14ac:dyDescent="0.25">
      <c r="A50" s="1">
        <v>165</v>
      </c>
      <c r="B50" s="1" t="s">
        <v>198</v>
      </c>
      <c r="C50" s="1">
        <v>154</v>
      </c>
      <c r="D50" s="1" t="s">
        <v>69</v>
      </c>
      <c r="E50" s="1" t="s">
        <v>61</v>
      </c>
      <c r="F50" s="1"/>
      <c r="G50" s="2" t="str">
        <f t="shared" si="0"/>
        <v>INSERT INTO wp_bookingresources(resource_id, name, parent_resource_id, resource_type, room_type, created_by, created_date, last_updated_by, last_updated_date) VALUES (165, "Bed 14L", "154", "bed", NULL, "admin", NOW(), "admin", NOW());</v>
      </c>
      <c r="H50" s="1"/>
      <c r="I50" s="2"/>
    </row>
    <row r="51" spans="1:9" ht="75" x14ac:dyDescent="0.25">
      <c r="A51" s="1">
        <v>166</v>
      </c>
      <c r="B51" s="1" t="s">
        <v>199</v>
      </c>
      <c r="C51" s="1">
        <v>154</v>
      </c>
      <c r="D51" s="1" t="s">
        <v>69</v>
      </c>
      <c r="E51" s="1" t="s">
        <v>61</v>
      </c>
      <c r="F51" s="1"/>
      <c r="G51" s="2" t="str">
        <f t="shared" si="0"/>
        <v>INSERT INTO wp_bookingresources(resource_id, name, parent_resource_id, resource_type, room_type, created_by, created_date, last_updated_by, last_updated_date) VALUES (166, "Bed 14M", "154", "bed", NULL, "admin", NOW(), "admin", NOW());</v>
      </c>
      <c r="H51" s="1"/>
      <c r="I51" s="2"/>
    </row>
    <row r="52" spans="1:9" ht="75" x14ac:dyDescent="0.25">
      <c r="A52" s="1">
        <v>167</v>
      </c>
      <c r="B52" s="1" t="s">
        <v>200</v>
      </c>
      <c r="C52" s="1">
        <v>154</v>
      </c>
      <c r="D52" s="1" t="s">
        <v>69</v>
      </c>
      <c r="E52" s="1" t="s">
        <v>61</v>
      </c>
      <c r="F52" s="1"/>
      <c r="G52" s="2" t="str">
        <f t="shared" si="0"/>
        <v>INSERT INTO wp_bookingresources(resource_id, name, parent_resource_id, resource_type, room_type, created_by, created_date, last_updated_by, last_updated_date) VALUES (167, "Bed 14N", "154", "bed", NULL, "admin", NOW(), "admin", NOW());</v>
      </c>
      <c r="H52" s="1"/>
      <c r="I52" s="2"/>
    </row>
    <row r="53" spans="1:9" ht="75" x14ac:dyDescent="0.25">
      <c r="A53" s="1">
        <v>168</v>
      </c>
      <c r="B53" s="1" t="s">
        <v>201</v>
      </c>
      <c r="C53" s="1">
        <v>154</v>
      </c>
      <c r="D53" s="1" t="s">
        <v>69</v>
      </c>
      <c r="E53" s="1" t="s">
        <v>61</v>
      </c>
      <c r="F53" s="1"/>
      <c r="G53" s="2" t="str">
        <f t="shared" si="0"/>
        <v>INSERT INTO wp_bookingresources(resource_id, name, parent_resource_id, resource_type, room_type, created_by, created_date, last_updated_by, last_updated_date) VALUES (168, "Bed 14P", "154", "bed", NULL, "admin", NOW(), "admin", NOW());</v>
      </c>
      <c r="H53" s="1"/>
      <c r="I53" s="2"/>
    </row>
    <row r="54" spans="1:9" ht="75" x14ac:dyDescent="0.25">
      <c r="A54" s="1">
        <v>169</v>
      </c>
      <c r="B54" s="1" t="s">
        <v>202</v>
      </c>
      <c r="C54" s="1">
        <v>104</v>
      </c>
      <c r="D54" s="1" t="s">
        <v>67</v>
      </c>
      <c r="E54" s="1" t="s">
        <v>61</v>
      </c>
      <c r="F54" s="1"/>
      <c r="G54" s="2" t="str">
        <f t="shared" si="0"/>
        <v>INSERT INTO wp_bookingresources(resource_id, name, parent_resource_id, resource_type, room_type, created_by, created_date, last_updated_by, last_updated_date) VALUES (169, "Room 20", "104", "room", NULL, "admin", NOW(), "admin", NOW());</v>
      </c>
      <c r="H54" s="1"/>
      <c r="I54" s="2"/>
    </row>
    <row r="55" spans="1:9" ht="75" x14ac:dyDescent="0.25">
      <c r="A55" s="1">
        <v>182</v>
      </c>
      <c r="B55" s="1" t="s">
        <v>203</v>
      </c>
      <c r="C55" s="1">
        <v>169</v>
      </c>
      <c r="D55" s="1" t="s">
        <v>69</v>
      </c>
      <c r="E55" s="1" t="s">
        <v>61</v>
      </c>
      <c r="F55" s="1"/>
      <c r="G55" s="2" t="str">
        <f t="shared" si="0"/>
        <v>INSERT INTO wp_bookingresources(resource_id, name, parent_resource_id, resource_type, room_type, created_by, created_date, last_updated_by, last_updated_date) VALUES (182, "Bed 20A", "169", "bed", NULL, "admin", NOW(), "admin", NOW());</v>
      </c>
      <c r="H55" s="1"/>
      <c r="I55" s="2"/>
    </row>
    <row r="56" spans="1:9" ht="75" x14ac:dyDescent="0.25">
      <c r="A56" s="1">
        <v>183</v>
      </c>
      <c r="B56" s="1" t="s">
        <v>204</v>
      </c>
      <c r="C56" s="1">
        <v>169</v>
      </c>
      <c r="D56" s="1" t="s">
        <v>69</v>
      </c>
      <c r="E56" s="1" t="s">
        <v>61</v>
      </c>
      <c r="F56" s="1"/>
      <c r="G56" s="2" t="str">
        <f t="shared" si="0"/>
        <v>INSERT INTO wp_bookingresources(resource_id, name, parent_resource_id, resource_type, room_type, created_by, created_date, last_updated_by, last_updated_date) VALUES (183, "Bed 20B", "169", "bed", NULL, "admin", NOW(), "admin", NOW());</v>
      </c>
      <c r="H56" s="1"/>
      <c r="I56" s="2"/>
    </row>
    <row r="57" spans="1:9" ht="75" x14ac:dyDescent="0.25">
      <c r="A57" s="1">
        <v>184</v>
      </c>
      <c r="B57" s="1" t="s">
        <v>205</v>
      </c>
      <c r="C57" s="1">
        <v>169</v>
      </c>
      <c r="D57" s="1" t="s">
        <v>69</v>
      </c>
      <c r="E57" s="1" t="s">
        <v>61</v>
      </c>
      <c r="F57" s="1"/>
      <c r="G57" s="2" t="str">
        <f t="shared" si="0"/>
        <v>INSERT INTO wp_bookingresources(resource_id, name, parent_resource_id, resource_type, room_type, created_by, created_date, last_updated_by, last_updated_date) VALUES (184, "Bed 20C", "169", "bed", NULL, "admin", NOW(), "admin", NOW());</v>
      </c>
      <c r="H57" s="1"/>
      <c r="I57" s="2"/>
    </row>
    <row r="58" spans="1:9" ht="75" x14ac:dyDescent="0.25">
      <c r="A58" s="1">
        <v>185</v>
      </c>
      <c r="B58" s="1" t="s">
        <v>206</v>
      </c>
      <c r="C58" s="1">
        <v>169</v>
      </c>
      <c r="D58" s="1" t="s">
        <v>69</v>
      </c>
      <c r="E58" s="1" t="s">
        <v>61</v>
      </c>
      <c r="F58" s="1"/>
      <c r="G58" s="2" t="str">
        <f t="shared" si="0"/>
        <v>INSERT INTO wp_bookingresources(resource_id, name, parent_resource_id, resource_type, room_type, created_by, created_date, last_updated_by, last_updated_date) VALUES (185, "Bed 20D", "169", "bed", NULL, "admin", NOW(), "admin", NOW());</v>
      </c>
      <c r="H58" s="1"/>
      <c r="I58" s="2"/>
    </row>
    <row r="59" spans="1:9" ht="75" x14ac:dyDescent="0.25">
      <c r="A59" s="1">
        <v>186</v>
      </c>
      <c r="B59" s="1" t="s">
        <v>207</v>
      </c>
      <c r="C59" s="1">
        <v>169</v>
      </c>
      <c r="D59" s="1" t="s">
        <v>69</v>
      </c>
      <c r="E59" s="1" t="s">
        <v>61</v>
      </c>
      <c r="F59" s="1"/>
      <c r="G59" s="2" t="str">
        <f t="shared" si="0"/>
        <v>INSERT INTO wp_bookingresources(resource_id, name, parent_resource_id, resource_type, room_type, created_by, created_date, last_updated_by, last_updated_date) VALUES (186, "Bed 20E", "169", "bed", NULL, "admin", NOW(), "admin", NOW());</v>
      </c>
      <c r="H59" s="1"/>
      <c r="I59" s="2"/>
    </row>
    <row r="60" spans="1:9" ht="75" x14ac:dyDescent="0.25">
      <c r="A60" s="1">
        <v>187</v>
      </c>
      <c r="B60" s="1" t="s">
        <v>208</v>
      </c>
      <c r="C60" s="1">
        <v>169</v>
      </c>
      <c r="D60" s="1" t="s">
        <v>69</v>
      </c>
      <c r="E60" s="1" t="s">
        <v>61</v>
      </c>
      <c r="F60" s="1"/>
      <c r="G60" s="2" t="str">
        <f t="shared" si="0"/>
        <v>INSERT INTO wp_bookingresources(resource_id, name, parent_resource_id, resource_type, room_type, created_by, created_date, last_updated_by, last_updated_date) VALUES (187, "Bed 20F", "169", "bed", NULL, "admin", NOW(), "admin", NOW());</v>
      </c>
      <c r="H60" s="1"/>
      <c r="I60" s="2"/>
    </row>
    <row r="61" spans="1:9" ht="75" x14ac:dyDescent="0.25">
      <c r="A61" s="1">
        <v>188</v>
      </c>
      <c r="B61" s="1" t="s">
        <v>209</v>
      </c>
      <c r="C61" s="1">
        <v>169</v>
      </c>
      <c r="D61" s="1" t="s">
        <v>69</v>
      </c>
      <c r="E61" s="1" t="s">
        <v>61</v>
      </c>
      <c r="F61" s="1"/>
      <c r="G61" s="2" t="str">
        <f t="shared" si="0"/>
        <v>INSERT INTO wp_bookingresources(resource_id, name, parent_resource_id, resource_type, room_type, created_by, created_date, last_updated_by, last_updated_date) VALUES (188, "Bed 20G", "169", "bed", NULL, "admin", NOW(), "admin", NOW());</v>
      </c>
      <c r="H61" s="1"/>
      <c r="I61" s="2"/>
    </row>
    <row r="62" spans="1:9" ht="75" x14ac:dyDescent="0.25">
      <c r="A62" s="1">
        <v>189</v>
      </c>
      <c r="B62" s="1" t="s">
        <v>210</v>
      </c>
      <c r="C62" s="1">
        <v>169</v>
      </c>
      <c r="D62" s="1" t="s">
        <v>69</v>
      </c>
      <c r="E62" s="1" t="s">
        <v>61</v>
      </c>
      <c r="F62" s="1"/>
      <c r="G62" s="2" t="str">
        <f t="shared" si="0"/>
        <v>INSERT INTO wp_bookingresources(resource_id, name, parent_resource_id, resource_type, room_type, created_by, created_date, last_updated_by, last_updated_date) VALUES (189, "Bed 20H", "169", "bed", NULL, "admin", NOW(), "admin", NOW());</v>
      </c>
      <c r="H62" s="1"/>
      <c r="I62" s="2"/>
    </row>
    <row r="63" spans="1:9" ht="75" x14ac:dyDescent="0.25">
      <c r="A63" s="1">
        <v>190</v>
      </c>
      <c r="B63" s="1" t="s">
        <v>211</v>
      </c>
      <c r="C63" s="1">
        <v>169</v>
      </c>
      <c r="D63" s="1" t="s">
        <v>69</v>
      </c>
      <c r="E63" s="1" t="s">
        <v>61</v>
      </c>
      <c r="F63" s="1"/>
      <c r="G63" s="2" t="str">
        <f t="shared" si="0"/>
        <v>INSERT INTO wp_bookingresources(resource_id, name, parent_resource_id, resource_type, room_type, created_by, created_date, last_updated_by, last_updated_date) VALUES (190, "Bed 20J", "169", "bed", NULL, "admin", NOW(), "admin", NOW());</v>
      </c>
      <c r="H63" s="1"/>
      <c r="I63" s="2"/>
    </row>
    <row r="64" spans="1:9" ht="75" x14ac:dyDescent="0.25">
      <c r="A64" s="1">
        <v>191</v>
      </c>
      <c r="B64" s="1" t="s">
        <v>212</v>
      </c>
      <c r="C64" s="1">
        <v>169</v>
      </c>
      <c r="D64" s="1" t="s">
        <v>69</v>
      </c>
      <c r="E64" s="1" t="s">
        <v>61</v>
      </c>
      <c r="F64" s="1"/>
      <c r="G64" s="2" t="str">
        <f t="shared" si="0"/>
        <v>INSERT INTO wp_bookingresources(resource_id, name, parent_resource_id, resource_type, room_type, created_by, created_date, last_updated_by, last_updated_date) VALUES (191, "Bed 20K", "169", "bed", NULL, "admin", NOW(), "admin", NOW());</v>
      </c>
      <c r="H64" s="1"/>
      <c r="I64" s="2"/>
    </row>
    <row r="65" spans="1:9" ht="75" x14ac:dyDescent="0.25">
      <c r="A65" s="1">
        <v>192</v>
      </c>
      <c r="B65" s="1" t="s">
        <v>213</v>
      </c>
      <c r="C65" s="1">
        <v>169</v>
      </c>
      <c r="D65" s="1" t="s">
        <v>69</v>
      </c>
      <c r="E65" s="1" t="s">
        <v>61</v>
      </c>
      <c r="F65" s="1"/>
      <c r="G65" s="2" t="str">
        <f t="shared" si="0"/>
        <v>INSERT INTO wp_bookingresources(resource_id, name, parent_resource_id, resource_type, room_type, created_by, created_date, last_updated_by, last_updated_date) VALUES (192, "Bed 20L", "169", "bed", NULL, "admin", NOW(), "admin", NOW());</v>
      </c>
      <c r="H65" s="1"/>
      <c r="I65" s="2"/>
    </row>
    <row r="66" spans="1:9" ht="75" x14ac:dyDescent="0.25">
      <c r="A66" s="1">
        <v>193</v>
      </c>
      <c r="B66" s="1" t="s">
        <v>214</v>
      </c>
      <c r="C66" s="1">
        <v>169</v>
      </c>
      <c r="D66" s="1" t="s">
        <v>69</v>
      </c>
      <c r="E66" s="1" t="s">
        <v>61</v>
      </c>
      <c r="F66" s="1"/>
      <c r="G66" s="2" t="str">
        <f t="shared" si="0"/>
        <v>INSERT INTO wp_bookingresources(resource_id, name, parent_resource_id, resource_type, room_type, created_by, created_date, last_updated_by, last_updated_date) VALUES (193, "Bed 20M", "169", "bed", NULL, "admin", NOW(), "admin", NOW());</v>
      </c>
      <c r="H66" s="1"/>
      <c r="I66" s="2"/>
    </row>
    <row r="67" spans="1:9" ht="75" x14ac:dyDescent="0.25">
      <c r="A67" s="1">
        <v>194</v>
      </c>
      <c r="B67" s="1" t="s">
        <v>215</v>
      </c>
      <c r="C67" s="1">
        <v>131</v>
      </c>
      <c r="D67" s="1" t="s">
        <v>67</v>
      </c>
      <c r="E67" s="1" t="s">
        <v>61</v>
      </c>
      <c r="F67" s="1"/>
      <c r="G67" s="2" t="str">
        <f t="shared" ref="G67:G88" si="1">"INSERT INTO wp_bookingresources(resource_id, name, parent_resource_id, resource_type, room_type, created_by, created_date, last_updated_by, last_updated_date) VALUES ("&amp;A67&amp;", """&amp;B67&amp;""", "&amp;IF(C67="NULL","NULL",""""&amp;C67&amp;"""")&amp;", """&amp;D67&amp;""", " &amp; IF(E67 = "NULL", "NULL", """" &amp; E67 &amp; """") &amp; ", ""admin"", NOW(), ""admin"", NOW());"</f>
        <v>INSERT INTO wp_bookingresources(resource_id, name, parent_resource_id, resource_type, room_type, created_by, created_date, last_updated_by, last_updated_date) VALUES (194, "Room 21", "131", "room", NULL, "admin", NOW(), "admin", NOW());</v>
      </c>
      <c r="H67" s="1"/>
      <c r="I67" s="2"/>
    </row>
    <row r="68" spans="1:9" ht="75" x14ac:dyDescent="0.25">
      <c r="A68" s="1">
        <v>195</v>
      </c>
      <c r="B68" s="1" t="s">
        <v>216</v>
      </c>
      <c r="C68" s="1">
        <v>194</v>
      </c>
      <c r="D68" s="1" t="s">
        <v>69</v>
      </c>
      <c r="E68" s="1" t="s">
        <v>61</v>
      </c>
      <c r="F68" s="1"/>
      <c r="G68" s="2" t="str">
        <f t="shared" si="1"/>
        <v>INSERT INTO wp_bookingresources(resource_id, name, parent_resource_id, resource_type, room_type, created_by, created_date, last_updated_by, last_updated_date) VALUES (195, "Bed 21A", "194", "bed", NULL, "admin", NOW(), "admin", NOW());</v>
      </c>
      <c r="H68" s="1"/>
      <c r="I68" s="2"/>
    </row>
    <row r="69" spans="1:9" ht="75" x14ac:dyDescent="0.25">
      <c r="A69" s="1">
        <v>196</v>
      </c>
      <c r="B69" s="1" t="s">
        <v>217</v>
      </c>
      <c r="C69" s="1">
        <v>194</v>
      </c>
      <c r="D69" s="1" t="s">
        <v>69</v>
      </c>
      <c r="E69" s="1" t="s">
        <v>61</v>
      </c>
      <c r="F69" s="1"/>
      <c r="G69" s="2" t="str">
        <f t="shared" si="1"/>
        <v>INSERT INTO wp_bookingresources(resource_id, name, parent_resource_id, resource_type, room_type, created_by, created_date, last_updated_by, last_updated_date) VALUES (196, "Bed 21B", "194", "bed", NULL, "admin", NOW(), "admin", NOW());</v>
      </c>
      <c r="H69" s="1"/>
      <c r="I69" s="2"/>
    </row>
    <row r="70" spans="1:9" ht="75" x14ac:dyDescent="0.25">
      <c r="A70" s="1">
        <v>197</v>
      </c>
      <c r="B70" s="1" t="s">
        <v>218</v>
      </c>
      <c r="C70" s="1">
        <v>194</v>
      </c>
      <c r="D70" s="1" t="s">
        <v>69</v>
      </c>
      <c r="E70" s="1" t="s">
        <v>61</v>
      </c>
      <c r="F70" s="1"/>
      <c r="G70" s="2" t="str">
        <f t="shared" si="1"/>
        <v>INSERT INTO wp_bookingresources(resource_id, name, parent_resource_id, resource_type, room_type, created_by, created_date, last_updated_by, last_updated_date) VALUES (197, "Bed 21C", "194", "bed", NULL, "admin", NOW(), "admin", NOW());</v>
      </c>
      <c r="H70" s="1"/>
      <c r="I70" s="2"/>
    </row>
    <row r="71" spans="1:9" ht="75" x14ac:dyDescent="0.25">
      <c r="A71" s="1">
        <v>198</v>
      </c>
      <c r="B71" s="1" t="s">
        <v>219</v>
      </c>
      <c r="C71" s="1">
        <v>194</v>
      </c>
      <c r="D71" s="1" t="s">
        <v>69</v>
      </c>
      <c r="E71" s="1" t="s">
        <v>61</v>
      </c>
      <c r="F71" s="1"/>
      <c r="G71" s="2" t="str">
        <f t="shared" si="1"/>
        <v>INSERT INTO wp_bookingresources(resource_id, name, parent_resource_id, resource_type, room_type, created_by, created_date, last_updated_by, last_updated_date) VALUES (198, "Bed 21D", "194", "bed", NULL, "admin", NOW(), "admin", NOW());</v>
      </c>
      <c r="H71" s="1"/>
      <c r="I71" s="2"/>
    </row>
    <row r="72" spans="1:9" ht="75" x14ac:dyDescent="0.25">
      <c r="A72" s="1">
        <v>199</v>
      </c>
      <c r="B72" s="1" t="s">
        <v>220</v>
      </c>
      <c r="C72" s="1">
        <v>194</v>
      </c>
      <c r="D72" s="1" t="s">
        <v>69</v>
      </c>
      <c r="E72" s="1" t="s">
        <v>61</v>
      </c>
      <c r="F72" s="1"/>
      <c r="G72" s="2" t="str">
        <f t="shared" si="1"/>
        <v>INSERT INTO wp_bookingresources(resource_id, name, parent_resource_id, resource_type, room_type, created_by, created_date, last_updated_by, last_updated_date) VALUES (199, "Bed 21E", "194", "bed", NULL, "admin", NOW(), "admin", NOW());</v>
      </c>
      <c r="H72" s="1"/>
      <c r="I72" s="2"/>
    </row>
    <row r="73" spans="1:9" ht="75" x14ac:dyDescent="0.25">
      <c r="A73" s="1">
        <v>200</v>
      </c>
      <c r="B73" s="1" t="s">
        <v>221</v>
      </c>
      <c r="C73" s="1">
        <v>194</v>
      </c>
      <c r="D73" s="1" t="s">
        <v>69</v>
      </c>
      <c r="E73" s="1" t="s">
        <v>61</v>
      </c>
      <c r="F73" s="1"/>
      <c r="G73" s="2" t="str">
        <f t="shared" si="1"/>
        <v>INSERT INTO wp_bookingresources(resource_id, name, parent_resource_id, resource_type, room_type, created_by, created_date, last_updated_by, last_updated_date) VALUES (200, "Bed 21F", "194", "bed", NULL, "admin", NOW(), "admin", NOW());</v>
      </c>
      <c r="H73" s="1"/>
      <c r="I73" s="2"/>
    </row>
    <row r="74" spans="1:9" ht="75" x14ac:dyDescent="0.25">
      <c r="A74" s="1">
        <v>201</v>
      </c>
      <c r="B74" s="1" t="s">
        <v>222</v>
      </c>
      <c r="C74" s="1">
        <v>194</v>
      </c>
      <c r="D74" s="1" t="s">
        <v>69</v>
      </c>
      <c r="E74" s="1" t="s">
        <v>61</v>
      </c>
      <c r="F74" s="1"/>
      <c r="G74" s="2" t="str">
        <f t="shared" si="1"/>
        <v>INSERT INTO wp_bookingresources(resource_id, name, parent_resource_id, resource_type, room_type, created_by, created_date, last_updated_by, last_updated_date) VALUES (201, "Bed 21G", "194", "bed", NULL, "admin", NOW(), "admin", NOW());</v>
      </c>
      <c r="H74" s="1"/>
      <c r="I74" s="2"/>
    </row>
    <row r="75" spans="1:9" ht="75" x14ac:dyDescent="0.25">
      <c r="A75" s="1">
        <v>202</v>
      </c>
      <c r="B75" s="1" t="s">
        <v>223</v>
      </c>
      <c r="C75" s="1">
        <v>194</v>
      </c>
      <c r="D75" s="1" t="s">
        <v>69</v>
      </c>
      <c r="E75" s="1" t="s">
        <v>61</v>
      </c>
      <c r="F75" s="1"/>
      <c r="G75" s="2" t="str">
        <f t="shared" si="1"/>
        <v>INSERT INTO wp_bookingresources(resource_id, name, parent_resource_id, resource_type, room_type, created_by, created_date, last_updated_by, last_updated_date) VALUES (202, "Bed 21H", "194", "bed", NULL, "admin", NOW(), "admin", NOW());</v>
      </c>
      <c r="H75" s="1"/>
      <c r="I75" s="2"/>
    </row>
    <row r="76" spans="1:9" ht="75" x14ac:dyDescent="0.25">
      <c r="A76" s="1">
        <v>203</v>
      </c>
      <c r="B76" s="1" t="s">
        <v>224</v>
      </c>
      <c r="C76" s="1">
        <v>194</v>
      </c>
      <c r="D76" s="1" t="s">
        <v>69</v>
      </c>
      <c r="E76" s="1" t="s">
        <v>61</v>
      </c>
      <c r="F76" s="1"/>
      <c r="G76" s="2" t="str">
        <f t="shared" si="1"/>
        <v>INSERT INTO wp_bookingresources(resource_id, name, parent_resource_id, resource_type, room_type, created_by, created_date, last_updated_by, last_updated_date) VALUES (203, "Bed 21J", "194", "bed", NULL, "admin", NOW(), "admin", NOW());</v>
      </c>
      <c r="H76" s="1"/>
      <c r="I76" s="2"/>
    </row>
    <row r="77" spans="1:9" ht="75" x14ac:dyDescent="0.25">
      <c r="A77" s="1">
        <v>204</v>
      </c>
      <c r="B77" s="1" t="s">
        <v>225</v>
      </c>
      <c r="C77" s="1">
        <v>194</v>
      </c>
      <c r="D77" s="1" t="s">
        <v>69</v>
      </c>
      <c r="E77" s="1" t="s">
        <v>61</v>
      </c>
      <c r="F77" s="1"/>
      <c r="G77" s="2" t="str">
        <f t="shared" si="1"/>
        <v>INSERT INTO wp_bookingresources(resource_id, name, parent_resource_id, resource_type, room_type, created_by, created_date, last_updated_by, last_updated_date) VALUES (204, "Bed 21K", "194", "bed", NULL, "admin", NOW(), "admin", NOW());</v>
      </c>
      <c r="H77" s="1"/>
      <c r="I77" s="2"/>
    </row>
    <row r="78" spans="1:9" ht="75" x14ac:dyDescent="0.25">
      <c r="A78" s="1">
        <v>205</v>
      </c>
      <c r="B78" s="1" t="s">
        <v>226</v>
      </c>
      <c r="C78" s="1">
        <v>131</v>
      </c>
      <c r="D78" s="1" t="s">
        <v>67</v>
      </c>
      <c r="E78" s="1" t="s">
        <v>61</v>
      </c>
      <c r="F78" s="1"/>
      <c r="G78" s="2" t="str">
        <f t="shared" si="1"/>
        <v>INSERT INTO wp_bookingresources(resource_id, name, parent_resource_id, resource_type, room_type, created_by, created_date, last_updated_by, last_updated_date) VALUES (205, "Room 22", "131", "room", NULL, "admin", NOW(), "admin", NOW());</v>
      </c>
      <c r="H78" s="1"/>
      <c r="I78" s="2"/>
    </row>
    <row r="79" spans="1:9" ht="75" x14ac:dyDescent="0.25">
      <c r="A79" s="1">
        <v>206</v>
      </c>
      <c r="B79" s="1" t="s">
        <v>227</v>
      </c>
      <c r="C79" s="1">
        <v>205</v>
      </c>
      <c r="D79" s="1" t="s">
        <v>69</v>
      </c>
      <c r="E79" s="1" t="s">
        <v>61</v>
      </c>
      <c r="F79" s="1"/>
      <c r="G79" s="2" t="str">
        <f t="shared" si="1"/>
        <v>INSERT INTO wp_bookingresources(resource_id, name, parent_resource_id, resource_type, room_type, created_by, created_date, last_updated_by, last_updated_date) VALUES (206, "Bed 22A", "205", "bed", NULL, "admin", NOW(), "admin", NOW());</v>
      </c>
      <c r="H79" s="1"/>
      <c r="I79" s="2"/>
    </row>
    <row r="80" spans="1:9" ht="75" x14ac:dyDescent="0.25">
      <c r="A80" s="1">
        <v>207</v>
      </c>
      <c r="B80" s="1" t="s">
        <v>228</v>
      </c>
      <c r="C80" s="1">
        <v>205</v>
      </c>
      <c r="D80" s="1" t="s">
        <v>69</v>
      </c>
      <c r="E80" s="1" t="s">
        <v>61</v>
      </c>
      <c r="F80" s="1"/>
      <c r="G80" s="2" t="str">
        <f t="shared" si="1"/>
        <v>INSERT INTO wp_bookingresources(resource_id, name, parent_resource_id, resource_type, room_type, created_by, created_date, last_updated_by, last_updated_date) VALUES (207, "Bed 22B", "205", "bed", NULL, "admin", NOW(), "admin", NOW());</v>
      </c>
      <c r="H80" s="1"/>
      <c r="I80" s="2"/>
    </row>
    <row r="81" spans="1:9" ht="75" x14ac:dyDescent="0.25">
      <c r="A81" s="1">
        <v>208</v>
      </c>
      <c r="B81" s="1" t="s">
        <v>229</v>
      </c>
      <c r="C81" s="1">
        <v>205</v>
      </c>
      <c r="D81" s="1" t="s">
        <v>69</v>
      </c>
      <c r="E81" s="1" t="s">
        <v>61</v>
      </c>
      <c r="F81" s="1"/>
      <c r="G81" s="2" t="str">
        <f t="shared" si="1"/>
        <v>INSERT INTO wp_bookingresources(resource_id, name, parent_resource_id, resource_type, room_type, created_by, created_date, last_updated_by, last_updated_date) VALUES (208, "Bed 22C", "205", "bed", NULL, "admin", NOW(), "admin", NOW());</v>
      </c>
      <c r="H81" s="1"/>
      <c r="I81" s="2"/>
    </row>
    <row r="82" spans="1:9" ht="75" x14ac:dyDescent="0.25">
      <c r="A82" s="1">
        <v>209</v>
      </c>
      <c r="B82" s="1" t="s">
        <v>230</v>
      </c>
      <c r="C82" s="1">
        <v>205</v>
      </c>
      <c r="D82" s="1" t="s">
        <v>69</v>
      </c>
      <c r="E82" s="1" t="s">
        <v>61</v>
      </c>
      <c r="F82" s="1"/>
      <c r="G82" s="2" t="str">
        <f t="shared" si="1"/>
        <v>INSERT INTO wp_bookingresources(resource_id, name, parent_resource_id, resource_type, room_type, created_by, created_date, last_updated_by, last_updated_date) VALUES (209, "Bed 22D", "205", "bed", NULL, "admin", NOW(), "admin", NOW());</v>
      </c>
      <c r="H82" s="1"/>
      <c r="I82" s="2"/>
    </row>
    <row r="83" spans="1:9" ht="75" x14ac:dyDescent="0.25">
      <c r="A83" s="1">
        <v>210</v>
      </c>
      <c r="B83" s="1" t="s">
        <v>231</v>
      </c>
      <c r="C83" s="1">
        <v>205</v>
      </c>
      <c r="D83" s="1" t="s">
        <v>69</v>
      </c>
      <c r="E83" s="1" t="s">
        <v>61</v>
      </c>
      <c r="F83" s="1"/>
      <c r="G83" s="2" t="str">
        <f t="shared" si="1"/>
        <v>INSERT INTO wp_bookingresources(resource_id, name, parent_resource_id, resource_type, room_type, created_by, created_date, last_updated_by, last_updated_date) VALUES (210, "Bed 22E", "205", "bed", NULL, "admin", NOW(), "admin", NOW());</v>
      </c>
      <c r="H83" s="1"/>
      <c r="I83" s="2"/>
    </row>
    <row r="84" spans="1:9" ht="75" x14ac:dyDescent="0.25">
      <c r="A84" s="1">
        <v>211</v>
      </c>
      <c r="B84" s="1" t="s">
        <v>232</v>
      </c>
      <c r="C84" s="1">
        <v>205</v>
      </c>
      <c r="D84" s="1" t="s">
        <v>69</v>
      </c>
      <c r="E84" s="1" t="s">
        <v>61</v>
      </c>
      <c r="F84" s="1"/>
      <c r="G84" s="2" t="str">
        <f t="shared" si="1"/>
        <v>INSERT INTO wp_bookingresources(resource_id, name, parent_resource_id, resource_type, room_type, created_by, created_date, last_updated_by, last_updated_date) VALUES (211, "Bed 22F", "205", "bed", NULL, "admin", NOW(), "admin", NOW());</v>
      </c>
      <c r="H84" s="1"/>
      <c r="I84" s="2"/>
    </row>
    <row r="85" spans="1:9" ht="75" x14ac:dyDescent="0.25">
      <c r="A85" s="1">
        <v>212</v>
      </c>
      <c r="B85" s="1" t="s">
        <v>233</v>
      </c>
      <c r="C85" s="1">
        <v>205</v>
      </c>
      <c r="D85" s="1" t="s">
        <v>69</v>
      </c>
      <c r="E85" s="1" t="s">
        <v>61</v>
      </c>
      <c r="F85" s="1"/>
      <c r="G85" s="2" t="str">
        <f t="shared" si="1"/>
        <v>INSERT INTO wp_bookingresources(resource_id, name, parent_resource_id, resource_type, room_type, created_by, created_date, last_updated_by, last_updated_date) VALUES (212, "Bed 22G", "205", "bed", NULL, "admin", NOW(), "admin", NOW());</v>
      </c>
      <c r="H85" s="1"/>
      <c r="I85" s="2"/>
    </row>
    <row r="86" spans="1:9" ht="75" x14ac:dyDescent="0.25">
      <c r="A86" s="1">
        <v>213</v>
      </c>
      <c r="B86" s="1" t="s">
        <v>234</v>
      </c>
      <c r="C86" s="1">
        <v>205</v>
      </c>
      <c r="D86" s="1" t="s">
        <v>69</v>
      </c>
      <c r="E86" s="1" t="s">
        <v>61</v>
      </c>
      <c r="F86" s="1"/>
      <c r="G86" s="2" t="str">
        <f t="shared" si="1"/>
        <v>INSERT INTO wp_bookingresources(resource_id, name, parent_resource_id, resource_type, room_type, created_by, created_date, last_updated_by, last_updated_date) VALUES (213, "Bed 22H", "205", "bed", NULL, "admin", NOW(), "admin", NOW());</v>
      </c>
      <c r="H86" s="1"/>
      <c r="I86" s="2"/>
    </row>
    <row r="87" spans="1:9" ht="75" x14ac:dyDescent="0.25">
      <c r="A87" s="1">
        <v>214</v>
      </c>
      <c r="B87" s="1" t="s">
        <v>235</v>
      </c>
      <c r="C87" s="1">
        <v>205</v>
      </c>
      <c r="D87" s="1" t="s">
        <v>69</v>
      </c>
      <c r="E87" s="1" t="s">
        <v>61</v>
      </c>
      <c r="F87" s="1"/>
      <c r="G87" s="2" t="str">
        <f t="shared" si="1"/>
        <v>INSERT INTO wp_bookingresources(resource_id, name, parent_resource_id, resource_type, room_type, created_by, created_date, last_updated_by, last_updated_date) VALUES (214, "Bed 22J", "205", "bed", NULL, "admin", NOW(), "admin", NOW());</v>
      </c>
      <c r="H87" s="1"/>
      <c r="I87" s="2"/>
    </row>
    <row r="88" spans="1:9" ht="75" x14ac:dyDescent="0.25">
      <c r="A88" s="1">
        <v>215</v>
      </c>
      <c r="B88" s="1" t="s">
        <v>236</v>
      </c>
      <c r="C88" s="1">
        <v>205</v>
      </c>
      <c r="D88" s="1" t="s">
        <v>69</v>
      </c>
      <c r="E88" s="1" t="s">
        <v>61</v>
      </c>
      <c r="F88" s="1"/>
      <c r="G88" s="2" t="str">
        <f t="shared" si="1"/>
        <v>INSERT INTO wp_bookingresources(resource_id, name, parent_resource_id, resource_type, room_type, created_by, created_date, last_updated_by, last_updated_date) VALUES (215, "Bed 22K", "205", "bed", NULL, "admin", NOW(), "admin", NOW());</v>
      </c>
      <c r="H88" s="1"/>
      <c r="I8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6"/>
  <sheetViews>
    <sheetView workbookViewId="0"/>
  </sheetViews>
  <sheetFormatPr defaultRowHeight="15" x14ac:dyDescent="0.25"/>
  <cols>
    <col min="2" max="2" width="27.28515625" customWidth="1"/>
    <col min="3" max="3" width="12.7109375" customWidth="1"/>
    <col min="4" max="4" width="15.7109375" customWidth="1"/>
    <col min="5" max="5" width="12.7109375" customWidth="1"/>
    <col min="7" max="7" width="56.42578125" customWidth="1"/>
  </cols>
  <sheetData>
    <row r="2" spans="1:9" ht="75" x14ac:dyDescent="0.25">
      <c r="A2" s="1">
        <v>104</v>
      </c>
      <c r="B2" s="1" t="s">
        <v>64</v>
      </c>
      <c r="C2" s="1" t="s">
        <v>61</v>
      </c>
      <c r="D2" s="1" t="s">
        <v>65</v>
      </c>
      <c r="E2" s="1" t="s">
        <v>61</v>
      </c>
      <c r="F2" s="1"/>
      <c r="G2" s="2" t="str">
        <f>"INSERT INTO wp_bookingresources(resource_id, name, parent_resource_id, resource_type, room_type, created_by, created_date, last_updated_by, last_updated_date) VALUES ("&amp;A2&amp;", """&amp;B2&amp;""", "&amp;IF(C2="NULL","NULL",""""&amp;C2&amp;"""")&amp;", """&amp;D2&amp;""", " &amp; IF(E2 = "NULL", "NULL", """" &amp; E2 &amp; """") &amp; ", ""admin"", NOW(), ""admin"", NOW());"</f>
        <v>INSERT INTO wp_bookingresources(resource_id, name, parent_resource_id, resource_type, room_type, created_by, created_date, last_updated_by, last_updated_date) VALUES (104, "12 Bed Dorms", NULL, "group", NULL, "admin", NOW(), "admin", NOW());</v>
      </c>
      <c r="H2" s="1"/>
      <c r="I2" s="2"/>
    </row>
    <row r="3" spans="1:9" ht="75" x14ac:dyDescent="0.25">
      <c r="A3" s="1">
        <v>118</v>
      </c>
      <c r="B3" s="1" t="s">
        <v>66</v>
      </c>
      <c r="C3" s="1">
        <v>104</v>
      </c>
      <c r="D3" s="1" t="s">
        <v>67</v>
      </c>
      <c r="E3" s="1" t="s">
        <v>24</v>
      </c>
      <c r="F3" s="1"/>
      <c r="G3" s="2" t="str">
        <f t="shared" ref="G3:G66" si="0">"INSERT INTO wp_bookingresources(resource_id, name, parent_resource_id, resource_type, room_type, created_by, created_date, last_updated_by, last_updated_date) VALUES ("&amp;A3&amp;", """&amp;B3&amp;""", "&amp;IF(C3="NULL","NULL",""""&amp;C3&amp;"""")&amp;", """&amp;D3&amp;""", " &amp; IF(E3 = "NULL", "NULL", """" &amp; E3 &amp; """") &amp; ", ""admin"", NOW(), ""admin"", NOW());"</f>
        <v>INSERT INTO wp_bookingresources(resource_id, name, parent_resource_id, resource_type, room_type, created_by, created_date, last_updated_by, last_updated_date) VALUES (118, "Room 10 Puzzle Room", "104", "room", "M", "admin", NOW(), "admin", NOW());</v>
      </c>
      <c r="H3" s="1"/>
      <c r="I3" s="2"/>
    </row>
    <row r="4" spans="1:9" ht="75" x14ac:dyDescent="0.25">
      <c r="A4" s="1">
        <v>119</v>
      </c>
      <c r="B4" s="1" t="s">
        <v>68</v>
      </c>
      <c r="C4" s="1">
        <v>118</v>
      </c>
      <c r="D4" s="1" t="s">
        <v>69</v>
      </c>
      <c r="E4" s="1" t="s">
        <v>61</v>
      </c>
      <c r="F4" s="1"/>
      <c r="G4" s="2" t="str">
        <f t="shared" si="0"/>
        <v>INSERT INTO wp_bookingresources(resource_id, name, parent_resource_id, resource_type, room_type, created_by, created_date, last_updated_by, last_updated_date) VALUES (119, "Rubiks Cube", "118", "bed", NULL, "admin", NOW(), "admin", NOW());</v>
      </c>
      <c r="H4" s="1"/>
      <c r="I4" s="2"/>
    </row>
    <row r="5" spans="1:9" ht="75" x14ac:dyDescent="0.25">
      <c r="A5" s="1">
        <v>120</v>
      </c>
      <c r="B5" s="1" t="s">
        <v>70</v>
      </c>
      <c r="C5" s="1">
        <v>118</v>
      </c>
      <c r="D5" s="1" t="s">
        <v>69</v>
      </c>
      <c r="E5" s="1" t="s">
        <v>61</v>
      </c>
      <c r="F5" s="1"/>
      <c r="G5" s="2" t="str">
        <f t="shared" si="0"/>
        <v>INSERT INTO wp_bookingresources(resource_id, name, parent_resource_id, resource_type, room_type, created_by, created_date, last_updated_by, last_updated_date) VALUES (120, "Jigsaw", "118", "bed", NULL, "admin", NOW(), "admin", NOW());</v>
      </c>
      <c r="H5" s="1"/>
      <c r="I5" s="2"/>
    </row>
    <row r="6" spans="1:9" ht="75" x14ac:dyDescent="0.25">
      <c r="A6" s="1">
        <v>121</v>
      </c>
      <c r="B6" s="1" t="s">
        <v>71</v>
      </c>
      <c r="C6" s="1">
        <v>118</v>
      </c>
      <c r="D6" s="1" t="s">
        <v>69</v>
      </c>
      <c r="E6" s="1" t="s">
        <v>61</v>
      </c>
      <c r="F6" s="1"/>
      <c r="G6" s="2" t="str">
        <f t="shared" si="0"/>
        <v>INSERT INTO wp_bookingresources(resource_id, name, parent_resource_id, resource_type, room_type, created_by, created_date, last_updated_by, last_updated_date) VALUES (121, "Pandoras Box", "118", "bed", NULL, "admin", NOW(), "admin", NOW());</v>
      </c>
      <c r="H6" s="1"/>
      <c r="I6" s="2"/>
    </row>
    <row r="7" spans="1:9" ht="75" x14ac:dyDescent="0.25">
      <c r="A7" s="1">
        <v>122</v>
      </c>
      <c r="B7" s="1" t="s">
        <v>72</v>
      </c>
      <c r="C7" s="1">
        <v>118</v>
      </c>
      <c r="D7" s="1" t="s">
        <v>69</v>
      </c>
      <c r="E7" s="1" t="s">
        <v>61</v>
      </c>
      <c r="F7" s="1"/>
      <c r="G7" s="2" t="str">
        <f t="shared" si="0"/>
        <v>INSERT INTO wp_bookingresources(resource_id, name, parent_resource_id, resource_type, room_type, created_by, created_date, last_updated_by, last_updated_date) VALUES (122, "Crosswords", "118", "bed", NULL, "admin", NOW(), "admin", NOW());</v>
      </c>
      <c r="H7" s="1"/>
      <c r="I7" s="2"/>
    </row>
    <row r="8" spans="1:9" ht="75" x14ac:dyDescent="0.25">
      <c r="A8" s="1">
        <v>123</v>
      </c>
      <c r="B8" s="1" t="s">
        <v>73</v>
      </c>
      <c r="C8" s="1">
        <v>118</v>
      </c>
      <c r="D8" s="1" t="s">
        <v>69</v>
      </c>
      <c r="E8" s="1" t="s">
        <v>61</v>
      </c>
      <c r="F8" s="1"/>
      <c r="G8" s="2" t="str">
        <f t="shared" si="0"/>
        <v>INSERT INTO wp_bookingresources(resource_id, name, parent_resource_id, resource_type, room_type, created_by, created_date, last_updated_by, last_updated_date) VALUES (123, "Riddle", "118", "bed", NULL, "admin", NOW(), "admin", NOW());</v>
      </c>
      <c r="H8" s="1"/>
      <c r="I8" s="2"/>
    </row>
    <row r="9" spans="1:9" ht="75" x14ac:dyDescent="0.25">
      <c r="A9" s="1">
        <v>124</v>
      </c>
      <c r="B9" s="1" t="s">
        <v>74</v>
      </c>
      <c r="C9" s="1">
        <v>118</v>
      </c>
      <c r="D9" s="1" t="s">
        <v>69</v>
      </c>
      <c r="E9" s="1" t="s">
        <v>61</v>
      </c>
      <c r="F9" s="1"/>
      <c r="G9" s="2" t="str">
        <f t="shared" si="0"/>
        <v>INSERT INTO wp_bookingresources(resource_id, name, parent_resource_id, resource_type, room_type, created_by, created_date, last_updated_by, last_updated_date) VALUES (124, "Maze", "118", "bed", NULL, "admin", NOW(), "admin", NOW());</v>
      </c>
      <c r="H9" s="1"/>
      <c r="I9" s="2"/>
    </row>
    <row r="10" spans="1:9" ht="75" x14ac:dyDescent="0.25">
      <c r="A10" s="1">
        <v>125</v>
      </c>
      <c r="B10" s="1" t="s">
        <v>75</v>
      </c>
      <c r="C10" s="1">
        <v>118</v>
      </c>
      <c r="D10" s="1" t="s">
        <v>69</v>
      </c>
      <c r="E10" s="1" t="s">
        <v>61</v>
      </c>
      <c r="F10" s="1"/>
      <c r="G10" s="2" t="str">
        <f t="shared" si="0"/>
        <v>INSERT INTO wp_bookingresources(resource_id, name, parent_resource_id, resource_type, room_type, created_by, created_date, last_updated_by, last_updated_date) VALUES (125, "Life", "118", "bed", NULL, "admin", NOW(), "admin", NOW());</v>
      </c>
      <c r="H10" s="1"/>
      <c r="I10" s="2"/>
    </row>
    <row r="11" spans="1:9" ht="75" x14ac:dyDescent="0.25">
      <c r="A11" s="1">
        <v>126</v>
      </c>
      <c r="B11" s="1" t="s">
        <v>76</v>
      </c>
      <c r="C11" s="1">
        <v>118</v>
      </c>
      <c r="D11" s="1" t="s">
        <v>69</v>
      </c>
      <c r="E11" s="1" t="s">
        <v>61</v>
      </c>
      <c r="F11" s="1"/>
      <c r="G11" s="2" t="str">
        <f t="shared" si="0"/>
        <v>INSERT INTO wp_bookingresources(resource_id, name, parent_resource_id, resource_type, room_type, created_by, created_date, last_updated_by, last_updated_date) VALUES (126, "Relationships", "118", "bed", NULL, "admin", NOW(), "admin", NOW());</v>
      </c>
      <c r="H11" s="1"/>
      <c r="I11" s="2"/>
    </row>
    <row r="12" spans="1:9" ht="75" x14ac:dyDescent="0.25">
      <c r="A12" s="1">
        <v>127</v>
      </c>
      <c r="B12" s="1" t="s">
        <v>77</v>
      </c>
      <c r="C12" s="1">
        <v>118</v>
      </c>
      <c r="D12" s="1" t="s">
        <v>69</v>
      </c>
      <c r="E12" s="1" t="s">
        <v>61</v>
      </c>
      <c r="F12" s="1"/>
      <c r="G12" s="2" t="str">
        <f t="shared" si="0"/>
        <v>INSERT INTO wp_bookingresources(resource_id, name, parent_resource_id, resource_type, room_type, created_by, created_date, last_updated_by, last_updated_date) VALUES (127, "Bermuda Triangle", "118", "bed", NULL, "admin", NOW(), "admin", NOW());</v>
      </c>
      <c r="H12" s="1"/>
      <c r="I12" s="2"/>
    </row>
    <row r="13" spans="1:9" ht="75" x14ac:dyDescent="0.25">
      <c r="A13" s="1">
        <v>128</v>
      </c>
      <c r="B13" s="1" t="s">
        <v>78</v>
      </c>
      <c r="C13" s="1">
        <v>118</v>
      </c>
      <c r="D13" s="1" t="s">
        <v>69</v>
      </c>
      <c r="E13" s="1" t="s">
        <v>61</v>
      </c>
      <c r="F13" s="1"/>
      <c r="G13" s="2" t="str">
        <f t="shared" si="0"/>
        <v>INSERT INTO wp_bookingresources(resource_id, name, parent_resource_id, resource_type, room_type, created_by, created_date, last_updated_by, last_updated_date) VALUES (128, "Should I Stay???", "118", "bed", NULL, "admin", NOW(), "admin", NOW());</v>
      </c>
      <c r="H13" s="1"/>
      <c r="I13" s="2"/>
    </row>
    <row r="14" spans="1:9" ht="75" x14ac:dyDescent="0.25">
      <c r="A14" s="1">
        <v>129</v>
      </c>
      <c r="B14" s="1" t="s">
        <v>79</v>
      </c>
      <c r="C14" s="1">
        <v>118</v>
      </c>
      <c r="D14" s="1" t="s">
        <v>69</v>
      </c>
      <c r="E14" s="1" t="s">
        <v>61</v>
      </c>
      <c r="F14" s="1"/>
      <c r="G14" s="2" t="str">
        <f t="shared" si="0"/>
        <v>INSERT INTO wp_bookingresources(resource_id, name, parent_resource_id, resource_type, room_type, created_by, created_date, last_updated_by, last_updated_date) VALUES (129, "Labyrinth", "118", "bed", NULL, "admin", NOW(), "admin", NOW());</v>
      </c>
      <c r="H14" s="1"/>
      <c r="I14" s="2"/>
    </row>
    <row r="15" spans="1:9" ht="75" x14ac:dyDescent="0.25">
      <c r="A15" s="1">
        <v>130</v>
      </c>
      <c r="B15" s="1" t="s">
        <v>80</v>
      </c>
      <c r="C15" s="1">
        <v>118</v>
      </c>
      <c r="D15" s="1" t="s">
        <v>69</v>
      </c>
      <c r="E15" s="1" t="s">
        <v>61</v>
      </c>
      <c r="F15" s="1"/>
      <c r="G15" s="2" t="str">
        <f t="shared" si="0"/>
        <v>INSERT INTO wp_bookingresources(resource_id, name, parent_resource_id, resource_type, room_type, created_by, created_date, last_updated_by, last_updated_date) VALUES (130, "Missing Sock", "118", "bed", NULL, "admin", NOW(), "admin", NOW());</v>
      </c>
      <c r="H15" s="1"/>
      <c r="I15" s="2"/>
    </row>
    <row r="16" spans="1:9" ht="75" x14ac:dyDescent="0.25">
      <c r="A16" s="1">
        <v>131</v>
      </c>
      <c r="B16" s="1" t="s">
        <v>81</v>
      </c>
      <c r="C16" s="1" t="s">
        <v>61</v>
      </c>
      <c r="D16" s="1" t="s">
        <v>65</v>
      </c>
      <c r="E16" s="1" t="s">
        <v>61</v>
      </c>
      <c r="F16" s="1"/>
      <c r="G16" s="2" t="str">
        <f t="shared" si="0"/>
        <v>INSERT INTO wp_bookingresources(resource_id, name, parent_resource_id, resource_type, room_type, created_by, created_date, last_updated_by, last_updated_date) VALUES (131, "10 Bed Dorms", NULL, "group", NULL, "admin", NOW(), "admin", NOW());</v>
      </c>
      <c r="H16" s="1"/>
      <c r="I16" s="2"/>
    </row>
    <row r="17" spans="1:9" ht="75" x14ac:dyDescent="0.25">
      <c r="A17" s="1">
        <v>132</v>
      </c>
      <c r="B17" s="1" t="s">
        <v>82</v>
      </c>
      <c r="C17" s="1">
        <v>131</v>
      </c>
      <c r="D17" s="1" t="s">
        <v>67</v>
      </c>
      <c r="E17" s="1" t="s">
        <v>61</v>
      </c>
      <c r="F17" s="1"/>
      <c r="G17" s="2" t="str">
        <f t="shared" si="0"/>
        <v>INSERT INTO wp_bookingresources(resource_id, name, parent_resource_id, resource_type, room_type, created_by, created_date, last_updated_by, last_updated_date) VALUES (132, "Room 12 Snow White and the 9 Dwarves...", "131", "room", NULL, "admin", NOW(), "admin", NOW());</v>
      </c>
      <c r="H17" s="1"/>
      <c r="I17" s="2"/>
    </row>
    <row r="18" spans="1:9" ht="75" x14ac:dyDescent="0.25">
      <c r="A18" s="1">
        <v>133</v>
      </c>
      <c r="B18" s="1" t="s">
        <v>83</v>
      </c>
      <c r="C18" s="1">
        <v>132</v>
      </c>
      <c r="D18" s="1" t="s">
        <v>69</v>
      </c>
      <c r="E18" s="1" t="s">
        <v>61</v>
      </c>
      <c r="F18" s="1"/>
      <c r="G18" s="2" t="str">
        <f t="shared" si="0"/>
        <v>INSERT INTO wp_bookingresources(resource_id, name, parent_resource_id, resource_type, room_type, created_by, created_date, last_updated_by, last_updated_date) VALUES (133, "Pumpy", "132", "bed", NULL, "admin", NOW(), "admin", NOW());</v>
      </c>
      <c r="H18" s="1"/>
      <c r="I18" s="2"/>
    </row>
    <row r="19" spans="1:9" ht="75" x14ac:dyDescent="0.25">
      <c r="A19" s="1">
        <v>134</v>
      </c>
      <c r="B19" s="1" t="s">
        <v>84</v>
      </c>
      <c r="C19" s="1">
        <v>132</v>
      </c>
      <c r="D19" s="1" t="s">
        <v>69</v>
      </c>
      <c r="E19" s="1" t="s">
        <v>61</v>
      </c>
      <c r="F19" s="1"/>
      <c r="G19" s="2" t="str">
        <f t="shared" si="0"/>
        <v>INSERT INTO wp_bookingresources(resource_id, name, parent_resource_id, resource_type, room_type, created_by, created_date, last_updated_by, last_updated_date) VALUES (134, "Pukie", "132", "bed", NULL, "admin", NOW(), "admin", NOW());</v>
      </c>
      <c r="H19" s="1"/>
      <c r="I19" s="2"/>
    </row>
    <row r="20" spans="1:9" ht="75" x14ac:dyDescent="0.25">
      <c r="A20" s="1">
        <v>135</v>
      </c>
      <c r="B20" s="1" t="s">
        <v>85</v>
      </c>
      <c r="C20" s="1">
        <v>132</v>
      </c>
      <c r="D20" s="1" t="s">
        <v>69</v>
      </c>
      <c r="E20" s="1" t="s">
        <v>61</v>
      </c>
      <c r="F20" s="1"/>
      <c r="G20" s="2" t="str">
        <f t="shared" si="0"/>
        <v>INSERT INTO wp_bookingresources(resource_id, name, parent_resource_id, resource_type, room_type, created_by, created_date, last_updated_by, last_updated_date) VALUES (135, "Spanky", "132", "bed", NULL, "admin", NOW(), "admin", NOW());</v>
      </c>
      <c r="H20" s="1"/>
      <c r="I20" s="2"/>
    </row>
    <row r="21" spans="1:9" ht="75" x14ac:dyDescent="0.25">
      <c r="A21" s="1">
        <v>136</v>
      </c>
      <c r="B21" s="1" t="s">
        <v>86</v>
      </c>
      <c r="C21" s="1">
        <v>132</v>
      </c>
      <c r="D21" s="1" t="s">
        <v>69</v>
      </c>
      <c r="E21" s="1" t="s">
        <v>61</v>
      </c>
      <c r="F21" s="1"/>
      <c r="G21" s="2" t="str">
        <f t="shared" si="0"/>
        <v>INSERT INTO wp_bookingresources(resource_id, name, parent_resource_id, resource_type, room_type, created_by, created_date, last_updated_by, last_updated_date) VALUES (136, "Burpy", "132", "bed", NULL, "admin", NOW(), "admin", NOW());</v>
      </c>
      <c r="H21" s="1"/>
      <c r="I21" s="2"/>
    </row>
    <row r="22" spans="1:9" ht="75" x14ac:dyDescent="0.25">
      <c r="A22" s="1">
        <v>137</v>
      </c>
      <c r="B22" s="1" t="s">
        <v>87</v>
      </c>
      <c r="C22" s="1">
        <v>132</v>
      </c>
      <c r="D22" s="1" t="s">
        <v>69</v>
      </c>
      <c r="E22" s="1" t="s">
        <v>61</v>
      </c>
      <c r="F22" s="1"/>
      <c r="G22" s="2" t="str">
        <f t="shared" si="0"/>
        <v>INSERT INTO wp_bookingresources(resource_id, name, parent_resource_id, resource_type, room_type, created_by, created_date, last_updated_by, last_updated_date) VALUES (137, "Snow White", "132", "bed", NULL, "admin", NOW(), "admin", NOW());</v>
      </c>
      <c r="H22" s="1"/>
      <c r="I22" s="2"/>
    </row>
    <row r="23" spans="1:9" ht="75" x14ac:dyDescent="0.25">
      <c r="A23" s="1">
        <v>138</v>
      </c>
      <c r="B23" s="1" t="s">
        <v>88</v>
      </c>
      <c r="C23" s="1">
        <v>132</v>
      </c>
      <c r="D23" s="1" t="s">
        <v>69</v>
      </c>
      <c r="E23" s="1" t="s">
        <v>61</v>
      </c>
      <c r="F23" s="1"/>
      <c r="G23" s="2" t="str">
        <f t="shared" si="0"/>
        <v>INSERT INTO wp_bookingresources(resource_id, name, parent_resource_id, resource_type, room_type, created_by, created_date, last_updated_by, last_updated_date) VALUES (138, "Touchy-Feely", "132", "bed", NULL, "admin", NOW(), "admin", NOW());</v>
      </c>
      <c r="H23" s="1"/>
      <c r="I23" s="2"/>
    </row>
    <row r="24" spans="1:9" ht="75" x14ac:dyDescent="0.25">
      <c r="A24" s="1">
        <v>139</v>
      </c>
      <c r="B24" s="1" t="s">
        <v>89</v>
      </c>
      <c r="C24" s="1">
        <v>132</v>
      </c>
      <c r="D24" s="1" t="s">
        <v>69</v>
      </c>
      <c r="E24" s="1" t="s">
        <v>61</v>
      </c>
      <c r="F24" s="1"/>
      <c r="G24" s="2" t="str">
        <f t="shared" si="0"/>
        <v>INSERT INTO wp_bookingresources(resource_id, name, parent_resource_id, resource_type, room_type, created_by, created_date, last_updated_by, last_updated_date) VALUES (139, "Pished", "132", "bed", NULL, "admin", NOW(), "admin", NOW());</v>
      </c>
      <c r="H24" s="1"/>
      <c r="I24" s="2"/>
    </row>
    <row r="25" spans="1:9" ht="75" x14ac:dyDescent="0.25">
      <c r="A25" s="1">
        <v>140</v>
      </c>
      <c r="B25" s="1" t="s">
        <v>90</v>
      </c>
      <c r="C25" s="1">
        <v>132</v>
      </c>
      <c r="D25" s="1" t="s">
        <v>69</v>
      </c>
      <c r="E25" s="1" t="s">
        <v>61</v>
      </c>
      <c r="F25" s="1"/>
      <c r="G25" s="2" t="str">
        <f t="shared" si="0"/>
        <v>INSERT INTO wp_bookingresources(resource_id, name, parent_resource_id, resource_type, room_type, created_by, created_date, last_updated_by, last_updated_date) VALUES (140, "Poopy", "132", "bed", NULL, "admin", NOW(), "admin", NOW());</v>
      </c>
      <c r="H25" s="1"/>
      <c r="I25" s="2"/>
    </row>
    <row r="26" spans="1:9" ht="75" x14ac:dyDescent="0.25">
      <c r="A26" s="1">
        <v>141</v>
      </c>
      <c r="B26" s="1" t="s">
        <v>91</v>
      </c>
      <c r="C26" s="1">
        <v>132</v>
      </c>
      <c r="D26" s="1" t="s">
        <v>69</v>
      </c>
      <c r="E26" s="1" t="s">
        <v>61</v>
      </c>
      <c r="F26" s="1"/>
      <c r="G26" s="2" t="str">
        <f t="shared" si="0"/>
        <v>INSERT INTO wp_bookingresources(resource_id, name, parent_resource_id, resource_type, room_type, created_by, created_date, last_updated_by, last_updated_date) VALUES (141, "Pervy", "132", "bed", NULL, "admin", NOW(), "admin", NOW());</v>
      </c>
      <c r="H26" s="1"/>
      <c r="I26" s="2"/>
    </row>
    <row r="27" spans="1:9" ht="75" x14ac:dyDescent="0.25">
      <c r="A27" s="1">
        <v>142</v>
      </c>
      <c r="B27" s="1" t="s">
        <v>92</v>
      </c>
      <c r="C27" s="1">
        <v>132</v>
      </c>
      <c r="D27" s="1" t="s">
        <v>69</v>
      </c>
      <c r="E27" s="1" t="s">
        <v>61</v>
      </c>
      <c r="F27" s="1"/>
      <c r="G27" s="2" t="str">
        <f t="shared" si="0"/>
        <v>INSERT INTO wp_bookingresources(resource_id, name, parent_resource_id, resource_type, room_type, created_by, created_date, last_updated_by, last_updated_date) VALUES (142, "Pimp", "132", "bed", NULL, "admin", NOW(), "admin", NOW());</v>
      </c>
      <c r="H27" s="1"/>
      <c r="I27" s="2"/>
    </row>
    <row r="28" spans="1:9" ht="75" x14ac:dyDescent="0.25">
      <c r="A28" s="1">
        <v>143</v>
      </c>
      <c r="B28" s="1" t="s">
        <v>93</v>
      </c>
      <c r="C28" s="1" t="s">
        <v>61</v>
      </c>
      <c r="D28" s="1" t="s">
        <v>65</v>
      </c>
      <c r="E28" s="1" t="s">
        <v>61</v>
      </c>
      <c r="F28" s="1"/>
      <c r="G28" s="2" t="str">
        <f t="shared" si="0"/>
        <v>INSERT INTO wp_bookingresources(resource_id, name, parent_resource_id, resource_type, room_type, created_by, created_date, last_updated_by, last_updated_date) VALUES (143, "8 Bed Dorms", NULL, "group", NULL, "admin", NOW(), "admin", NOW());</v>
      </c>
      <c r="H28" s="1"/>
      <c r="I28" s="2"/>
    </row>
    <row r="29" spans="1:9" ht="75" x14ac:dyDescent="0.25">
      <c r="A29" s="1">
        <v>144</v>
      </c>
      <c r="B29" s="1" t="s">
        <v>94</v>
      </c>
      <c r="C29" s="1">
        <v>143</v>
      </c>
      <c r="D29" s="1" t="s">
        <v>67</v>
      </c>
      <c r="E29" s="1" t="s">
        <v>61</v>
      </c>
      <c r="F29" s="1"/>
      <c r="G29" s="2" t="str">
        <f t="shared" si="0"/>
        <v>INSERT INTO wp_bookingresources(resource_id, name, parent_resource_id, resource_type, room_type, created_by, created_date, last_updated_by, last_updated_date) VALUES (144, "Room 13 Nuts Nuts Nuts", "143", "room", NULL, "admin", NOW(), "admin", NOW());</v>
      </c>
      <c r="H29" s="1"/>
      <c r="I29" s="2"/>
    </row>
    <row r="30" spans="1:9" ht="75" x14ac:dyDescent="0.25">
      <c r="A30" s="1">
        <v>145</v>
      </c>
      <c r="B30" s="1" t="s">
        <v>95</v>
      </c>
      <c r="C30" s="1">
        <v>144</v>
      </c>
      <c r="D30" s="1" t="s">
        <v>69</v>
      </c>
      <c r="E30" s="1" t="s">
        <v>61</v>
      </c>
      <c r="F30" s="1"/>
      <c r="G30" s="2" t="str">
        <f t="shared" si="0"/>
        <v>INSERT INTO wp_bookingresources(resource_id, name, parent_resource_id, resource_type, room_type, created_by, created_date, last_updated_by, last_updated_date) VALUES (145, "Coconut", "144", "bed", NULL, "admin", NOW(), "admin", NOW());</v>
      </c>
      <c r="H30" s="1"/>
      <c r="I30" s="2"/>
    </row>
    <row r="31" spans="1:9" ht="75" x14ac:dyDescent="0.25">
      <c r="A31" s="1">
        <v>146</v>
      </c>
      <c r="B31" s="1" t="s">
        <v>96</v>
      </c>
      <c r="C31" s="1">
        <v>144</v>
      </c>
      <c r="D31" s="1" t="s">
        <v>69</v>
      </c>
      <c r="E31" s="1" t="s">
        <v>61</v>
      </c>
      <c r="F31" s="1"/>
      <c r="G31" s="2" t="str">
        <f t="shared" si="0"/>
        <v>INSERT INTO wp_bookingresources(resource_id, name, parent_resource_id, resource_type, room_type, created_by, created_date, last_updated_by, last_updated_date) VALUES (146, "Peanut", "144", "bed", NULL, "admin", NOW(), "admin", NOW());</v>
      </c>
      <c r="H31" s="1"/>
      <c r="I31" s="2"/>
    </row>
    <row r="32" spans="1:9" ht="75" x14ac:dyDescent="0.25">
      <c r="A32" s="1">
        <v>147</v>
      </c>
      <c r="B32" s="1" t="s">
        <v>97</v>
      </c>
      <c r="C32" s="1">
        <v>144</v>
      </c>
      <c r="D32" s="1" t="s">
        <v>69</v>
      </c>
      <c r="E32" s="1" t="s">
        <v>61</v>
      </c>
      <c r="F32" s="1"/>
      <c r="G32" s="2" t="str">
        <f t="shared" si="0"/>
        <v>INSERT INTO wp_bookingresources(resource_id, name, parent_resource_id, resource_type, room_type, created_by, created_date, last_updated_by, last_updated_date) VALUES (147, "Walnut", "144", "bed", NULL, "admin", NOW(), "admin", NOW());</v>
      </c>
      <c r="H32" s="1"/>
      <c r="I32" s="2"/>
    </row>
    <row r="33" spans="1:9" ht="75" x14ac:dyDescent="0.25">
      <c r="A33" s="1">
        <v>148</v>
      </c>
      <c r="B33" s="1" t="s">
        <v>98</v>
      </c>
      <c r="C33" s="1">
        <v>144</v>
      </c>
      <c r="D33" s="1" t="s">
        <v>69</v>
      </c>
      <c r="E33" s="1" t="s">
        <v>61</v>
      </c>
      <c r="F33" s="1"/>
      <c r="G33" s="2" t="str">
        <f t="shared" si="0"/>
        <v>INSERT INTO wp_bookingresources(resource_id, name, parent_resource_id, resource_type, room_type, created_by, created_date, last_updated_by, last_updated_date) VALUES (148, "Michael Jackson", "144", "bed", NULL, "admin", NOW(), "admin", NOW());</v>
      </c>
      <c r="H33" s="1"/>
      <c r="I33" s="2"/>
    </row>
    <row r="34" spans="1:9" ht="75" x14ac:dyDescent="0.25">
      <c r="A34" s="1">
        <v>149</v>
      </c>
      <c r="B34" s="1" t="s">
        <v>99</v>
      </c>
      <c r="C34" s="1">
        <v>144</v>
      </c>
      <c r="D34" s="1" t="s">
        <v>69</v>
      </c>
      <c r="E34" s="1" t="s">
        <v>61</v>
      </c>
      <c r="F34" s="1"/>
      <c r="G34" s="2" t="str">
        <f t="shared" si="0"/>
        <v>INSERT INTO wp_bookingresources(resource_id, name, parent_resource_id, resource_type, room_type, created_by, created_date, last_updated_by, last_updated_date) VALUES (149, "Cashew", "144", "bed", NULL, "admin", NOW(), "admin", NOW());</v>
      </c>
      <c r="H34" s="1"/>
      <c r="I34" s="2"/>
    </row>
    <row r="35" spans="1:9" ht="75" x14ac:dyDescent="0.25">
      <c r="A35" s="1">
        <v>150</v>
      </c>
      <c r="B35" s="1" t="s">
        <v>100</v>
      </c>
      <c r="C35" s="1">
        <v>144</v>
      </c>
      <c r="D35" s="1" t="s">
        <v>69</v>
      </c>
      <c r="E35" s="1" t="s">
        <v>61</v>
      </c>
      <c r="F35" s="1"/>
      <c r="G35" s="2" t="str">
        <f t="shared" si="0"/>
        <v>INSERT INTO wp_bookingresources(resource_id, name, parent_resource_id, resource_type, room_type, created_by, created_date, last_updated_by, last_updated_date) VALUES (150, "Hazelnut", "144", "bed", NULL, "admin", NOW(), "admin", NOW());</v>
      </c>
      <c r="H35" s="1"/>
      <c r="I35" s="2"/>
    </row>
    <row r="36" spans="1:9" ht="75" x14ac:dyDescent="0.25">
      <c r="A36" s="1">
        <v>151</v>
      </c>
      <c r="B36" s="1" t="s">
        <v>101</v>
      </c>
      <c r="C36" s="1">
        <v>144</v>
      </c>
      <c r="D36" s="1" t="s">
        <v>69</v>
      </c>
      <c r="E36" s="1" t="s">
        <v>61</v>
      </c>
      <c r="F36" s="1"/>
      <c r="G36" s="2" t="str">
        <f t="shared" si="0"/>
        <v>INSERT INTO wp_bookingresources(resource_id, name, parent_resource_id, resource_type, room_type, created_by, created_date, last_updated_by, last_updated_date) VALUES (151, "Brazil Nut", "144", "bed", NULL, "admin", NOW(), "admin", NOW());</v>
      </c>
      <c r="H36" s="1"/>
      <c r="I36" s="2"/>
    </row>
    <row r="37" spans="1:9" ht="75" x14ac:dyDescent="0.25">
      <c r="A37" s="1">
        <v>152</v>
      </c>
      <c r="B37" s="1" t="s">
        <v>102</v>
      </c>
      <c r="C37" s="1">
        <v>144</v>
      </c>
      <c r="D37" s="1" t="s">
        <v>69</v>
      </c>
      <c r="E37" s="1" t="s">
        <v>61</v>
      </c>
      <c r="F37" s="1"/>
      <c r="G37" s="2" t="str">
        <f t="shared" si="0"/>
        <v>INSERT INTO wp_bookingresources(resource_id, name, parent_resource_id, resource_type, room_type, created_by, created_date, last_updated_by, last_updated_date) VALUES (152, "Pecan", "144", "bed", NULL, "admin", NOW(), "admin", NOW());</v>
      </c>
      <c r="H37" s="1"/>
      <c r="I37" s="2"/>
    </row>
    <row r="38" spans="1:9" ht="75" x14ac:dyDescent="0.25">
      <c r="A38" s="1">
        <v>153</v>
      </c>
      <c r="B38" s="1" t="s">
        <v>103</v>
      </c>
      <c r="C38" s="1" t="s">
        <v>61</v>
      </c>
      <c r="D38" s="1" t="s">
        <v>65</v>
      </c>
      <c r="E38" s="1" t="s">
        <v>61</v>
      </c>
      <c r="F38" s="1"/>
      <c r="G38" s="2" t="str">
        <f t="shared" si="0"/>
        <v>INSERT INTO wp_bookingresources(resource_id, name, parent_resource_id, resource_type, room_type, created_by, created_date, last_updated_by, last_updated_date) VALUES (153, "14 Bed Dorms", NULL, "group", NULL, "admin", NOW(), "admin", NOW());</v>
      </c>
      <c r="H38" s="1"/>
      <c r="I38" s="2"/>
    </row>
    <row r="39" spans="1:9" ht="75" x14ac:dyDescent="0.25">
      <c r="A39" s="1">
        <v>154</v>
      </c>
      <c r="B39" s="1" t="s">
        <v>104</v>
      </c>
      <c r="C39" s="1">
        <v>153</v>
      </c>
      <c r="D39" s="1" t="s">
        <v>67</v>
      </c>
      <c r="E39" s="1" t="s">
        <v>61</v>
      </c>
      <c r="F39" s="1"/>
      <c r="G39" s="2" t="str">
        <f t="shared" si="0"/>
        <v>INSERT INTO wp_bookingresources(resource_id, name, parent_resource_id, resource_type, room_type, created_by, created_date, last_updated_by, last_updated_date) VALUES (154, "Room 14 Edinburgh Pubs", "153", "room", NULL, "admin", NOW(), "admin", NOW());</v>
      </c>
      <c r="H39" s="1"/>
      <c r="I39" s="2"/>
    </row>
    <row r="40" spans="1:9" ht="75" x14ac:dyDescent="0.25">
      <c r="A40" s="1">
        <v>155</v>
      </c>
      <c r="B40" s="1" t="s">
        <v>105</v>
      </c>
      <c r="C40" s="1">
        <v>154</v>
      </c>
      <c r="D40" s="1" t="s">
        <v>69</v>
      </c>
      <c r="E40" s="1" t="s">
        <v>61</v>
      </c>
      <c r="F40" s="1"/>
      <c r="G40" s="2" t="str">
        <f t="shared" si="0"/>
        <v>INSERT INTO wp_bookingresources(resource_id, name, parent_resource_id, resource_type, room_type, created_by, created_date, last_updated_by, last_updated_date) VALUES (155, "The Last Drop", "154", "bed", NULL, "admin", NOW(), "admin", NOW());</v>
      </c>
      <c r="H40" s="1"/>
      <c r="I40" s="2"/>
    </row>
    <row r="41" spans="1:9" ht="75" x14ac:dyDescent="0.25">
      <c r="A41" s="1">
        <v>156</v>
      </c>
      <c r="B41" s="1" t="s">
        <v>106</v>
      </c>
      <c r="C41" s="1">
        <v>154</v>
      </c>
      <c r="D41" s="1" t="s">
        <v>69</v>
      </c>
      <c r="E41" s="1" t="s">
        <v>61</v>
      </c>
      <c r="F41" s="1"/>
      <c r="G41" s="2" t="str">
        <f t="shared" si="0"/>
        <v>INSERT INTO wp_bookingresources(resource_id, name, parent_resource_id, resource_type, room_type, created_by, created_date, last_updated_by, last_updated_date) VALUES (156, "Maggie Dicksons", "154", "bed", NULL, "admin", NOW(), "admin", NOW());</v>
      </c>
      <c r="H41" s="1"/>
      <c r="I41" s="2"/>
    </row>
    <row r="42" spans="1:9" ht="75" x14ac:dyDescent="0.25">
      <c r="A42" s="1">
        <v>157</v>
      </c>
      <c r="B42" s="1" t="s">
        <v>107</v>
      </c>
      <c r="C42" s="1">
        <v>154</v>
      </c>
      <c r="D42" s="1" t="s">
        <v>69</v>
      </c>
      <c r="E42" s="1" t="s">
        <v>61</v>
      </c>
      <c r="F42" s="1"/>
      <c r="G42" s="2" t="str">
        <f t="shared" si="0"/>
        <v>INSERT INTO wp_bookingresources(resource_id, name, parent_resource_id, resource_type, room_type, created_by, created_date, last_updated_by, last_updated_date) VALUES (157, "Biddy Mulligans", "154", "bed", NULL, "admin", NOW(), "admin", NOW());</v>
      </c>
      <c r="H42" s="1"/>
      <c r="I42" s="2"/>
    </row>
    <row r="43" spans="1:9" ht="75" x14ac:dyDescent="0.25">
      <c r="A43" s="1">
        <v>158</v>
      </c>
      <c r="B43" s="1" t="s">
        <v>108</v>
      </c>
      <c r="C43" s="1">
        <v>154</v>
      </c>
      <c r="D43" s="1" t="s">
        <v>69</v>
      </c>
      <c r="E43" s="1" t="s">
        <v>61</v>
      </c>
      <c r="F43" s="1"/>
      <c r="G43" s="2" t="str">
        <f t="shared" si="0"/>
        <v>INSERT INTO wp_bookingresources(resource_id, name, parent_resource_id, resource_type, room_type, created_by, created_date, last_updated_by, last_updated_date) VALUES (158, "Green Tree", "154", "bed", NULL, "admin", NOW(), "admin", NOW());</v>
      </c>
      <c r="H43" s="1"/>
      <c r="I43" s="2"/>
    </row>
    <row r="44" spans="1:9" ht="75" x14ac:dyDescent="0.25">
      <c r="A44" s="1">
        <v>159</v>
      </c>
      <c r="B44" s="1" t="s">
        <v>109</v>
      </c>
      <c r="C44" s="1">
        <v>154</v>
      </c>
      <c r="D44" s="1" t="s">
        <v>69</v>
      </c>
      <c r="E44" s="1" t="s">
        <v>61</v>
      </c>
      <c r="F44" s="1"/>
      <c r="G44" s="2" t="str">
        <f t="shared" si="0"/>
        <v>INSERT INTO wp_bookingresources(resource_id, name, parent_resource_id, resource_type, room_type, created_by, created_date, last_updated_by, last_updated_date) VALUES (159, "Whistle Binkies", "154", "bed", NULL, "admin", NOW(), "admin", NOW());</v>
      </c>
      <c r="H44" s="1"/>
      <c r="I44" s="2"/>
    </row>
    <row r="45" spans="1:9" ht="75" x14ac:dyDescent="0.25">
      <c r="A45" s="1">
        <v>160</v>
      </c>
      <c r="B45" s="1" t="s">
        <v>110</v>
      </c>
      <c r="C45" s="1">
        <v>154</v>
      </c>
      <c r="D45" s="1" t="s">
        <v>69</v>
      </c>
      <c r="E45" s="1" t="s">
        <v>61</v>
      </c>
      <c r="F45" s="1"/>
      <c r="G45" s="2" t="str">
        <f t="shared" si="0"/>
        <v>INSERT INTO wp_bookingresources(resource_id, name, parent_resource_id, resource_type, room_type, created_by, created_date, last_updated_by, last_updated_date) VALUES (160, "Bannermans", "154", "bed", NULL, "admin", NOW(), "admin", NOW());</v>
      </c>
      <c r="H45" s="1"/>
      <c r="I45" s="2"/>
    </row>
    <row r="46" spans="1:9" ht="75" x14ac:dyDescent="0.25">
      <c r="A46" s="1">
        <v>161</v>
      </c>
      <c r="B46" s="1" t="s">
        <v>111</v>
      </c>
      <c r="C46" s="1">
        <v>154</v>
      </c>
      <c r="D46" s="1" t="s">
        <v>69</v>
      </c>
      <c r="E46" s="1" t="s">
        <v>61</v>
      </c>
      <c r="F46" s="1"/>
      <c r="G46" s="2" t="str">
        <f t="shared" si="0"/>
        <v>INSERT INTO wp_bookingresources(resource_id, name, parent_resource_id, resource_type, room_type, created_by, created_date, last_updated_by, last_updated_date) VALUES (161, "Jocks", "154", "bed", NULL, "admin", NOW(), "admin", NOW());</v>
      </c>
      <c r="H46" s="1"/>
      <c r="I46" s="2"/>
    </row>
    <row r="47" spans="1:9" ht="75" x14ac:dyDescent="0.25">
      <c r="A47" s="1">
        <v>162</v>
      </c>
      <c r="B47" s="1" t="s">
        <v>112</v>
      </c>
      <c r="C47" s="1">
        <v>154</v>
      </c>
      <c r="D47" s="1" t="s">
        <v>69</v>
      </c>
      <c r="E47" s="1" t="s">
        <v>61</v>
      </c>
      <c r="F47" s="1"/>
      <c r="G47" s="2" t="str">
        <f t="shared" si="0"/>
        <v>INSERT INTO wp_bookingresources(resource_id, name, parent_resource_id, resource_type, room_type, created_by, created_date, last_updated_by, last_updated_date) VALUES (162, "Deacon Brodies", "154", "bed", NULL, "admin", NOW(), "admin", NOW());</v>
      </c>
      <c r="H47" s="1"/>
      <c r="I47" s="2"/>
    </row>
    <row r="48" spans="1:9" ht="75" x14ac:dyDescent="0.25">
      <c r="A48" s="1">
        <v>163</v>
      </c>
      <c r="B48" s="1" t="s">
        <v>113</v>
      </c>
      <c r="C48" s="1">
        <v>154</v>
      </c>
      <c r="D48" s="1" t="s">
        <v>69</v>
      </c>
      <c r="E48" s="1" t="s">
        <v>61</v>
      </c>
      <c r="F48" s="1"/>
      <c r="G48" s="2" t="str">
        <f t="shared" si="0"/>
        <v>INSERT INTO wp_bookingresources(resource_id, name, parent_resource_id, resource_type, room_type, created_by, created_date, last_updated_by, last_updated_date) VALUES (163, "Mitre", "154", "bed", NULL, "admin", NOW(), "admin", NOW());</v>
      </c>
      <c r="H48" s="1"/>
      <c r="I48" s="2"/>
    </row>
    <row r="49" spans="1:9" ht="75" x14ac:dyDescent="0.25">
      <c r="A49" s="1">
        <v>164</v>
      </c>
      <c r="B49" s="1" t="s">
        <v>114</v>
      </c>
      <c r="C49" s="1">
        <v>154</v>
      </c>
      <c r="D49" s="1" t="s">
        <v>69</v>
      </c>
      <c r="E49" s="1" t="s">
        <v>61</v>
      </c>
      <c r="F49" s="1"/>
      <c r="G49" s="2" t="str">
        <f t="shared" si="0"/>
        <v>INSERT INTO wp_bookingresources(resource_id, name, parent_resource_id, resource_type, room_type, created_by, created_date, last_updated_by, last_updated_date) VALUES (164, "Scotsman", "154", "bed", NULL, "admin", NOW(), "admin", NOW());</v>
      </c>
      <c r="H49" s="1"/>
      <c r="I49" s="2"/>
    </row>
    <row r="50" spans="1:9" ht="75" x14ac:dyDescent="0.25">
      <c r="A50" s="1">
        <v>165</v>
      </c>
      <c r="B50" s="1" t="s">
        <v>115</v>
      </c>
      <c r="C50" s="1">
        <v>154</v>
      </c>
      <c r="D50" s="1" t="s">
        <v>69</v>
      </c>
      <c r="E50" s="1" t="s">
        <v>61</v>
      </c>
      <c r="F50" s="1"/>
      <c r="G50" s="2" t="str">
        <f t="shared" si="0"/>
        <v>INSERT INTO wp_bookingresources(resource_id, name, parent_resource_id, resource_type, room_type, created_by, created_date, last_updated_by, last_updated_date) VALUES (165, "Sneaky Petes", "154", "bed", NULL, "admin", NOW(), "admin", NOW());</v>
      </c>
      <c r="H50" s="1"/>
      <c r="I50" s="2"/>
    </row>
    <row r="51" spans="1:9" ht="75" x14ac:dyDescent="0.25">
      <c r="A51" s="1">
        <v>166</v>
      </c>
      <c r="B51" s="1" t="s">
        <v>116</v>
      </c>
      <c r="C51" s="1">
        <v>154</v>
      </c>
      <c r="D51" s="1" t="s">
        <v>69</v>
      </c>
      <c r="E51" s="1" t="s">
        <v>61</v>
      </c>
      <c r="F51" s="1"/>
      <c r="G51" s="2" t="str">
        <f t="shared" si="0"/>
        <v>INSERT INTO wp_bookingresources(resource_id, name, parent_resource_id, resource_type, room_type, created_by, created_date, last_updated_by, last_updated_date) VALUES (166, "Royal Mile", "154", "bed", NULL, "admin", NOW(), "admin", NOW());</v>
      </c>
      <c r="H51" s="1"/>
      <c r="I51" s="2"/>
    </row>
    <row r="52" spans="1:9" ht="75" x14ac:dyDescent="0.25">
      <c r="A52" s="1">
        <v>167</v>
      </c>
      <c r="B52" s="1" t="s">
        <v>117</v>
      </c>
      <c r="C52" s="1">
        <v>154</v>
      </c>
      <c r="D52" s="1" t="s">
        <v>69</v>
      </c>
      <c r="E52" s="1" t="s">
        <v>61</v>
      </c>
      <c r="F52" s="1"/>
      <c r="G52" s="2" t="str">
        <f t="shared" si="0"/>
        <v>INSERT INTO wp_bookingresources(resource_id, name, parent_resource_id, resource_type, room_type, created_by, created_date, last_updated_by, last_updated_date) VALUES (167, "Worlds End", "154", "bed", NULL, "admin", NOW(), "admin", NOW());</v>
      </c>
      <c r="H52" s="1"/>
      <c r="I52" s="2"/>
    </row>
    <row r="53" spans="1:9" ht="75" x14ac:dyDescent="0.25">
      <c r="A53" s="1">
        <v>168</v>
      </c>
      <c r="B53" s="1" t="s">
        <v>118</v>
      </c>
      <c r="C53" s="1">
        <v>154</v>
      </c>
      <c r="D53" s="1" t="s">
        <v>69</v>
      </c>
      <c r="E53" s="1" t="s">
        <v>61</v>
      </c>
      <c r="F53" s="1"/>
      <c r="G53" s="2" t="str">
        <f t="shared" si="0"/>
        <v>INSERT INTO wp_bookingresources(resource_id, name, parent_resource_id, resource_type, room_type, created_by, created_date, last_updated_by, last_updated_date) VALUES (168, "Auld Hoose", "154", "bed", NULL, "admin", NOW(), "admin", NOW());</v>
      </c>
      <c r="H53" s="1"/>
      <c r="I53" s="2"/>
    </row>
    <row r="54" spans="1:9" ht="75" x14ac:dyDescent="0.25">
      <c r="A54" s="1">
        <v>169</v>
      </c>
      <c r="B54" s="1" t="s">
        <v>119</v>
      </c>
      <c r="C54" s="1">
        <v>104</v>
      </c>
      <c r="D54" s="1" t="s">
        <v>67</v>
      </c>
      <c r="E54" s="1" t="s">
        <v>61</v>
      </c>
      <c r="F54" s="1"/>
      <c r="G54" s="2" t="str">
        <f t="shared" si="0"/>
        <v>INSERT INTO wp_bookingresources(resource_id, name, parent_resource_id, resource_type, room_type, created_by, created_date, last_updated_by, last_updated_date) VALUES (169, "Room 20 Whisky", "104", "room", NULL, "admin", NOW(), "admin", NOW());</v>
      </c>
      <c r="H54" s="1"/>
      <c r="I54" s="2"/>
    </row>
    <row r="55" spans="1:9" ht="75" x14ac:dyDescent="0.25">
      <c r="A55" s="1">
        <v>182</v>
      </c>
      <c r="B55" s="1" t="s">
        <v>120</v>
      </c>
      <c r="C55" s="1">
        <v>169</v>
      </c>
      <c r="D55" s="1" t="s">
        <v>69</v>
      </c>
      <c r="E55" s="1" t="s">
        <v>61</v>
      </c>
      <c r="F55" s="1"/>
      <c r="G55" s="2" t="str">
        <f t="shared" si="0"/>
        <v>INSERT INTO wp_bookingresources(resource_id, name, parent_resource_id, resource_type, room_type, created_by, created_date, last_updated_by, last_updated_date) VALUES (182, "Laphroaig", "169", "bed", NULL, "admin", NOW(), "admin", NOW());</v>
      </c>
      <c r="H55" s="1"/>
      <c r="I55" s="2"/>
    </row>
    <row r="56" spans="1:9" ht="75" x14ac:dyDescent="0.25">
      <c r="A56" s="1">
        <v>183</v>
      </c>
      <c r="B56" s="1" t="s">
        <v>121</v>
      </c>
      <c r="C56" s="1">
        <v>169</v>
      </c>
      <c r="D56" s="1" t="s">
        <v>69</v>
      </c>
      <c r="E56" s="1" t="s">
        <v>61</v>
      </c>
      <c r="F56" s="1"/>
      <c r="G56" s="2" t="str">
        <f t="shared" si="0"/>
        <v>INSERT INTO wp_bookingresources(resource_id, name, parent_resource_id, resource_type, room_type, created_by, created_date, last_updated_by, last_updated_date) VALUES (183, "Talisker", "169", "bed", NULL, "admin", NOW(), "admin", NOW());</v>
      </c>
      <c r="H56" s="1"/>
      <c r="I56" s="2"/>
    </row>
    <row r="57" spans="1:9" ht="75" x14ac:dyDescent="0.25">
      <c r="A57" s="1">
        <v>184</v>
      </c>
      <c r="B57" s="1" t="s">
        <v>122</v>
      </c>
      <c r="C57" s="1">
        <v>169</v>
      </c>
      <c r="D57" s="1" t="s">
        <v>69</v>
      </c>
      <c r="E57" s="1" t="s">
        <v>61</v>
      </c>
      <c r="F57" s="1"/>
      <c r="G57" s="2" t="str">
        <f t="shared" si="0"/>
        <v>INSERT INTO wp_bookingresources(resource_id, name, parent_resource_id, resource_type, room_type, created_by, created_date, last_updated_by, last_updated_date) VALUES (184, "Bells", "169", "bed", NULL, "admin", NOW(), "admin", NOW());</v>
      </c>
      <c r="H57" s="1"/>
      <c r="I57" s="2"/>
    </row>
    <row r="58" spans="1:9" ht="75" x14ac:dyDescent="0.25">
      <c r="A58" s="1">
        <v>185</v>
      </c>
      <c r="B58" s="1" t="s">
        <v>123</v>
      </c>
      <c r="C58" s="1">
        <v>169</v>
      </c>
      <c r="D58" s="1" t="s">
        <v>69</v>
      </c>
      <c r="E58" s="1" t="s">
        <v>61</v>
      </c>
      <c r="F58" s="1"/>
      <c r="G58" s="2" t="str">
        <f t="shared" si="0"/>
        <v>INSERT INTO wp_bookingresources(resource_id, name, parent_resource_id, resource_type, room_type, created_by, created_date, last_updated_by, last_updated_date) VALUES (185, "Grants", "169", "bed", NULL, "admin", NOW(), "admin", NOW());</v>
      </c>
      <c r="H58" s="1"/>
      <c r="I58" s="2"/>
    </row>
    <row r="59" spans="1:9" ht="75" x14ac:dyDescent="0.25">
      <c r="A59" s="1">
        <v>186</v>
      </c>
      <c r="B59" s="1" t="s">
        <v>124</v>
      </c>
      <c r="C59" s="1">
        <v>169</v>
      </c>
      <c r="D59" s="1" t="s">
        <v>69</v>
      </c>
      <c r="E59" s="1" t="s">
        <v>61</v>
      </c>
      <c r="F59" s="1"/>
      <c r="G59" s="2" t="str">
        <f t="shared" si="0"/>
        <v>INSERT INTO wp_bookingresources(resource_id, name, parent_resource_id, resource_type, room_type, created_by, created_date, last_updated_by, last_updated_date) VALUES (186, "Glayva", "169", "bed", NULL, "admin", NOW(), "admin", NOW());</v>
      </c>
      <c r="H59" s="1"/>
      <c r="I59" s="2"/>
    </row>
    <row r="60" spans="1:9" ht="75" x14ac:dyDescent="0.25">
      <c r="A60" s="1">
        <v>187</v>
      </c>
      <c r="B60" s="1" t="s">
        <v>125</v>
      </c>
      <c r="C60" s="1">
        <v>169</v>
      </c>
      <c r="D60" s="1" t="s">
        <v>69</v>
      </c>
      <c r="E60" s="1" t="s">
        <v>61</v>
      </c>
      <c r="F60" s="1"/>
      <c r="G60" s="2" t="str">
        <f t="shared" si="0"/>
        <v>INSERT INTO wp_bookingresources(resource_id, name, parent_resource_id, resource_type, room_type, created_by, created_date, last_updated_by, last_updated_date) VALUES (187, "Oban", "169", "bed", NULL, "admin", NOW(), "admin", NOW());</v>
      </c>
      <c r="H60" s="1"/>
      <c r="I60" s="2"/>
    </row>
    <row r="61" spans="1:9" ht="75" x14ac:dyDescent="0.25">
      <c r="A61" s="1">
        <v>188</v>
      </c>
      <c r="B61" s="1" t="s">
        <v>126</v>
      </c>
      <c r="C61" s="1">
        <v>169</v>
      </c>
      <c r="D61" s="1" t="s">
        <v>69</v>
      </c>
      <c r="E61" s="1" t="s">
        <v>61</v>
      </c>
      <c r="F61" s="1"/>
      <c r="G61" s="2" t="str">
        <f t="shared" si="0"/>
        <v>INSERT INTO wp_bookingresources(resource_id, name, parent_resource_id, resource_type, room_type, created_by, created_date, last_updated_by, last_updated_date) VALUES (188, "Edradour", "169", "bed", NULL, "admin", NOW(), "admin", NOW());</v>
      </c>
      <c r="H61" s="1"/>
      <c r="I61" s="2"/>
    </row>
    <row r="62" spans="1:9" ht="75" x14ac:dyDescent="0.25">
      <c r="A62" s="1">
        <v>189</v>
      </c>
      <c r="B62" s="1" t="s">
        <v>127</v>
      </c>
      <c r="C62" s="1">
        <v>169</v>
      </c>
      <c r="D62" s="1" t="s">
        <v>69</v>
      </c>
      <c r="E62" s="1" t="s">
        <v>61</v>
      </c>
      <c r="F62" s="1"/>
      <c r="G62" s="2" t="str">
        <f t="shared" si="0"/>
        <v>INSERT INTO wp_bookingresources(resource_id, name, parent_resource_id, resource_type, room_type, created_by, created_date, last_updated_by, last_updated_date) VALUES (189, "Old Inverness", "169", "bed", NULL, "admin", NOW(), "admin", NOW());</v>
      </c>
      <c r="H62" s="1"/>
      <c r="I62" s="2"/>
    </row>
    <row r="63" spans="1:9" ht="75" x14ac:dyDescent="0.25">
      <c r="A63" s="1">
        <v>190</v>
      </c>
      <c r="B63" s="1" t="s">
        <v>128</v>
      </c>
      <c r="C63" s="1">
        <v>169</v>
      </c>
      <c r="D63" s="1" t="s">
        <v>69</v>
      </c>
      <c r="E63" s="1" t="s">
        <v>61</v>
      </c>
      <c r="F63" s="1"/>
      <c r="G63" s="2" t="str">
        <f t="shared" si="0"/>
        <v>INSERT INTO wp_bookingresources(resource_id, name, parent_resource_id, resource_type, room_type, created_by, created_date, last_updated_by, last_updated_date) VALUES (190, "Spring Bank", "169", "bed", NULL, "admin", NOW(), "admin", NOW());</v>
      </c>
      <c r="H63" s="1"/>
      <c r="I63" s="2"/>
    </row>
    <row r="64" spans="1:9" ht="75" x14ac:dyDescent="0.25">
      <c r="A64" s="1">
        <v>191</v>
      </c>
      <c r="B64" s="1" t="s">
        <v>129</v>
      </c>
      <c r="C64" s="1">
        <v>169</v>
      </c>
      <c r="D64" s="1" t="s">
        <v>69</v>
      </c>
      <c r="E64" s="1" t="s">
        <v>61</v>
      </c>
      <c r="F64" s="1"/>
      <c r="G64" s="2" t="str">
        <f t="shared" si="0"/>
        <v>INSERT INTO wp_bookingresources(resource_id, name, parent_resource_id, resource_type, room_type, created_by, created_date, last_updated_by, last_updated_date) VALUES (191, "Dalwhinnie", "169", "bed", NULL, "admin", NOW(), "admin", NOW());</v>
      </c>
      <c r="H64" s="1"/>
      <c r="I64" s="2"/>
    </row>
    <row r="65" spans="1:9" ht="75" x14ac:dyDescent="0.25">
      <c r="A65" s="1">
        <v>192</v>
      </c>
      <c r="B65" s="1" t="s">
        <v>130</v>
      </c>
      <c r="C65" s="1">
        <v>169</v>
      </c>
      <c r="D65" s="1" t="s">
        <v>69</v>
      </c>
      <c r="E65" s="1" t="s">
        <v>61</v>
      </c>
      <c r="F65" s="1"/>
      <c r="G65" s="2" t="str">
        <f t="shared" si="0"/>
        <v>INSERT INTO wp_bookingresources(resource_id, name, parent_resource_id, resource_type, room_type, created_by, created_date, last_updated_by, last_updated_date) VALUES (192, "Glenmorangie", "169", "bed", NULL, "admin", NOW(), "admin", NOW());</v>
      </c>
      <c r="H65" s="1"/>
      <c r="I65" s="2"/>
    </row>
    <row r="66" spans="1:9" ht="75" x14ac:dyDescent="0.25">
      <c r="A66" s="1">
        <v>193</v>
      </c>
      <c r="B66" s="1" t="s">
        <v>131</v>
      </c>
      <c r="C66" s="1">
        <v>169</v>
      </c>
      <c r="D66" s="1" t="s">
        <v>69</v>
      </c>
      <c r="E66" s="1" t="s">
        <v>61</v>
      </c>
      <c r="F66" s="1"/>
      <c r="G66" s="2" t="str">
        <f t="shared" si="0"/>
        <v>INSERT INTO wp_bookingresources(resource_id, name, parent_resource_id, resource_type, room_type, created_by, created_date, last_updated_by, last_updated_date) VALUES (193, "Highland Park", "169", "bed", NULL, "admin", NOW(), "admin", NOW());</v>
      </c>
      <c r="H66" s="1"/>
      <c r="I66" s="2"/>
    </row>
    <row r="67" spans="1:9" ht="75" x14ac:dyDescent="0.25">
      <c r="A67" s="1">
        <v>194</v>
      </c>
      <c r="B67" s="1" t="s">
        <v>132</v>
      </c>
      <c r="C67" s="1">
        <v>131</v>
      </c>
      <c r="D67" s="1" t="s">
        <v>67</v>
      </c>
      <c r="E67" s="1" t="s">
        <v>61</v>
      </c>
      <c r="F67" s="1"/>
      <c r="G67" s="2" t="str">
        <f t="shared" ref="G67:G88" si="1">"INSERT INTO wp_bookingresources(resource_id, name, parent_resource_id, resource_type, room_type, created_by, created_date, last_updated_by, last_updated_date) VALUES ("&amp;A67&amp;", """&amp;B67&amp;""", "&amp;IF(C67="NULL","NULL",""""&amp;C67&amp;"""")&amp;", """&amp;D67&amp;""", " &amp; IF(E67 = "NULL", "NULL", """" &amp; E67 &amp; """") &amp; ", ""admin"", NOW(), ""admin"", NOW());"</f>
        <v>INSERT INTO wp_bookingresources(resource_id, name, parent_resource_id, resource_type, room_type, created_by, created_date, last_updated_by, last_updated_date) VALUES (194, "Room 21 Beetles", "131", "room", NULL, "admin", NOW(), "admin", NOW());</v>
      </c>
      <c r="H67" s="1"/>
      <c r="I67" s="2"/>
    </row>
    <row r="68" spans="1:9" ht="75" x14ac:dyDescent="0.25">
      <c r="A68" s="1">
        <v>195</v>
      </c>
      <c r="B68" s="1" t="s">
        <v>133</v>
      </c>
      <c r="C68" s="1">
        <v>194</v>
      </c>
      <c r="D68" s="1" t="s">
        <v>69</v>
      </c>
      <c r="E68" s="1" t="s">
        <v>61</v>
      </c>
      <c r="F68" s="1"/>
      <c r="G68" s="2" t="str">
        <f t="shared" si="1"/>
        <v>INSERT INTO wp_bookingresources(resource_id, name, parent_resource_id, resource_type, room_type, created_by, created_date, last_updated_by, last_updated_date) VALUES (195, "VW", "194", "bed", NULL, "admin", NOW(), "admin", NOW());</v>
      </c>
      <c r="H68" s="1"/>
      <c r="I68" s="2"/>
    </row>
    <row r="69" spans="1:9" ht="75" x14ac:dyDescent="0.25">
      <c r="A69" s="1">
        <v>196</v>
      </c>
      <c r="B69" s="1" t="s">
        <v>134</v>
      </c>
      <c r="C69" s="1">
        <v>194</v>
      </c>
      <c r="D69" s="1" t="s">
        <v>69</v>
      </c>
      <c r="E69" s="1" t="s">
        <v>61</v>
      </c>
      <c r="F69" s="1"/>
      <c r="G69" s="2" t="str">
        <f t="shared" si="1"/>
        <v>INSERT INTO wp_bookingresources(resource_id, name, parent_resource_id, resource_type, room_type, created_by, created_date, last_updated_by, last_updated_date) VALUES (196, "Horned", "194", "bed", NULL, "admin", NOW(), "admin", NOW());</v>
      </c>
      <c r="H69" s="1"/>
      <c r="I69" s="2"/>
    </row>
    <row r="70" spans="1:9" ht="75" x14ac:dyDescent="0.25">
      <c r="A70" s="1">
        <v>197</v>
      </c>
      <c r="B70" s="1" t="s">
        <v>135</v>
      </c>
      <c r="C70" s="1">
        <v>194</v>
      </c>
      <c r="D70" s="1" t="s">
        <v>69</v>
      </c>
      <c r="E70" s="1" t="s">
        <v>61</v>
      </c>
      <c r="F70" s="1"/>
      <c r="G70" s="2" t="str">
        <f t="shared" si="1"/>
        <v>INSERT INTO wp_bookingresources(resource_id, name, parent_resource_id, resource_type, room_type, created_by, created_date, last_updated_by, last_updated_date) VALUES (197, "Spotted", "194", "bed", NULL, "admin", NOW(), "admin", NOW());</v>
      </c>
      <c r="H70" s="1"/>
      <c r="I70" s="2"/>
    </row>
    <row r="71" spans="1:9" ht="75" x14ac:dyDescent="0.25">
      <c r="A71" s="1">
        <v>198</v>
      </c>
      <c r="B71" s="1" t="s">
        <v>136</v>
      </c>
      <c r="C71" s="1">
        <v>194</v>
      </c>
      <c r="D71" s="1" t="s">
        <v>69</v>
      </c>
      <c r="E71" s="1" t="s">
        <v>61</v>
      </c>
      <c r="F71" s="1"/>
      <c r="G71" s="2" t="str">
        <f t="shared" si="1"/>
        <v>INSERT INTO wp_bookingresources(resource_id, name, parent_resource_id, resource_type, room_type, created_by, created_date, last_updated_by, last_updated_date) VALUES (198, "Stag", "194", "bed", NULL, "admin", NOW(), "admin", NOW());</v>
      </c>
      <c r="H71" s="1"/>
      <c r="I71" s="2"/>
    </row>
    <row r="72" spans="1:9" ht="75" x14ac:dyDescent="0.25">
      <c r="A72" s="1">
        <v>199</v>
      </c>
      <c r="B72" s="1" t="s">
        <v>137</v>
      </c>
      <c r="C72" s="1">
        <v>194</v>
      </c>
      <c r="D72" s="1" t="s">
        <v>69</v>
      </c>
      <c r="E72" s="1" t="s">
        <v>61</v>
      </c>
      <c r="F72" s="1"/>
      <c r="G72" s="2" t="str">
        <f t="shared" si="1"/>
        <v>INSERT INTO wp_bookingresources(resource_id, name, parent_resource_id, resource_type, room_type, created_by, created_date, last_updated_by, last_updated_date) VALUES (199, "Bailey", "194", "bed", NULL, "admin", NOW(), "admin", NOW());</v>
      </c>
      <c r="H72" s="1"/>
      <c r="I72" s="2"/>
    </row>
    <row r="73" spans="1:9" ht="75" x14ac:dyDescent="0.25">
      <c r="A73" s="1">
        <v>200</v>
      </c>
      <c r="B73" s="1" t="s">
        <v>138</v>
      </c>
      <c r="C73" s="1">
        <v>194</v>
      </c>
      <c r="D73" s="1" t="s">
        <v>69</v>
      </c>
      <c r="E73" s="1" t="s">
        <v>61</v>
      </c>
      <c r="F73" s="1"/>
      <c r="G73" s="2" t="str">
        <f t="shared" si="1"/>
        <v>INSERT INTO wp_bookingresources(resource_id, name, parent_resource_id, resource_type, room_type, created_by, created_date, last_updated_by, last_updated_date) VALUES (200, "John Lennon", "194", "bed", NULL, "admin", NOW(), "admin", NOW());</v>
      </c>
      <c r="H73" s="1"/>
      <c r="I73" s="2"/>
    </row>
    <row r="74" spans="1:9" ht="75" x14ac:dyDescent="0.25">
      <c r="A74" s="1">
        <v>201</v>
      </c>
      <c r="B74" s="1" t="s">
        <v>139</v>
      </c>
      <c r="C74" s="1">
        <v>194</v>
      </c>
      <c r="D74" s="1" t="s">
        <v>69</v>
      </c>
      <c r="E74" s="1" t="s">
        <v>61</v>
      </c>
      <c r="F74" s="1"/>
      <c r="G74" s="2" t="str">
        <f t="shared" si="1"/>
        <v>INSERT INTO wp_bookingresources(resource_id, name, parent_resource_id, resource_type, room_type, created_by, created_date, last_updated_by, last_updated_date) VALUES (201, "Christmas", "194", "bed", NULL, "admin", NOW(), "admin", NOW());</v>
      </c>
      <c r="H74" s="1"/>
      <c r="I74" s="2"/>
    </row>
    <row r="75" spans="1:9" ht="75" x14ac:dyDescent="0.25">
      <c r="A75" s="1">
        <v>202</v>
      </c>
      <c r="B75" s="1" t="s">
        <v>140</v>
      </c>
      <c r="C75" s="1">
        <v>194</v>
      </c>
      <c r="D75" s="1" t="s">
        <v>69</v>
      </c>
      <c r="E75" s="1" t="s">
        <v>61</v>
      </c>
      <c r="F75" s="1"/>
      <c r="G75" s="2" t="str">
        <f t="shared" si="1"/>
        <v>INSERT INTO wp_bookingresources(resource_id, name, parent_resource_id, resource_type, room_type, created_by, created_date, last_updated_by, last_updated_date) VALUES (202, "Let It Be", "194", "bed", NULL, "admin", NOW(), "admin", NOW());</v>
      </c>
      <c r="H75" s="1"/>
      <c r="I75" s="2"/>
    </row>
    <row r="76" spans="1:9" ht="75" x14ac:dyDescent="0.25">
      <c r="A76" s="1">
        <v>203</v>
      </c>
      <c r="B76" s="1" t="s">
        <v>141</v>
      </c>
      <c r="C76" s="1">
        <v>194</v>
      </c>
      <c r="D76" s="1" t="s">
        <v>69</v>
      </c>
      <c r="E76" s="1" t="s">
        <v>61</v>
      </c>
      <c r="F76" s="1"/>
      <c r="G76" s="2" t="str">
        <f t="shared" si="1"/>
        <v>INSERT INTO wp_bookingresources(resource_id, name, parent_resource_id, resource_type, room_type, created_by, created_date, last_updated_by, last_updated_date) VALUES (203, "Stink", "194", "bed", NULL, "admin", NOW(), "admin", NOW());</v>
      </c>
      <c r="H76" s="1"/>
      <c r="I76" s="2"/>
    </row>
    <row r="77" spans="1:9" ht="75" x14ac:dyDescent="0.25">
      <c r="A77" s="1">
        <v>204</v>
      </c>
      <c r="B77" s="1" t="s">
        <v>142</v>
      </c>
      <c r="C77" s="1">
        <v>194</v>
      </c>
      <c r="D77" s="1" t="s">
        <v>69</v>
      </c>
      <c r="E77" s="1" t="s">
        <v>61</v>
      </c>
      <c r="F77" s="1"/>
      <c r="G77" s="2" t="str">
        <f t="shared" si="1"/>
        <v>INSERT INTO wp_bookingresources(resource_id, name, parent_resource_id, resource_type, room_type, created_by, created_date, last_updated_by, last_updated_date) VALUES (204, "Dung", "194", "bed", NULL, "admin", NOW(), "admin", NOW());</v>
      </c>
      <c r="H77" s="1"/>
      <c r="I77" s="2"/>
    </row>
    <row r="78" spans="1:9" ht="75" x14ac:dyDescent="0.25">
      <c r="A78" s="1">
        <v>205</v>
      </c>
      <c r="B78" s="1" t="s">
        <v>143</v>
      </c>
      <c r="C78" s="1">
        <v>131</v>
      </c>
      <c r="D78" s="1" t="s">
        <v>67</v>
      </c>
      <c r="E78" s="1" t="s">
        <v>61</v>
      </c>
      <c r="F78" s="1"/>
      <c r="G78" s="2" t="str">
        <f t="shared" si="1"/>
        <v>INSERT INTO wp_bookingresources(resource_id, name, parent_resource_id, resource_type, room_type, created_by, created_date, last_updated_by, last_updated_date) VALUES (205, "Room 22 Castles", "131", "room", NULL, "admin", NOW(), "admin", NOW());</v>
      </c>
      <c r="H78" s="1"/>
      <c r="I78" s="2"/>
    </row>
    <row r="79" spans="1:9" ht="75" x14ac:dyDescent="0.25">
      <c r="A79" s="1">
        <v>206</v>
      </c>
      <c r="B79" s="1" t="s">
        <v>144</v>
      </c>
      <c r="C79" s="1">
        <v>205</v>
      </c>
      <c r="D79" s="1" t="s">
        <v>69</v>
      </c>
      <c r="E79" s="1" t="s">
        <v>61</v>
      </c>
      <c r="F79" s="1"/>
      <c r="G79" s="2" t="str">
        <f t="shared" si="1"/>
        <v>INSERT INTO wp_bookingresources(resource_id, name, parent_resource_id, resource_type, room_type, created_by, created_date, last_updated_by, last_updated_date) VALUES (206, "Urquhart", "205", "bed", NULL, "admin", NOW(), "admin", NOW());</v>
      </c>
      <c r="H79" s="1"/>
      <c r="I79" s="2"/>
    </row>
    <row r="80" spans="1:9" ht="75" x14ac:dyDescent="0.25">
      <c r="A80" s="1">
        <v>207</v>
      </c>
      <c r="B80" s="1" t="s">
        <v>145</v>
      </c>
      <c r="C80" s="1">
        <v>205</v>
      </c>
      <c r="D80" s="1" t="s">
        <v>69</v>
      </c>
      <c r="E80" s="1" t="s">
        <v>61</v>
      </c>
      <c r="F80" s="1"/>
      <c r="G80" s="2" t="str">
        <f t="shared" si="1"/>
        <v>INSERT INTO wp_bookingresources(resource_id, name, parent_resource_id, resource_type, room_type, created_by, created_date, last_updated_by, last_updated_date) VALUES (207, "Edinburgh", "205", "bed", NULL, "admin", NOW(), "admin", NOW());</v>
      </c>
      <c r="H80" s="1"/>
      <c r="I80" s="2"/>
    </row>
    <row r="81" spans="1:9" ht="75" x14ac:dyDescent="0.25">
      <c r="A81" s="1">
        <v>208</v>
      </c>
      <c r="B81" s="1" t="s">
        <v>146</v>
      </c>
      <c r="C81" s="1">
        <v>205</v>
      </c>
      <c r="D81" s="1" t="s">
        <v>69</v>
      </c>
      <c r="E81" s="1" t="s">
        <v>61</v>
      </c>
      <c r="F81" s="1"/>
      <c r="G81" s="2" t="str">
        <f t="shared" si="1"/>
        <v>INSERT INTO wp_bookingresources(resource_id, name, parent_resource_id, resource_type, room_type, created_by, created_date, last_updated_by, last_updated_date) VALUES (208, "Dunvegan", "205", "bed", NULL, "admin", NOW(), "admin", NOW());</v>
      </c>
      <c r="H81" s="1"/>
      <c r="I81" s="2"/>
    </row>
    <row r="82" spans="1:9" ht="75" x14ac:dyDescent="0.25">
      <c r="A82" s="1">
        <v>209</v>
      </c>
      <c r="B82" s="1" t="s">
        <v>147</v>
      </c>
      <c r="C82" s="1">
        <v>205</v>
      </c>
      <c r="D82" s="1" t="s">
        <v>69</v>
      </c>
      <c r="E82" s="1" t="s">
        <v>61</v>
      </c>
      <c r="F82" s="1"/>
      <c r="G82" s="2" t="str">
        <f t="shared" si="1"/>
        <v>INSERT INTO wp_bookingresources(resource_id, name, parent_resource_id, resource_type, room_type, created_by, created_date, last_updated_by, last_updated_date) VALUES (209, "Hermitage", "205", "bed", NULL, "admin", NOW(), "admin", NOW());</v>
      </c>
      <c r="H82" s="1"/>
      <c r="I82" s="2"/>
    </row>
    <row r="83" spans="1:9" ht="75" x14ac:dyDescent="0.25">
      <c r="A83" s="1">
        <v>210</v>
      </c>
      <c r="B83" s="1" t="s">
        <v>148</v>
      </c>
      <c r="C83" s="1">
        <v>205</v>
      </c>
      <c r="D83" s="1" t="s">
        <v>69</v>
      </c>
      <c r="E83" s="1" t="s">
        <v>61</v>
      </c>
      <c r="F83" s="1"/>
      <c r="G83" s="2" t="str">
        <f t="shared" si="1"/>
        <v>INSERT INTO wp_bookingresources(resource_id, name, parent_resource_id, resource_type, room_type, created_by, created_date, last_updated_by, last_updated_date) VALUES (210, "Moil", "205", "bed", NULL, "admin", NOW(), "admin", NOW());</v>
      </c>
      <c r="H83" s="1"/>
      <c r="I83" s="2"/>
    </row>
    <row r="84" spans="1:9" ht="75" x14ac:dyDescent="0.25">
      <c r="A84" s="1">
        <v>211</v>
      </c>
      <c r="B84" s="1" t="s">
        <v>149</v>
      </c>
      <c r="C84" s="1">
        <v>205</v>
      </c>
      <c r="D84" s="1" t="s">
        <v>69</v>
      </c>
      <c r="E84" s="1" t="s">
        <v>61</v>
      </c>
      <c r="F84" s="1"/>
      <c r="G84" s="2" t="str">
        <f t="shared" si="1"/>
        <v>INSERT INTO wp_bookingresources(resource_id, name, parent_resource_id, resource_type, room_type, created_by, created_date, last_updated_by, last_updated_date) VALUES (211, "Rock", "205", "bed", NULL, "admin", NOW(), "admin", NOW());</v>
      </c>
      <c r="H84" s="1"/>
      <c r="I84" s="2"/>
    </row>
    <row r="85" spans="1:9" ht="75" x14ac:dyDescent="0.25">
      <c r="A85" s="1">
        <v>212</v>
      </c>
      <c r="B85" s="1" t="s">
        <v>150</v>
      </c>
      <c r="C85" s="1">
        <v>205</v>
      </c>
      <c r="D85" s="1" t="s">
        <v>69</v>
      </c>
      <c r="E85" s="1" t="s">
        <v>61</v>
      </c>
      <c r="F85" s="1"/>
      <c r="G85" s="2" t="str">
        <f t="shared" si="1"/>
        <v>INSERT INTO wp_bookingresources(resource_id, name, parent_resource_id, resource_type, room_type, created_by, created_date, last_updated_by, last_updated_date) VALUES (212, "Eilean Donan", "205", "bed", NULL, "admin", NOW(), "admin", NOW());</v>
      </c>
      <c r="H85" s="1"/>
      <c r="I85" s="2"/>
    </row>
    <row r="86" spans="1:9" ht="75" x14ac:dyDescent="0.25">
      <c r="A86" s="1">
        <v>213</v>
      </c>
      <c r="B86" s="1" t="s">
        <v>151</v>
      </c>
      <c r="C86" s="1">
        <v>205</v>
      </c>
      <c r="D86" s="1" t="s">
        <v>69</v>
      </c>
      <c r="E86" s="1" t="s">
        <v>61</v>
      </c>
      <c r="F86" s="1"/>
      <c r="G86" s="2" t="str">
        <f t="shared" si="1"/>
        <v>INSERT INTO wp_bookingresources(resource_id, name, parent_resource_id, resource_type, room_type, created_by, created_date, last_updated_by, last_updated_date) VALUES (213, "Dunollie", "205", "bed", NULL, "admin", NOW(), "admin", NOW());</v>
      </c>
      <c r="H86" s="1"/>
      <c r="I86" s="2"/>
    </row>
    <row r="87" spans="1:9" ht="75" x14ac:dyDescent="0.25">
      <c r="A87" s="1">
        <v>214</v>
      </c>
      <c r="B87" s="1" t="s">
        <v>152</v>
      </c>
      <c r="C87" s="1">
        <v>205</v>
      </c>
      <c r="D87" s="1" t="s">
        <v>69</v>
      </c>
      <c r="E87" s="1" t="s">
        <v>61</v>
      </c>
      <c r="F87" s="1"/>
      <c r="G87" s="2" t="str">
        <f t="shared" si="1"/>
        <v>INSERT INTO wp_bookingresources(resource_id, name, parent_resource_id, resource_type, room_type, created_by, created_date, last_updated_by, last_updated_date) VALUES (214, "Stalker", "205", "bed", NULL, "admin", NOW(), "admin", NOW());</v>
      </c>
      <c r="H87" s="1"/>
      <c r="I87" s="2"/>
    </row>
    <row r="88" spans="1:9" ht="75" x14ac:dyDescent="0.25">
      <c r="A88" s="1">
        <v>215</v>
      </c>
      <c r="B88" s="1" t="s">
        <v>153</v>
      </c>
      <c r="C88" s="1">
        <v>205</v>
      </c>
      <c r="D88" s="1" t="s">
        <v>69</v>
      </c>
      <c r="E88" s="1" t="s">
        <v>61</v>
      </c>
      <c r="F88" s="1"/>
      <c r="G88" s="2" t="str">
        <f t="shared" si="1"/>
        <v>INSERT INTO wp_bookingresources(resource_id, name, parent_resource_id, resource_type, room_type, created_by, created_date, last_updated_by, last_updated_date) VALUES (215, "Dunottar", "205", "bed", NULL, "admin", NOW(), "admin", NOW());</v>
      </c>
      <c r="H88" s="1"/>
      <c r="I88" s="2"/>
    </row>
    <row r="200" spans="1:9" x14ac:dyDescent="0.25">
      <c r="A200" s="1"/>
      <c r="B200" s="1"/>
      <c r="C200" s="1"/>
      <c r="D200" s="1"/>
      <c r="E200" s="1"/>
      <c r="F200" s="1"/>
      <c r="G200" s="2"/>
      <c r="H200" s="1"/>
      <c r="I200" s="2"/>
    </row>
    <row r="201" spans="1:9" x14ac:dyDescent="0.25">
      <c r="A201" s="1"/>
      <c r="B201" s="1"/>
      <c r="C201" s="1"/>
      <c r="D201" s="1"/>
      <c r="E201" s="1"/>
      <c r="F201" s="1"/>
      <c r="G201" s="2"/>
      <c r="H201" s="1"/>
      <c r="I201" s="2"/>
    </row>
    <row r="202" spans="1:9" x14ac:dyDescent="0.25">
      <c r="A202" s="1"/>
      <c r="B202" s="1"/>
      <c r="C202" s="1"/>
      <c r="D202" s="1"/>
      <c r="E202" s="1"/>
      <c r="F202" s="1"/>
      <c r="G202" s="2"/>
      <c r="H202" s="1"/>
      <c r="I202" s="2"/>
    </row>
    <row r="203" spans="1:9" x14ac:dyDescent="0.25">
      <c r="A203" s="1"/>
      <c r="B203" s="1"/>
      <c r="C203" s="1"/>
      <c r="D203" s="1"/>
      <c r="E203" s="1"/>
      <c r="F203" s="1"/>
      <c r="G203" s="2"/>
      <c r="H203" s="1"/>
      <c r="I203" s="2"/>
    </row>
    <row r="204" spans="1:9" x14ac:dyDescent="0.25">
      <c r="A204" s="1"/>
      <c r="B204" s="1"/>
      <c r="C204" s="1"/>
      <c r="D204" s="1"/>
      <c r="E204" s="1"/>
      <c r="F204" s="1"/>
      <c r="G204" s="2"/>
      <c r="H204" s="1"/>
      <c r="I204" s="2"/>
    </row>
    <row r="205" spans="1:9" x14ac:dyDescent="0.25">
      <c r="A205" s="1"/>
      <c r="B205" s="1"/>
      <c r="C205" s="1"/>
      <c r="D205" s="1"/>
      <c r="E205" s="1"/>
      <c r="F205" s="1"/>
      <c r="G205" s="2"/>
      <c r="H205" s="1"/>
      <c r="I205" s="2"/>
    </row>
    <row r="206" spans="1:9" x14ac:dyDescent="0.25">
      <c r="A206" s="1"/>
      <c r="B206" s="1"/>
      <c r="C206" s="1"/>
      <c r="D206" s="1"/>
      <c r="E206" s="1"/>
      <c r="F206" s="1"/>
      <c r="G206" s="2"/>
      <c r="H206" s="1"/>
      <c r="I206" s="2"/>
    </row>
    <row r="207" spans="1:9" x14ac:dyDescent="0.25">
      <c r="A207" s="1"/>
      <c r="B207" s="1"/>
      <c r="C207" s="1"/>
      <c r="D207" s="1"/>
      <c r="E207" s="1"/>
      <c r="F207" s="1"/>
      <c r="G207" s="2"/>
      <c r="H207" s="1"/>
      <c r="I207" s="2"/>
    </row>
    <row r="208" spans="1:9" x14ac:dyDescent="0.25">
      <c r="A208" s="1"/>
      <c r="B208" s="1"/>
      <c r="C208" s="1"/>
      <c r="D208" s="1"/>
      <c r="E208" s="1"/>
      <c r="F208" s="1"/>
      <c r="G208" s="2"/>
      <c r="H208" s="1"/>
      <c r="I208" s="2"/>
    </row>
    <row r="209" spans="1:9" x14ac:dyDescent="0.25">
      <c r="A209" s="1"/>
      <c r="B209" s="1"/>
      <c r="C209" s="1"/>
      <c r="D209" s="1"/>
      <c r="E209" s="1"/>
      <c r="F209" s="1"/>
      <c r="G209" s="2"/>
      <c r="H209" s="1"/>
      <c r="I209" s="2"/>
    </row>
    <row r="210" spans="1:9" x14ac:dyDescent="0.25">
      <c r="A210" s="1"/>
      <c r="B210" s="1"/>
      <c r="C210" s="1"/>
      <c r="D210" s="1"/>
      <c r="E210" s="1"/>
      <c r="F210" s="1"/>
      <c r="G210" s="2"/>
      <c r="H210" s="1"/>
      <c r="I210" s="2"/>
    </row>
    <row r="211" spans="1:9" x14ac:dyDescent="0.25">
      <c r="A211" s="1"/>
      <c r="B211" s="1"/>
      <c r="C211" s="1"/>
      <c r="D211" s="1"/>
      <c r="E211" s="1"/>
      <c r="F211" s="1"/>
      <c r="G211" s="2"/>
      <c r="H211" s="1"/>
      <c r="I211" s="2"/>
    </row>
    <row r="212" spans="1:9" x14ac:dyDescent="0.25">
      <c r="A212" s="1"/>
      <c r="B212" s="1"/>
      <c r="C212" s="1"/>
      <c r="D212" s="1"/>
      <c r="E212" s="1"/>
      <c r="F212" s="1"/>
      <c r="G212" s="2"/>
      <c r="H212" s="1"/>
      <c r="I212" s="2"/>
    </row>
    <row r="213" spans="1:9" x14ac:dyDescent="0.25">
      <c r="A213" s="1"/>
      <c r="B213" s="1"/>
      <c r="C213" s="1"/>
      <c r="D213" s="1"/>
      <c r="E213" s="1"/>
      <c r="F213" s="1"/>
      <c r="G213" s="2"/>
      <c r="H213" s="1"/>
      <c r="I213" s="2"/>
    </row>
    <row r="214" spans="1:9" x14ac:dyDescent="0.25">
      <c r="A214" s="1"/>
      <c r="B214" s="1"/>
      <c r="C214" s="1"/>
      <c r="D214" s="1"/>
      <c r="E214" s="1"/>
      <c r="F214" s="1"/>
      <c r="G214" s="2"/>
      <c r="H214" s="1"/>
      <c r="I214" s="2"/>
    </row>
    <row r="215" spans="1:9" x14ac:dyDescent="0.25">
      <c r="A215" s="1"/>
      <c r="B215" s="1"/>
      <c r="C215" s="1"/>
      <c r="D215" s="1"/>
      <c r="E215" s="1"/>
      <c r="F215" s="1"/>
      <c r="G215" s="2"/>
      <c r="H215" s="1"/>
      <c r="I215" s="2"/>
    </row>
    <row r="216" spans="1:9" x14ac:dyDescent="0.25">
      <c r="A216" s="1"/>
      <c r="B216" s="1"/>
      <c r="C216" s="1"/>
      <c r="D216" s="1"/>
      <c r="E216" s="1"/>
      <c r="F216" s="1"/>
      <c r="G216" s="2"/>
      <c r="H216" s="1"/>
      <c r="I216" s="2"/>
    </row>
    <row r="217" spans="1:9" x14ac:dyDescent="0.25">
      <c r="A217" s="1"/>
      <c r="B217" s="1"/>
      <c r="C217" s="1"/>
      <c r="D217" s="1"/>
      <c r="E217" s="1"/>
      <c r="F217" s="1"/>
      <c r="G217" s="2"/>
      <c r="H217" s="1"/>
      <c r="I217" s="2"/>
    </row>
    <row r="218" spans="1:9" x14ac:dyDescent="0.25">
      <c r="A218" s="1"/>
      <c r="B218" s="1"/>
      <c r="C218" s="1"/>
      <c r="D218" s="1"/>
      <c r="E218" s="1"/>
      <c r="F218" s="1"/>
      <c r="G218" s="2"/>
      <c r="H218" s="1"/>
      <c r="I218" s="2"/>
    </row>
    <row r="219" spans="1:9" x14ac:dyDescent="0.25">
      <c r="A219" s="1"/>
      <c r="B219" s="1"/>
      <c r="C219" s="1"/>
      <c r="D219" s="1"/>
      <c r="E219" s="1"/>
      <c r="F219" s="1"/>
      <c r="G219" s="2"/>
      <c r="H219" s="1"/>
      <c r="I219" s="2"/>
    </row>
    <row r="220" spans="1:9" x14ac:dyDescent="0.25">
      <c r="A220" s="1"/>
      <c r="B220" s="1"/>
      <c r="C220" s="1"/>
      <c r="D220" s="1"/>
      <c r="E220" s="1"/>
      <c r="F220" s="1"/>
      <c r="G220" s="2"/>
      <c r="H220" s="1"/>
      <c r="I220" s="2"/>
    </row>
    <row r="221" spans="1:9" x14ac:dyDescent="0.25">
      <c r="A221" s="1"/>
      <c r="B221" s="1"/>
      <c r="C221" s="1"/>
      <c r="D221" s="1"/>
      <c r="E221" s="1"/>
      <c r="F221" s="1"/>
      <c r="G221" s="2"/>
      <c r="H221" s="1"/>
      <c r="I221" s="2"/>
    </row>
    <row r="222" spans="1:9" x14ac:dyDescent="0.25">
      <c r="A222" s="1"/>
      <c r="B222" s="1"/>
      <c r="C222" s="1"/>
      <c r="D222" s="1"/>
      <c r="E222" s="1"/>
      <c r="F222" s="1"/>
      <c r="G222" s="2"/>
      <c r="H222" s="1"/>
      <c r="I222" s="2"/>
    </row>
    <row r="223" spans="1:9" x14ac:dyDescent="0.25">
      <c r="A223" s="1"/>
      <c r="B223" s="1"/>
      <c r="C223" s="1"/>
      <c r="D223" s="1"/>
      <c r="E223" s="1"/>
      <c r="F223" s="1"/>
      <c r="G223" s="2"/>
      <c r="H223" s="1"/>
      <c r="I223" s="2"/>
    </row>
    <row r="224" spans="1:9" x14ac:dyDescent="0.25">
      <c r="A224" s="1"/>
      <c r="B224" s="1"/>
      <c r="C224" s="1"/>
      <c r="D224" s="1"/>
      <c r="E224" s="1"/>
      <c r="F224" s="1"/>
      <c r="G224" s="2"/>
      <c r="H224" s="1"/>
      <c r="I224" s="2"/>
    </row>
    <row r="225" spans="1:9" x14ac:dyDescent="0.25">
      <c r="A225" s="1"/>
      <c r="B225" s="1"/>
      <c r="C225" s="1"/>
      <c r="D225" s="1"/>
      <c r="E225" s="1"/>
      <c r="F225" s="1"/>
      <c r="G225" s="2"/>
      <c r="H225" s="1"/>
      <c r="I225" s="2"/>
    </row>
    <row r="226" spans="1:9" x14ac:dyDescent="0.25">
      <c r="A226" s="1"/>
      <c r="B226" s="1"/>
      <c r="C226" s="1"/>
      <c r="D226" s="1"/>
      <c r="E226" s="1"/>
      <c r="F226" s="1"/>
      <c r="G226" s="2"/>
      <c r="H226" s="1"/>
      <c r="I226" s="2"/>
    </row>
    <row r="227" spans="1:9" x14ac:dyDescent="0.25">
      <c r="A227" s="1"/>
      <c r="B227" s="1"/>
      <c r="C227" s="1"/>
      <c r="D227" s="1"/>
      <c r="E227" s="1"/>
      <c r="F227" s="1"/>
      <c r="G227" s="2"/>
      <c r="H227" s="1"/>
      <c r="I227" s="2"/>
    </row>
    <row r="228" spans="1:9" x14ac:dyDescent="0.25">
      <c r="A228" s="1"/>
      <c r="B228" s="1"/>
      <c r="C228" s="1"/>
      <c r="D228" s="1"/>
      <c r="E228" s="1"/>
      <c r="F228" s="1"/>
      <c r="G228" s="2"/>
      <c r="H228" s="1"/>
      <c r="I228" s="2"/>
    </row>
    <row r="229" spans="1:9" x14ac:dyDescent="0.25">
      <c r="A229" s="1"/>
      <c r="B229" s="1"/>
      <c r="C229" s="1"/>
      <c r="D229" s="1"/>
      <c r="E229" s="1"/>
      <c r="F229" s="1"/>
      <c r="G229" s="2"/>
      <c r="H229" s="1"/>
      <c r="I229" s="2"/>
    </row>
    <row r="230" spans="1:9" x14ac:dyDescent="0.25">
      <c r="A230" s="1"/>
      <c r="B230" s="1"/>
      <c r="C230" s="1"/>
      <c r="D230" s="1"/>
      <c r="E230" s="1"/>
      <c r="F230" s="1"/>
      <c r="G230" s="2"/>
      <c r="H230" s="1"/>
      <c r="I230" s="2"/>
    </row>
    <row r="231" spans="1:9" x14ac:dyDescent="0.25">
      <c r="A231" s="1"/>
      <c r="B231" s="1"/>
      <c r="C231" s="1"/>
      <c r="D231" s="1"/>
      <c r="E231" s="1"/>
      <c r="F231" s="1"/>
      <c r="G231" s="2"/>
      <c r="H231" s="1"/>
      <c r="I231" s="2"/>
    </row>
    <row r="232" spans="1:9" x14ac:dyDescent="0.25">
      <c r="A232" s="1"/>
      <c r="B232" s="1"/>
      <c r="C232" s="1"/>
      <c r="D232" s="1"/>
      <c r="E232" s="1"/>
      <c r="F232" s="1"/>
      <c r="G232" s="2"/>
      <c r="H232" s="1"/>
      <c r="I232" s="2"/>
    </row>
    <row r="233" spans="1:9" x14ac:dyDescent="0.25">
      <c r="A233" s="1"/>
      <c r="B233" s="1"/>
      <c r="C233" s="1"/>
      <c r="D233" s="1"/>
      <c r="E233" s="1"/>
      <c r="F233" s="1"/>
      <c r="G233" s="2"/>
      <c r="H233" s="1"/>
      <c r="I233" s="2"/>
    </row>
    <row r="234" spans="1:9" x14ac:dyDescent="0.25">
      <c r="A234" s="1"/>
      <c r="B234" s="1"/>
      <c r="C234" s="1"/>
      <c r="D234" s="1"/>
      <c r="E234" s="1"/>
      <c r="F234" s="1"/>
      <c r="G234" s="2"/>
      <c r="H234" s="1"/>
      <c r="I234" s="2"/>
    </row>
    <row r="235" spans="1:9" x14ac:dyDescent="0.25">
      <c r="A235" s="1"/>
      <c r="B235" s="1"/>
      <c r="C235" s="1"/>
      <c r="D235" s="1"/>
      <c r="E235" s="1"/>
      <c r="F235" s="1"/>
      <c r="G235" s="2"/>
      <c r="H235" s="1"/>
      <c r="I235" s="2"/>
    </row>
    <row r="236" spans="1:9" x14ac:dyDescent="0.25">
      <c r="A236" s="1"/>
      <c r="B236" s="1"/>
      <c r="C236" s="1"/>
      <c r="D236" s="1"/>
      <c r="E236" s="1"/>
      <c r="F236" s="1"/>
      <c r="G236" s="2"/>
      <c r="H236" s="1"/>
      <c r="I236" s="2"/>
    </row>
    <row r="237" spans="1:9" x14ac:dyDescent="0.25">
      <c r="A237" s="1"/>
      <c r="B237" s="1"/>
      <c r="C237" s="1"/>
      <c r="D237" s="1"/>
      <c r="E237" s="1"/>
      <c r="F237" s="1"/>
      <c r="G237" s="2"/>
      <c r="H237" s="1"/>
      <c r="I237" s="2"/>
    </row>
    <row r="238" spans="1:9" x14ac:dyDescent="0.25">
      <c r="A238" s="1"/>
      <c r="B238" s="1"/>
      <c r="C238" s="1"/>
      <c r="D238" s="1"/>
      <c r="E238" s="1"/>
      <c r="F238" s="1"/>
      <c r="G238" s="2"/>
      <c r="H238" s="1"/>
      <c r="I238" s="2"/>
    </row>
    <row r="239" spans="1:9" x14ac:dyDescent="0.25">
      <c r="A239" s="1"/>
      <c r="B239" s="1"/>
      <c r="C239" s="1"/>
      <c r="D239" s="1"/>
      <c r="E239" s="1"/>
      <c r="F239" s="1"/>
      <c r="G239" s="2"/>
      <c r="H239" s="1"/>
      <c r="I239" s="2"/>
    </row>
    <row r="240" spans="1:9" x14ac:dyDescent="0.25">
      <c r="A240" s="1"/>
      <c r="B240" s="1"/>
      <c r="C240" s="1"/>
      <c r="D240" s="1"/>
      <c r="E240" s="1"/>
      <c r="F240" s="1"/>
      <c r="G240" s="2"/>
      <c r="H240" s="1"/>
      <c r="I240" s="2"/>
    </row>
    <row r="241" spans="1:9" x14ac:dyDescent="0.25">
      <c r="A241" s="1"/>
      <c r="B241" s="1"/>
      <c r="C241" s="1"/>
      <c r="D241" s="1"/>
      <c r="E241" s="1"/>
      <c r="F241" s="1"/>
      <c r="G241" s="2"/>
      <c r="H241" s="1"/>
      <c r="I241" s="2"/>
    </row>
    <row r="242" spans="1:9" x14ac:dyDescent="0.25">
      <c r="A242" s="1"/>
      <c r="B242" s="1"/>
      <c r="C242" s="1"/>
      <c r="D242" s="1"/>
      <c r="E242" s="1"/>
      <c r="F242" s="1"/>
      <c r="G242" s="2"/>
      <c r="H242" s="1"/>
      <c r="I242" s="2"/>
    </row>
    <row r="243" spans="1:9" x14ac:dyDescent="0.25">
      <c r="A243" s="1"/>
      <c r="B243" s="1"/>
      <c r="C243" s="1"/>
      <c r="D243" s="1"/>
      <c r="E243" s="1"/>
      <c r="F243" s="1"/>
      <c r="G243" s="2"/>
      <c r="H243" s="1"/>
      <c r="I243" s="2"/>
    </row>
    <row r="244" spans="1:9" x14ac:dyDescent="0.25">
      <c r="A244" s="1"/>
      <c r="B244" s="1"/>
      <c r="C244" s="1"/>
      <c r="D244" s="1"/>
      <c r="E244" s="1"/>
      <c r="F244" s="1"/>
      <c r="G244" s="2"/>
      <c r="H244" s="1"/>
      <c r="I244" s="2"/>
    </row>
    <row r="245" spans="1:9" x14ac:dyDescent="0.25">
      <c r="A245" s="1"/>
      <c r="B245" s="1"/>
      <c r="C245" s="1"/>
      <c r="D245" s="1"/>
      <c r="E245" s="1"/>
      <c r="F245" s="1"/>
      <c r="G245" s="2"/>
      <c r="H245" s="1"/>
      <c r="I245" s="2"/>
    </row>
    <row r="246" spans="1:9" x14ac:dyDescent="0.25">
      <c r="A246" s="1"/>
      <c r="B246" s="1"/>
      <c r="C246" s="1"/>
      <c r="D246" s="1"/>
      <c r="E246" s="1"/>
      <c r="F246" s="1"/>
      <c r="G246" s="2"/>
      <c r="H246" s="1"/>
      <c r="I246" s="2"/>
    </row>
    <row r="247" spans="1:9" x14ac:dyDescent="0.25">
      <c r="A247" s="1"/>
      <c r="B247" s="1"/>
      <c r="C247" s="1"/>
      <c r="D247" s="1"/>
      <c r="E247" s="1"/>
      <c r="F247" s="1"/>
      <c r="G247" s="2"/>
      <c r="H247" s="1"/>
      <c r="I247" s="2"/>
    </row>
    <row r="248" spans="1:9" x14ac:dyDescent="0.25">
      <c r="A248" s="1"/>
      <c r="B248" s="1"/>
      <c r="C248" s="1"/>
      <c r="D248" s="1"/>
      <c r="E248" s="1"/>
      <c r="F248" s="1"/>
      <c r="G248" s="2"/>
      <c r="H248" s="1"/>
      <c r="I248" s="2"/>
    </row>
    <row r="249" spans="1:9" x14ac:dyDescent="0.25">
      <c r="A249" s="1"/>
      <c r="B249" s="1"/>
      <c r="C249" s="1"/>
      <c r="D249" s="1"/>
      <c r="E249" s="1"/>
      <c r="F249" s="1"/>
      <c r="G249" s="2"/>
      <c r="H249" s="1"/>
      <c r="I249" s="2"/>
    </row>
    <row r="250" spans="1:9" x14ac:dyDescent="0.25">
      <c r="A250" s="1"/>
      <c r="B250" s="1"/>
      <c r="C250" s="1"/>
      <c r="D250" s="1"/>
      <c r="E250" s="1"/>
      <c r="F250" s="1"/>
      <c r="G250" s="2"/>
      <c r="H250" s="1"/>
      <c r="I250" s="2"/>
    </row>
    <row r="251" spans="1:9" x14ac:dyDescent="0.25">
      <c r="A251" s="1"/>
      <c r="B251" s="1"/>
      <c r="C251" s="1"/>
      <c r="D251" s="1"/>
      <c r="E251" s="1"/>
      <c r="F251" s="1"/>
      <c r="G251" s="2"/>
      <c r="H251" s="1"/>
      <c r="I251" s="2"/>
    </row>
    <row r="252" spans="1:9" x14ac:dyDescent="0.25">
      <c r="A252" s="1"/>
      <c r="B252" s="1"/>
      <c r="C252" s="1"/>
      <c r="D252" s="1"/>
      <c r="E252" s="1"/>
      <c r="F252" s="1"/>
      <c r="G252" s="2"/>
      <c r="H252" s="1"/>
      <c r="I252" s="2"/>
    </row>
    <row r="253" spans="1:9" x14ac:dyDescent="0.25">
      <c r="A253" s="1"/>
      <c r="B253" s="1"/>
      <c r="C253" s="1"/>
      <c r="D253" s="1"/>
      <c r="E253" s="1"/>
      <c r="F253" s="1"/>
      <c r="G253" s="2"/>
      <c r="H253" s="1"/>
      <c r="I253" s="2"/>
    </row>
    <row r="254" spans="1:9" x14ac:dyDescent="0.25">
      <c r="A254" s="1"/>
      <c r="B254" s="1"/>
      <c r="C254" s="1"/>
      <c r="D254" s="1"/>
      <c r="E254" s="1"/>
      <c r="F254" s="1"/>
      <c r="G254" s="2"/>
      <c r="H254" s="1"/>
      <c r="I254" s="2"/>
    </row>
    <row r="255" spans="1:9" x14ac:dyDescent="0.25">
      <c r="A255" s="1"/>
      <c r="B255" s="1"/>
      <c r="C255" s="1"/>
      <c r="D255" s="1"/>
      <c r="E255" s="1"/>
      <c r="F255" s="1"/>
      <c r="G255" s="2"/>
      <c r="H255" s="1"/>
      <c r="I255" s="2"/>
    </row>
    <row r="256" spans="1:9" x14ac:dyDescent="0.25">
      <c r="A256" s="1"/>
      <c r="B256" s="1"/>
      <c r="C256" s="1"/>
      <c r="D256" s="1"/>
      <c r="E256" s="1"/>
      <c r="F256" s="1"/>
      <c r="G256" s="2"/>
      <c r="H256" s="1"/>
      <c r="I256" s="2"/>
    </row>
    <row r="257" spans="1:9" x14ac:dyDescent="0.25">
      <c r="A257" s="1"/>
      <c r="B257" s="1"/>
      <c r="C257" s="1"/>
      <c r="D257" s="1"/>
      <c r="E257" s="1"/>
      <c r="F257" s="1"/>
      <c r="G257" s="2"/>
      <c r="H257" s="1"/>
      <c r="I257" s="2"/>
    </row>
    <row r="258" spans="1:9" x14ac:dyDescent="0.25">
      <c r="A258" s="1"/>
      <c r="B258" s="1"/>
      <c r="C258" s="1"/>
      <c r="D258" s="1"/>
      <c r="E258" s="1"/>
      <c r="F258" s="1"/>
      <c r="G258" s="2"/>
      <c r="H258" s="1"/>
      <c r="I258" s="2"/>
    </row>
    <row r="259" spans="1:9" x14ac:dyDescent="0.25">
      <c r="A259" s="1"/>
      <c r="B259" s="1"/>
      <c r="C259" s="1"/>
      <c r="D259" s="1"/>
      <c r="E259" s="1"/>
      <c r="F259" s="1"/>
      <c r="G259" s="2"/>
      <c r="H259" s="1"/>
      <c r="I259" s="2"/>
    </row>
    <row r="260" spans="1:9" x14ac:dyDescent="0.25">
      <c r="A260" s="1"/>
      <c r="B260" s="1"/>
      <c r="C260" s="1"/>
      <c r="D260" s="1"/>
      <c r="E260" s="1"/>
      <c r="F260" s="1"/>
      <c r="G260" s="2"/>
      <c r="H260" s="1"/>
      <c r="I260" s="2"/>
    </row>
    <row r="261" spans="1:9" x14ac:dyDescent="0.25">
      <c r="A261" s="1"/>
      <c r="B261" s="1"/>
      <c r="C261" s="1"/>
      <c r="D261" s="1"/>
      <c r="E261" s="1"/>
      <c r="F261" s="1"/>
      <c r="G261" s="2"/>
      <c r="H261" s="1"/>
      <c r="I261" s="2"/>
    </row>
    <row r="262" spans="1:9" x14ac:dyDescent="0.25">
      <c r="A262" s="1"/>
      <c r="B262" s="1"/>
      <c r="C262" s="1"/>
      <c r="D262" s="1"/>
      <c r="E262" s="1"/>
      <c r="F262" s="1"/>
      <c r="G262" s="2"/>
      <c r="H262" s="1"/>
      <c r="I262" s="2"/>
    </row>
    <row r="263" spans="1:9" x14ac:dyDescent="0.25">
      <c r="A263" s="1"/>
      <c r="B263" s="1"/>
      <c r="C263" s="1"/>
      <c r="D263" s="1"/>
      <c r="E263" s="1"/>
      <c r="F263" s="1"/>
      <c r="G263" s="2"/>
      <c r="H263" s="1"/>
      <c r="I263" s="2"/>
    </row>
    <row r="264" spans="1:9" x14ac:dyDescent="0.25">
      <c r="A264" s="1"/>
      <c r="B264" s="1"/>
      <c r="C264" s="1"/>
      <c r="D264" s="1"/>
      <c r="E264" s="1"/>
      <c r="F264" s="1"/>
      <c r="G264" s="2"/>
      <c r="H264" s="1"/>
      <c r="I264" s="2"/>
    </row>
    <row r="265" spans="1:9" x14ac:dyDescent="0.25">
      <c r="A265" s="1"/>
      <c r="B265" s="1"/>
      <c r="C265" s="1"/>
      <c r="D265" s="1"/>
      <c r="E265" s="1"/>
      <c r="F265" s="1"/>
      <c r="G265" s="2"/>
      <c r="H265" s="1"/>
      <c r="I265" s="2"/>
    </row>
    <row r="266" spans="1:9" x14ac:dyDescent="0.25">
      <c r="A266" s="1"/>
      <c r="B266" s="1"/>
      <c r="C266" s="1"/>
      <c r="D266" s="1"/>
      <c r="E266" s="1"/>
      <c r="F266" s="1"/>
      <c r="G266" s="2"/>
      <c r="H266" s="1"/>
      <c r="I266" s="2"/>
    </row>
    <row r="267" spans="1:9" x14ac:dyDescent="0.25">
      <c r="A267" s="1"/>
      <c r="B267" s="1"/>
      <c r="C267" s="1"/>
      <c r="D267" s="1"/>
      <c r="E267" s="1"/>
      <c r="F267" s="1"/>
      <c r="G267" s="2"/>
      <c r="H267" s="1"/>
      <c r="I267" s="2"/>
    </row>
    <row r="268" spans="1:9" x14ac:dyDescent="0.25">
      <c r="A268" s="1"/>
      <c r="B268" s="1"/>
      <c r="C268" s="1"/>
      <c r="D268" s="1"/>
      <c r="E268" s="1"/>
      <c r="F268" s="1"/>
      <c r="G268" s="2"/>
      <c r="H268" s="1"/>
      <c r="I268" s="2"/>
    </row>
    <row r="269" spans="1:9" x14ac:dyDescent="0.25">
      <c r="A269" s="1"/>
      <c r="B269" s="1"/>
      <c r="C269" s="1"/>
      <c r="D269" s="1"/>
      <c r="E269" s="1"/>
      <c r="F269" s="1"/>
      <c r="G269" s="2"/>
      <c r="H269" s="1"/>
      <c r="I269" s="2"/>
    </row>
    <row r="270" spans="1:9" x14ac:dyDescent="0.25">
      <c r="A270" s="1"/>
      <c r="B270" s="1"/>
      <c r="C270" s="1"/>
      <c r="D270" s="1"/>
      <c r="E270" s="1"/>
      <c r="F270" s="1"/>
      <c r="G270" s="2"/>
      <c r="H270" s="1"/>
      <c r="I270" s="2"/>
    </row>
    <row r="271" spans="1:9" x14ac:dyDescent="0.25">
      <c r="A271" s="1"/>
      <c r="B271" s="1"/>
      <c r="C271" s="1"/>
      <c r="D271" s="1"/>
      <c r="E271" s="1"/>
      <c r="F271" s="1"/>
      <c r="G271" s="2"/>
      <c r="H271" s="1"/>
      <c r="I271" s="2"/>
    </row>
    <row r="272" spans="1:9" x14ac:dyDescent="0.25">
      <c r="A272" s="1"/>
      <c r="B272" s="1"/>
      <c r="C272" s="1"/>
      <c r="D272" s="1"/>
      <c r="E272" s="1"/>
      <c r="F272" s="1"/>
      <c r="G272" s="2"/>
      <c r="H272" s="1"/>
      <c r="I272" s="2"/>
    </row>
    <row r="273" spans="1:9" x14ac:dyDescent="0.25">
      <c r="A273" s="1"/>
      <c r="B273" s="1"/>
      <c r="C273" s="1"/>
      <c r="D273" s="1"/>
      <c r="E273" s="1"/>
      <c r="F273" s="1"/>
      <c r="G273" s="2"/>
      <c r="H273" s="1"/>
      <c r="I273" s="2"/>
    </row>
    <row r="274" spans="1:9" x14ac:dyDescent="0.25">
      <c r="A274" s="1"/>
      <c r="B274" s="1"/>
      <c r="C274" s="1"/>
      <c r="D274" s="1"/>
      <c r="E274" s="1"/>
      <c r="F274" s="1"/>
      <c r="G274" s="2"/>
      <c r="H274" s="1"/>
      <c r="I274" s="2"/>
    </row>
    <row r="275" spans="1:9" x14ac:dyDescent="0.25">
      <c r="A275" s="1"/>
      <c r="B275" s="1"/>
      <c r="C275" s="1"/>
      <c r="D275" s="1"/>
      <c r="E275" s="1"/>
      <c r="F275" s="1"/>
      <c r="G275" s="2"/>
      <c r="H275" s="1"/>
      <c r="I275" s="2"/>
    </row>
    <row r="276" spans="1:9" x14ac:dyDescent="0.25">
      <c r="A276" s="1"/>
      <c r="B276" s="1"/>
      <c r="C276" s="1"/>
      <c r="D276" s="1"/>
      <c r="E276" s="1"/>
      <c r="F276" s="1"/>
      <c r="G276" s="2"/>
      <c r="H276" s="1"/>
      <c r="I276" s="2"/>
    </row>
    <row r="277" spans="1:9" x14ac:dyDescent="0.25">
      <c r="A277" s="1"/>
      <c r="B277" s="1"/>
      <c r="C277" s="1"/>
      <c r="D277" s="1"/>
      <c r="E277" s="1"/>
      <c r="F277" s="1"/>
      <c r="G277" s="2"/>
      <c r="H277" s="1"/>
      <c r="I277" s="2"/>
    </row>
    <row r="278" spans="1:9" x14ac:dyDescent="0.25">
      <c r="A278" s="1"/>
      <c r="B278" s="1"/>
      <c r="C278" s="1"/>
      <c r="D278" s="1"/>
      <c r="E278" s="1"/>
      <c r="F278" s="1"/>
      <c r="G278" s="2"/>
      <c r="H278" s="1"/>
      <c r="I278" s="2"/>
    </row>
    <row r="279" spans="1:9" x14ac:dyDescent="0.25">
      <c r="A279" s="1"/>
      <c r="B279" s="1"/>
      <c r="C279" s="1"/>
      <c r="D279" s="1"/>
      <c r="E279" s="1"/>
      <c r="F279" s="1"/>
      <c r="G279" s="2"/>
      <c r="H279" s="1"/>
      <c r="I279" s="2"/>
    </row>
    <row r="280" spans="1:9" x14ac:dyDescent="0.25">
      <c r="A280" s="1"/>
      <c r="B280" s="1"/>
      <c r="C280" s="1"/>
      <c r="D280" s="1"/>
      <c r="E280" s="1"/>
      <c r="F280" s="1"/>
      <c r="G280" s="2"/>
      <c r="H280" s="1"/>
      <c r="I280" s="2"/>
    </row>
    <row r="281" spans="1:9" x14ac:dyDescent="0.25">
      <c r="A281" s="1"/>
      <c r="B281" s="1"/>
      <c r="C281" s="1"/>
      <c r="D281" s="1"/>
      <c r="E281" s="1"/>
      <c r="F281" s="1"/>
      <c r="G281" s="2"/>
      <c r="H281" s="1"/>
      <c r="I281" s="2"/>
    </row>
    <row r="282" spans="1:9" x14ac:dyDescent="0.25">
      <c r="A282" s="1"/>
      <c r="B282" s="1"/>
      <c r="C282" s="1"/>
      <c r="D282" s="1"/>
      <c r="E282" s="1"/>
      <c r="F282" s="1"/>
      <c r="G282" s="2"/>
      <c r="H282" s="1"/>
      <c r="I282" s="2"/>
    </row>
    <row r="283" spans="1:9" x14ac:dyDescent="0.25">
      <c r="A283" s="1"/>
      <c r="B283" s="1"/>
      <c r="C283" s="1"/>
      <c r="D283" s="1"/>
      <c r="E283" s="1"/>
      <c r="F283" s="1"/>
      <c r="G283" s="2"/>
      <c r="H283" s="1"/>
      <c r="I283" s="2"/>
    </row>
    <row r="284" spans="1:9" x14ac:dyDescent="0.25">
      <c r="A284" s="1"/>
      <c r="B284" s="1"/>
      <c r="C284" s="1"/>
      <c r="D284" s="1"/>
      <c r="E284" s="1"/>
      <c r="F284" s="1"/>
      <c r="G284" s="2"/>
      <c r="H284" s="1"/>
      <c r="I284" s="2"/>
    </row>
    <row r="285" spans="1:9" x14ac:dyDescent="0.25">
      <c r="A285" s="1"/>
      <c r="B285" s="1"/>
      <c r="C285" s="1"/>
      <c r="D285" s="1"/>
      <c r="E285" s="1"/>
      <c r="F285" s="1"/>
      <c r="G285" s="2"/>
      <c r="H285" s="1"/>
      <c r="I285" s="2"/>
    </row>
    <row r="286" spans="1:9" x14ac:dyDescent="0.25">
      <c r="A286" s="1"/>
      <c r="B286" s="1"/>
      <c r="C286" s="1"/>
      <c r="D286" s="1"/>
      <c r="E286" s="1"/>
      <c r="F286" s="1"/>
      <c r="G286" s="2"/>
      <c r="H286" s="1"/>
      <c r="I28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2"/>
  <sheetViews>
    <sheetView tabSelected="1" workbookViewId="0">
      <selection activeCell="A4" sqref="A4"/>
    </sheetView>
  </sheetViews>
  <sheetFormatPr defaultRowHeight="15" x14ac:dyDescent="0.25"/>
  <cols>
    <col min="3" max="3" width="26.5703125" customWidth="1"/>
    <col min="6" max="6" width="72.42578125" customWidth="1"/>
  </cols>
  <sheetData>
    <row r="2" spans="1:6" ht="75" x14ac:dyDescent="0.25">
      <c r="A2" s="1">
        <v>36</v>
      </c>
      <c r="B2" s="1">
        <v>66</v>
      </c>
      <c r="C2" s="1" t="s">
        <v>237</v>
      </c>
      <c r="D2" s="1" t="s">
        <v>238</v>
      </c>
      <c r="E2" s="1"/>
      <c r="F2" s="2" t="str">
        <f>"INSERT INTO wp_bookingcomment (booking_id, comment, comment_type, created_by, created_date) VALUES ("&amp;B2&amp;", """&amp;C2&amp;""", """&amp;D2&amp;""", ""admin"", NOW());"</f>
        <v>INSERT INTO wp_bookingcomment (booking_id, comment, comment_type, created_by, created_date) VALUES (66, "Adding allocation 88 (Megan-1)", "audit", "admin", NOW());</v>
      </c>
    </row>
    <row r="3" spans="1:6" ht="105" x14ac:dyDescent="0.25">
      <c r="A3" s="1">
        <v>37</v>
      </c>
      <c r="B3" s="1">
        <v>66</v>
      </c>
      <c r="C3" s="1" t="s">
        <v>239</v>
      </c>
      <c r="D3" s="1" t="s">
        <v>238</v>
      </c>
      <c r="E3" s="1"/>
      <c r="F3" s="2" t="str">
        <f t="shared" ref="F3:F66" si="0">"INSERT INTO wp_bookingcomment (booking_id, comment, comment_type, created_by, created_date) VALUES ("&amp;B3&amp;", """&amp;C3&amp;""", """&amp;D3&amp;""", ""admin"", NOW());"</f>
        <v>INSERT INTO wp_bookingcomment (booking_id, comment, comment_type, created_by, created_date) VALUES (66, "Adding dates for allocation 88 (Megan-1) and Rubiks Cube: 29.07.2012 =&gt; reserved, 30.07.2012 =&gt; reserved, 28.07.2012 =&gt; reserved, 31.07.2012 =&gt; reserved", "audit", "admin", NOW());</v>
      </c>
    </row>
    <row r="4" spans="1:6" ht="45" x14ac:dyDescent="0.25">
      <c r="A4" s="1">
        <v>38</v>
      </c>
      <c r="B4" s="1">
        <v>66</v>
      </c>
      <c r="C4" s="1" t="s">
        <v>240</v>
      </c>
      <c r="D4" s="1" t="s">
        <v>238</v>
      </c>
      <c r="E4" s="1"/>
      <c r="F4" s="2" t="str">
        <f t="shared" si="0"/>
        <v>INSERT INTO wp_bookingcomment (booking_id, comment, comment_type, created_by, created_date) VALUES (66, "Adding allocation 89 (Megan-2)", "audit", "admin", NOW());</v>
      </c>
    </row>
    <row r="5" spans="1:6" ht="90" x14ac:dyDescent="0.25">
      <c r="A5" s="1">
        <v>39</v>
      </c>
      <c r="B5" s="1">
        <v>66</v>
      </c>
      <c r="C5" s="1" t="s">
        <v>241</v>
      </c>
      <c r="D5" s="1" t="s">
        <v>238</v>
      </c>
      <c r="E5" s="1"/>
      <c r="F5" s="2" t="str">
        <f t="shared" si="0"/>
        <v>INSERT INTO wp_bookingcomment (booking_id, comment, comment_type, created_by, created_date) VALUES (66, "Adding dates for allocation 89 (Megan-2) and Jigsaw: 29.07.2012 =&gt; reserved, 30.07.2012 =&gt; reserved, 28.07.2012 =&gt; reserved, 31.07.2012 =&gt; reserved", "audit", "admin", NOW());</v>
      </c>
    </row>
    <row r="6" spans="1:6" ht="45" x14ac:dyDescent="0.25">
      <c r="A6" s="1">
        <v>40</v>
      </c>
      <c r="B6" s="1">
        <v>66</v>
      </c>
      <c r="C6" s="1" t="s">
        <v>242</v>
      </c>
      <c r="D6" s="1" t="s">
        <v>238</v>
      </c>
      <c r="E6" s="1"/>
      <c r="F6" s="2" t="str">
        <f t="shared" si="0"/>
        <v>INSERT INTO wp_bookingcomment (booking_id, comment, comment_type, created_by, created_date) VALUES (66, "Adding allocation 90 (Megan-3)", "audit", "admin", NOW());</v>
      </c>
    </row>
    <row r="7" spans="1:6" ht="90" x14ac:dyDescent="0.25">
      <c r="A7" s="1">
        <v>41</v>
      </c>
      <c r="B7" s="1">
        <v>66</v>
      </c>
      <c r="C7" s="1" t="s">
        <v>243</v>
      </c>
      <c r="D7" s="1" t="s">
        <v>238</v>
      </c>
      <c r="E7" s="1"/>
      <c r="F7" s="2" t="str">
        <f t="shared" si="0"/>
        <v>INSERT INTO wp_bookingcomment (booking_id, comment, comment_type, created_by, created_date) VALUES (66, "Adding dates for allocation 90 (Megan-3) and Pandoras Box: 29.07.2012 =&gt; reserved, 30.07.2012 =&gt; reserved, 28.07.2012 =&gt; reserved, 31.07.2012 =&gt; reserved", "audit", "admin", NOW());</v>
      </c>
    </row>
    <row r="8" spans="1:6" ht="60" x14ac:dyDescent="0.25">
      <c r="A8" s="1">
        <v>42</v>
      </c>
      <c r="B8" s="1">
        <v>66</v>
      </c>
      <c r="C8" s="1" t="s">
        <v>244</v>
      </c>
      <c r="D8" s="1" t="s">
        <v>238</v>
      </c>
      <c r="E8" s="1"/>
      <c r="F8" s="2" t="str">
        <f t="shared" si="0"/>
        <v>INSERT INTO wp_bookingcomment (booking_id, comment, comment_type, created_by, created_date) VALUES (66, "Updating dates for allocation 88 (Megan-1) and Rubiks Cube: 29.07.2012 =&gt; paid, 30.07.2012 =&gt; free", "audit", "admin", NOW());</v>
      </c>
    </row>
    <row r="9" spans="1:6" ht="60" x14ac:dyDescent="0.25">
      <c r="A9" s="1">
        <v>43</v>
      </c>
      <c r="B9" s="1">
        <v>66</v>
      </c>
      <c r="C9" s="1" t="s">
        <v>245</v>
      </c>
      <c r="D9" s="1" t="s">
        <v>238</v>
      </c>
      <c r="E9" s="1"/>
      <c r="F9" s="2" t="str">
        <f t="shared" si="0"/>
        <v>INSERT INTO wp_bookingcomment (booking_id, comment, comment_type, created_by, created_date) VALUES (66, "Updating dates for allocation 89 (Megan-2) and Jigsaw: 29.07.2012 =&gt; paid, 30.07.2012 =&gt; free", "audit", "admin", NOW());</v>
      </c>
    </row>
    <row r="10" spans="1:6" ht="60" x14ac:dyDescent="0.25">
      <c r="A10" s="1">
        <v>44</v>
      </c>
      <c r="B10" s="1">
        <v>66</v>
      </c>
      <c r="C10" s="1" t="s">
        <v>246</v>
      </c>
      <c r="D10" s="1" t="s">
        <v>238</v>
      </c>
      <c r="E10" s="1"/>
      <c r="F10" s="2" t="str">
        <f t="shared" si="0"/>
        <v>INSERT INTO wp_bookingcomment (booking_id, comment, comment_type, created_by, created_date) VALUES (66, "Updating dates for allocation 90 (Megan-3) and Pandoras Box: 29.07.2012 =&gt; paid, 30.07.2012 =&gt; free", "audit", "admin", NOW());</v>
      </c>
    </row>
    <row r="11" spans="1:6" ht="60" x14ac:dyDescent="0.25">
      <c r="A11" s="1">
        <v>45</v>
      </c>
      <c r="B11" s="1">
        <v>66</v>
      </c>
      <c r="C11" s="1" t="s">
        <v>247</v>
      </c>
      <c r="D11" s="1" t="s">
        <v>238</v>
      </c>
      <c r="E11" s="1"/>
      <c r="F11" s="2" t="str">
        <f t="shared" si="0"/>
        <v>INSERT INTO wp_bookingcomment (booking_id, comment, comment_type, created_by, created_date) VALUES (66, "Updating allocation 88 (Megan-1) : changing name to Megan\'s friend with a very long name", "audit", "admin", NOW());</v>
      </c>
    </row>
    <row r="12" spans="1:6" ht="90" x14ac:dyDescent="0.25">
      <c r="A12" s="1">
        <v>46</v>
      </c>
      <c r="B12" s="1">
        <v>66</v>
      </c>
      <c r="C12" s="1" t="s">
        <v>248</v>
      </c>
      <c r="D12" s="1" t="s">
        <v>238</v>
      </c>
      <c r="E12" s="1"/>
      <c r="F12" s="2" t="str">
        <f t="shared" si="0"/>
        <v>INSERT INTO wp_bookingcomment (booking_id, comment, comment_type, created_by, created_date) VALUES (66, "Adding dates for allocation 88 (Megan\'s friend with a very long name) and Rubiks Cube: 27.07.2012 =&gt; paid, 26.07.2012 =&gt; paid, 25.07.2012 =&gt; paid", "audit", "admin", NOW());</v>
      </c>
    </row>
    <row r="13" spans="1:6" ht="90" x14ac:dyDescent="0.25">
      <c r="A13" s="1">
        <v>47</v>
      </c>
      <c r="B13" s="1">
        <v>66</v>
      </c>
      <c r="C13" s="1" t="s">
        <v>249</v>
      </c>
      <c r="D13" s="1" t="s">
        <v>238</v>
      </c>
      <c r="E13" s="1"/>
      <c r="F13" s="2" t="str">
        <f t="shared" si="0"/>
        <v>INSERT INTO wp_bookingcomment (booking_id, comment, comment_type, created_by, created_date) VALUES (66, "Updating dates for allocation 88 (Megan\'s friend with a very long name) and Rubiks Cube: 28.07.2012 =&gt; paid, 31.07.2012 =&gt; free", "audit", "admin", NOW());</v>
      </c>
    </row>
    <row r="14" spans="1:6" ht="75" x14ac:dyDescent="0.25">
      <c r="A14" s="1">
        <v>48</v>
      </c>
      <c r="B14" s="1">
        <v>66</v>
      </c>
      <c r="C14" s="1" t="s">
        <v>250</v>
      </c>
      <c r="D14" s="1" t="s">
        <v>238</v>
      </c>
      <c r="E14" s="1"/>
      <c r="F14" s="2" t="str">
        <f t="shared" si="0"/>
        <v>INSERT INTO wp_bookingcomment (booking_id, comment, comment_type, created_by, created_date) VALUES (66, "Adding dates for allocation 89 (Megan-2) and Jigsaw: 25.07.2012 =&gt; paid, 26.07.2012 =&gt; paid, 27.07.2012 =&gt; paid", "audit", "admin", NOW());</v>
      </c>
    </row>
    <row r="15" spans="1:6" ht="60" x14ac:dyDescent="0.25">
      <c r="A15" s="1">
        <v>49</v>
      </c>
      <c r="B15" s="1">
        <v>66</v>
      </c>
      <c r="C15" s="1" t="s">
        <v>251</v>
      </c>
      <c r="D15" s="1" t="s">
        <v>238</v>
      </c>
      <c r="E15" s="1"/>
      <c r="F15" s="2" t="str">
        <f t="shared" si="0"/>
        <v>INSERT INTO wp_bookingcomment (booking_id, comment, comment_type, created_by, created_date) VALUES (66, "Updating dates for allocation 89 (Megan-2) and Jigsaw: 28.07.2012 =&gt; paid, 31.07.2012 =&gt; free", "audit", "admin", NOW());</v>
      </c>
    </row>
    <row r="16" spans="1:6" ht="75" x14ac:dyDescent="0.25">
      <c r="A16" s="1">
        <v>50</v>
      </c>
      <c r="B16" s="1">
        <v>66</v>
      </c>
      <c r="C16" s="1" t="s">
        <v>252</v>
      </c>
      <c r="D16" s="1" t="s">
        <v>238</v>
      </c>
      <c r="E16" s="1"/>
      <c r="F16" s="2" t="str">
        <f t="shared" si="0"/>
        <v>INSERT INTO wp_bookingcomment (booking_id, comment, comment_type, created_by, created_date) VALUES (66, "Adding dates for allocation 90 (Megan-3) and Pandoras Box: 27.07.2012 =&gt; paid, 26.07.2012 =&gt; paid, 25.07.2012 =&gt; paid", "audit", "admin", NOW());</v>
      </c>
    </row>
    <row r="17" spans="1:6" ht="60" x14ac:dyDescent="0.25">
      <c r="A17" s="1">
        <v>51</v>
      </c>
      <c r="B17" s="1">
        <v>66</v>
      </c>
      <c r="C17" s="1" t="s">
        <v>253</v>
      </c>
      <c r="D17" s="1" t="s">
        <v>238</v>
      </c>
      <c r="E17" s="1"/>
      <c r="F17" s="2" t="str">
        <f t="shared" si="0"/>
        <v>INSERT INTO wp_bookingcomment (booking_id, comment, comment_type, created_by, created_date) VALUES (66, "Updating dates for allocation 90 (Megan-3) and Pandoras Box: 28.07.2012 =&gt; paid, 31.07.2012 =&gt; free", "audit", "admin", NOW());</v>
      </c>
    </row>
    <row r="18" spans="1:6" ht="45" x14ac:dyDescent="0.25">
      <c r="A18" s="1">
        <v>52</v>
      </c>
      <c r="B18" s="1">
        <v>67</v>
      </c>
      <c r="C18" s="1" t="s">
        <v>254</v>
      </c>
      <c r="D18" s="1" t="s">
        <v>238</v>
      </c>
      <c r="E18" s="1"/>
      <c r="F18" s="2" t="str">
        <f t="shared" si="0"/>
        <v>INSERT INTO wp_bookingcomment (booking_id, comment, comment_type, created_by, created_date) VALUES (67, "Adding allocation 91 (Doug-1)", "audit", "admin", NOW());</v>
      </c>
    </row>
    <row r="19" spans="1:6" ht="60" x14ac:dyDescent="0.25">
      <c r="A19" s="1">
        <v>53</v>
      </c>
      <c r="B19" s="1">
        <v>67</v>
      </c>
      <c r="C19" s="1" t="s">
        <v>255</v>
      </c>
      <c r="D19" s="1" t="s">
        <v>238</v>
      </c>
      <c r="E19" s="1"/>
      <c r="F19" s="2" t="str">
        <f t="shared" si="0"/>
        <v>INSERT INTO wp_bookingcomment (booking_id, comment, comment_type, created_by, created_date) VALUES (67, "Adding dates for allocation 91 (Doug-1) and Crosswords: 27.07.2012 =&gt; paid, 28.07.2012 =&gt; paid", "audit", "admin", NOW());</v>
      </c>
    </row>
    <row r="20" spans="1:6" ht="45" x14ac:dyDescent="0.25">
      <c r="A20" s="1">
        <v>54</v>
      </c>
      <c r="B20" s="1">
        <v>68</v>
      </c>
      <c r="C20" s="1" t="s">
        <v>256</v>
      </c>
      <c r="D20" s="1" t="s">
        <v>238</v>
      </c>
      <c r="E20" s="1"/>
      <c r="F20" s="2" t="str">
        <f t="shared" si="0"/>
        <v>INSERT INTO wp_bookingcomment (booking_id, comment, comment_type, created_by, created_date) VALUES (68, "Adding allocation 92 (Jakob-1)", "audit", "admin", NOW());</v>
      </c>
    </row>
    <row r="21" spans="1:6" ht="60" x14ac:dyDescent="0.25">
      <c r="A21" s="1">
        <v>55</v>
      </c>
      <c r="B21" s="1">
        <v>68</v>
      </c>
      <c r="C21" s="1" t="s">
        <v>257</v>
      </c>
      <c r="D21" s="1" t="s">
        <v>238</v>
      </c>
      <c r="E21" s="1"/>
      <c r="F21" s="2" t="str">
        <f t="shared" si="0"/>
        <v>INSERT INTO wp_bookingcomment (booking_id, comment, comment_type, created_by, created_date) VALUES (68, "Adding dates for allocation 92 (Jakob-1) and Riddle: 28.07.2012 =&gt; paid, 29.07.2012 =&gt; paid", "audit", "admin", NOW());</v>
      </c>
    </row>
    <row r="22" spans="1:6" ht="45" x14ac:dyDescent="0.25">
      <c r="A22" s="1">
        <v>56</v>
      </c>
      <c r="B22" s="1">
        <v>68</v>
      </c>
      <c r="C22" s="1" t="s">
        <v>258</v>
      </c>
      <c r="D22" s="1" t="s">
        <v>238</v>
      </c>
      <c r="E22" s="1"/>
      <c r="F22" s="2" t="str">
        <f t="shared" si="0"/>
        <v>INSERT INTO wp_bookingcomment (booking_id, comment, comment_type, created_by, created_date) VALUES (68, "Adding allocation 93 (Jakob-2)", "audit", "admin", NOW());</v>
      </c>
    </row>
    <row r="23" spans="1:6" ht="60" x14ac:dyDescent="0.25">
      <c r="A23" s="1">
        <v>57</v>
      </c>
      <c r="B23" s="1">
        <v>68</v>
      </c>
      <c r="C23" s="1" t="s">
        <v>259</v>
      </c>
      <c r="D23" s="1" t="s">
        <v>238</v>
      </c>
      <c r="E23" s="1"/>
      <c r="F23" s="2" t="str">
        <f t="shared" si="0"/>
        <v>INSERT INTO wp_bookingcomment (booking_id, comment, comment_type, created_by, created_date) VALUES (68, "Adding dates for allocation 93 (Jakob-2) and Maze: 28.07.2012 =&gt; paid, 29.07.2012 =&gt; paid", "audit", "admin", NOW());</v>
      </c>
    </row>
    <row r="24" spans="1:6" ht="45" x14ac:dyDescent="0.25">
      <c r="A24" s="1">
        <v>58</v>
      </c>
      <c r="B24" s="1">
        <v>69</v>
      </c>
      <c r="C24" s="1" t="s">
        <v>260</v>
      </c>
      <c r="D24" s="1" t="s">
        <v>238</v>
      </c>
      <c r="E24" s="1"/>
      <c r="F24" s="2" t="str">
        <f t="shared" si="0"/>
        <v>INSERT INTO wp_bookingcomment (booking_id, comment, comment_type, created_by, created_date) VALUES (69, "Adding allocation 94 (Amy-1)", "audit", "admin", NOW());</v>
      </c>
    </row>
    <row r="25" spans="1:6" ht="180" x14ac:dyDescent="0.25">
      <c r="A25" s="1">
        <v>59</v>
      </c>
      <c r="B25" s="1">
        <v>69</v>
      </c>
      <c r="C25" s="1" t="s">
        <v>261</v>
      </c>
      <c r="D25" s="1" t="s">
        <v>238</v>
      </c>
      <c r="E25" s="1"/>
      <c r="F25" s="2" t="str">
        <f t="shared" si="0"/>
        <v>INSERT INTO wp_bookingcomment (booking_id, comment, comment_type, created_by, created_date) VALUES (69, "Adding dates for allocation 94 (Amy-1) and Life: 30.07.2012 =&gt; paid, 28.07.2012 =&gt; paid, 29.07.2012 =&gt; hours, 31.07.2012 =&gt; hours, 01.08.2012 =&gt; reserved, 02.08.2012 =&gt; reserved, 03.08.2012 =&gt; reserved, 04.08.2012 =&gt; reserved, 05.08.2012 =&gt; reserved, 06.08.2012 =&gt; reserved", "audit", "admin", NOW());</v>
      </c>
    </row>
    <row r="26" spans="1:6" ht="45" x14ac:dyDescent="0.25">
      <c r="A26" s="1">
        <v>60</v>
      </c>
      <c r="B26" s="1">
        <v>70</v>
      </c>
      <c r="C26" s="1" t="s">
        <v>262</v>
      </c>
      <c r="D26" s="1" t="s">
        <v>238</v>
      </c>
      <c r="E26" s="1"/>
      <c r="F26" s="2" t="str">
        <f t="shared" si="0"/>
        <v>INSERT INTO wp_bookingcomment (booking_id, comment, comment_type, created_by, created_date) VALUES (70, "Adding allocation 95 (Sam-1)", "audit", "admin", NOW());</v>
      </c>
    </row>
    <row r="27" spans="1:6" ht="75" x14ac:dyDescent="0.25">
      <c r="A27" s="1">
        <v>61</v>
      </c>
      <c r="B27" s="1">
        <v>70</v>
      </c>
      <c r="C27" s="1" t="s">
        <v>263</v>
      </c>
      <c r="D27" s="1" t="s">
        <v>238</v>
      </c>
      <c r="E27" s="1"/>
      <c r="F27" s="2" t="str">
        <f t="shared" si="0"/>
        <v>INSERT INTO wp_bookingcomment (booking_id, comment, comment_type, created_by, created_date) VALUES (70, "Adding dates for allocation 95 (Sam-1) and Relationships: 25.07.2012 =&gt; paid, 26.07.2012 =&gt; paid, 27.07.2012 =&gt; paid", "audit", "admin", NOW());</v>
      </c>
    </row>
    <row r="28" spans="1:6" ht="45" x14ac:dyDescent="0.25">
      <c r="A28" s="1">
        <v>62</v>
      </c>
      <c r="B28" s="1">
        <v>70</v>
      </c>
      <c r="C28" s="1" t="s">
        <v>264</v>
      </c>
      <c r="D28" s="1" t="s">
        <v>238</v>
      </c>
      <c r="E28" s="1"/>
      <c r="F28" s="2" t="str">
        <f t="shared" si="0"/>
        <v>INSERT INTO wp_bookingcomment (booking_id, comment, comment_type, created_by, created_date) VALUES (70, "Adding allocation 96 (Sam-2)", "audit", "admin", NOW());</v>
      </c>
    </row>
    <row r="29" spans="1:6" ht="75" x14ac:dyDescent="0.25">
      <c r="A29" s="1">
        <v>63</v>
      </c>
      <c r="B29" s="1">
        <v>70</v>
      </c>
      <c r="C29" s="1" t="s">
        <v>265</v>
      </c>
      <c r="D29" s="1" t="s">
        <v>238</v>
      </c>
      <c r="E29" s="1"/>
      <c r="F29" s="2" t="str">
        <f t="shared" si="0"/>
        <v>INSERT INTO wp_bookingcomment (booking_id, comment, comment_type, created_by, created_date) VALUES (70, "Adding dates for allocation 96 (Sam-2) and Bermuda Triangle: 25.07.2012 =&gt; paid, 26.07.2012 =&gt; paid, 27.07.2012 =&gt; paid", "audit", "admin", NOW());</v>
      </c>
    </row>
    <row r="30" spans="1:6" ht="45" x14ac:dyDescent="0.25">
      <c r="A30" s="1">
        <v>64</v>
      </c>
      <c r="B30" s="1">
        <v>71</v>
      </c>
      <c r="C30" s="1" t="s">
        <v>266</v>
      </c>
      <c r="D30" s="1" t="s">
        <v>238</v>
      </c>
      <c r="E30" s="1"/>
      <c r="F30" s="2" t="str">
        <f t="shared" si="0"/>
        <v>INSERT INTO wp_bookingcomment (booking_id, comment, comment_type, created_by, created_date) VALUES (71, "Adding allocation 97 (Rachel-1)", "audit", "admin", NOW());</v>
      </c>
    </row>
    <row r="31" spans="1:6" ht="90" x14ac:dyDescent="0.25">
      <c r="A31" s="1">
        <v>65</v>
      </c>
      <c r="B31" s="1">
        <v>71</v>
      </c>
      <c r="C31" s="1" t="s">
        <v>267</v>
      </c>
      <c r="D31" s="1" t="s">
        <v>238</v>
      </c>
      <c r="E31" s="1"/>
      <c r="F31" s="2" t="str">
        <f t="shared" si="0"/>
        <v>INSERT INTO wp_bookingcomment (booking_id, comment, comment_type, created_by, created_date) VALUES (71, "Adding dates for allocation 97 (Rachel-1) and Should I Stay???: 31.07.2012 =&gt; reserved, 30.07.2012 =&gt; reserved, 01.08.2012 =&gt; reserved", "audit", "admin", NOW());</v>
      </c>
    </row>
    <row r="32" spans="1:6" ht="45" x14ac:dyDescent="0.25">
      <c r="A32" s="1">
        <v>66</v>
      </c>
      <c r="B32" s="1">
        <v>72</v>
      </c>
      <c r="C32" s="1" t="s">
        <v>268</v>
      </c>
      <c r="D32" s="1" t="s">
        <v>238</v>
      </c>
      <c r="E32" s="1"/>
      <c r="F32" s="2" t="str">
        <f t="shared" si="0"/>
        <v>INSERT INTO wp_bookingcomment (booking_id, comment, comment_type, created_by, created_date) VALUES (72, "Adding allocation 98 (Raymond-1)", "audit", "admin", NOW());</v>
      </c>
    </row>
    <row r="33" spans="1:6" ht="105" x14ac:dyDescent="0.25">
      <c r="A33" s="1">
        <v>67</v>
      </c>
      <c r="B33" s="1">
        <v>72</v>
      </c>
      <c r="C33" s="1" t="s">
        <v>269</v>
      </c>
      <c r="D33" s="1" t="s">
        <v>238</v>
      </c>
      <c r="E33" s="1"/>
      <c r="F33" s="2" t="str">
        <f t="shared" si="0"/>
        <v>INSERT INTO wp_bookingcomment (booking_id, comment, comment_type, created_by, created_date) VALUES (72, "Adding dates for allocation 98 (Raymond-1) and Labyrinth: 31.07.2012 =&gt; reserved, 01.08.2012 =&gt; reserved, 02.08.2012 =&gt; reserved, 03.08.2012 =&gt; reserved", "audit", "admin", NOW());</v>
      </c>
    </row>
    <row r="34" spans="1:6" ht="45" x14ac:dyDescent="0.25">
      <c r="A34" s="1">
        <v>68</v>
      </c>
      <c r="B34" s="1">
        <v>72</v>
      </c>
      <c r="C34" s="1" t="s">
        <v>270</v>
      </c>
      <c r="D34" s="1" t="s">
        <v>238</v>
      </c>
      <c r="E34" s="1"/>
      <c r="F34" s="2" t="str">
        <f t="shared" si="0"/>
        <v>INSERT INTO wp_bookingcomment (booking_id, comment, comment_type, created_by, created_date) VALUES (72, "Adding allocation 99 (Raymond-2)", "audit", "admin", NOW());</v>
      </c>
    </row>
    <row r="35" spans="1:6" ht="105" x14ac:dyDescent="0.25">
      <c r="A35" s="1">
        <v>69</v>
      </c>
      <c r="B35" s="1">
        <v>72</v>
      </c>
      <c r="C35" s="1" t="s">
        <v>271</v>
      </c>
      <c r="D35" s="1" t="s">
        <v>238</v>
      </c>
      <c r="E35" s="1"/>
      <c r="F35" s="2" t="str">
        <f t="shared" si="0"/>
        <v>INSERT INTO wp_bookingcomment (booking_id, comment, comment_type, created_by, created_date) VALUES (72, "Adding dates for allocation 99 (Raymond-2) and Missing Sock: 31.07.2012 =&gt; reserved, 01.08.2012 =&gt; reserved, 02.08.2012 =&gt; reserved, 03.08.2012 =&gt; reserved", "audit", "admin", NOW());</v>
      </c>
    </row>
    <row r="36" spans="1:6" ht="45" x14ac:dyDescent="0.25">
      <c r="A36" s="1">
        <v>70</v>
      </c>
      <c r="B36" s="1">
        <v>73</v>
      </c>
      <c r="C36" s="1" t="s">
        <v>272</v>
      </c>
      <c r="D36" s="1" t="s">
        <v>238</v>
      </c>
      <c r="E36" s="1"/>
      <c r="F36" s="2" t="str">
        <f t="shared" si="0"/>
        <v>INSERT INTO wp_bookingcomment (booking_id, comment, comment_type, created_by, created_date) VALUES (73, "Adding allocation 100 (Sarah-1)", "audit", "admin", NOW());</v>
      </c>
    </row>
    <row r="37" spans="1:6" ht="75" x14ac:dyDescent="0.25">
      <c r="A37" s="1">
        <v>71</v>
      </c>
      <c r="B37" s="1">
        <v>73</v>
      </c>
      <c r="C37" s="1" t="s">
        <v>273</v>
      </c>
      <c r="D37" s="1" t="s">
        <v>238</v>
      </c>
      <c r="E37" s="1"/>
      <c r="F37" s="2" t="str">
        <f t="shared" si="0"/>
        <v>INSERT INTO wp_bookingcomment (booking_id, comment, comment_type, created_by, created_date) VALUES (73, "Adding dates for allocation 100 (Sarah-1) and Rubiks Cube: 02.08.2012 =&gt; reserved, 03.08.2012 =&gt; reserved", "audit", "admin", NOW());</v>
      </c>
    </row>
    <row r="38" spans="1:6" ht="45" x14ac:dyDescent="0.25">
      <c r="A38" s="1">
        <v>72</v>
      </c>
      <c r="B38" s="1">
        <v>73</v>
      </c>
      <c r="C38" s="1" t="s">
        <v>274</v>
      </c>
      <c r="D38" s="1" t="s">
        <v>238</v>
      </c>
      <c r="E38" s="1"/>
      <c r="F38" s="2" t="str">
        <f t="shared" si="0"/>
        <v>INSERT INTO wp_bookingcomment (booking_id, comment, comment_type, created_by, created_date) VALUES (73, "Adding allocation 101 (Sarah-2)", "audit", "admin", NOW());</v>
      </c>
    </row>
    <row r="39" spans="1:6" ht="60" x14ac:dyDescent="0.25">
      <c r="A39" s="1">
        <v>73</v>
      </c>
      <c r="B39" s="1">
        <v>73</v>
      </c>
      <c r="C39" s="1" t="s">
        <v>275</v>
      </c>
      <c r="D39" s="1" t="s">
        <v>238</v>
      </c>
      <c r="E39" s="1"/>
      <c r="F39" s="2" t="str">
        <f t="shared" si="0"/>
        <v>INSERT INTO wp_bookingcomment (booking_id, comment, comment_type, created_by, created_date) VALUES (73, "Adding dates for allocation 101 (Sarah-2) and Jigsaw: 02.08.2012 =&gt; reserved, 03.08.2012 =&gt; reserved", "audit", "admin", NOW());</v>
      </c>
    </row>
    <row r="40" spans="1:6" ht="45" x14ac:dyDescent="0.25">
      <c r="A40" s="1">
        <v>74</v>
      </c>
      <c r="B40" s="1">
        <v>74</v>
      </c>
      <c r="C40" s="1" t="s">
        <v>276</v>
      </c>
      <c r="D40" s="1" t="s">
        <v>238</v>
      </c>
      <c r="E40" s="1"/>
      <c r="F40" s="2" t="str">
        <f t="shared" si="0"/>
        <v>INSERT INTO wp_bookingcomment (booking_id, comment, comment_type, created_by, created_date) VALUES (74, "Adding allocation 102 (Kate-1)", "audit", "admin", NOW());</v>
      </c>
    </row>
    <row r="41" spans="1:6" ht="60" x14ac:dyDescent="0.25">
      <c r="A41" s="1">
        <v>75</v>
      </c>
      <c r="B41" s="1">
        <v>74</v>
      </c>
      <c r="C41" s="1" t="s">
        <v>277</v>
      </c>
      <c r="D41" s="1" t="s">
        <v>238</v>
      </c>
      <c r="E41" s="1"/>
      <c r="F41" s="2" t="str">
        <f t="shared" si="0"/>
        <v>INSERT INTO wp_bookingcomment (booking_id, comment, comment_type, created_by, created_date) VALUES (74, "Adding dates for allocation 102 (Kate-1) and Pandoras Box: 01.08.2012 =&gt; reserved, 02.08.2012 =&gt; reserved", "audit", "admin", NOW());</v>
      </c>
    </row>
    <row r="42" spans="1:6" ht="45" x14ac:dyDescent="0.25">
      <c r="A42" s="1">
        <v>76</v>
      </c>
      <c r="B42" s="1">
        <v>74</v>
      </c>
      <c r="C42" s="1" t="s">
        <v>278</v>
      </c>
      <c r="D42" s="1" t="s">
        <v>238</v>
      </c>
      <c r="E42" s="1"/>
      <c r="F42" s="2" t="str">
        <f t="shared" si="0"/>
        <v>INSERT INTO wp_bookingcomment (booking_id, comment, comment_type, created_by, created_date) VALUES (74, "Adding allocation 103 (Kate-2)", "audit", "admin", NOW());</v>
      </c>
    </row>
    <row r="43" spans="1:6" ht="75" x14ac:dyDescent="0.25">
      <c r="A43" s="1">
        <v>77</v>
      </c>
      <c r="B43" s="1">
        <v>74</v>
      </c>
      <c r="C43" s="1" t="s">
        <v>279</v>
      </c>
      <c r="D43" s="1" t="s">
        <v>238</v>
      </c>
      <c r="E43" s="1"/>
      <c r="F43" s="2" t="str">
        <f t="shared" si="0"/>
        <v>INSERT INTO wp_bookingcomment (booking_id, comment, comment_type, created_by, created_date) VALUES (74, "Adding dates for allocation 103 (Kate-2) and Crosswords: 02.08.2012 =&gt; reserved, 01.08.2012 =&gt; reserved", "audit", "admin", NOW());</v>
      </c>
    </row>
    <row r="44" spans="1:6" ht="45" x14ac:dyDescent="0.25">
      <c r="A44" s="1">
        <v>78</v>
      </c>
      <c r="B44" s="1">
        <v>75</v>
      </c>
      <c r="C44" s="1" t="s">
        <v>280</v>
      </c>
      <c r="D44" s="1" t="s">
        <v>238</v>
      </c>
      <c r="E44" s="1"/>
      <c r="F44" s="2" t="str">
        <f t="shared" si="0"/>
        <v>INSERT INTO wp_bookingcomment (booking_id, comment, comment_type, created_by, created_date) VALUES (75, "Adding allocation 104 (Rich-1)", "audit", "admin", NOW());</v>
      </c>
    </row>
    <row r="45" spans="1:6" ht="60" x14ac:dyDescent="0.25">
      <c r="A45" s="1">
        <v>79</v>
      </c>
      <c r="B45" s="1">
        <v>75</v>
      </c>
      <c r="C45" s="1" t="s">
        <v>281</v>
      </c>
      <c r="D45" s="1" t="s">
        <v>238</v>
      </c>
      <c r="E45" s="1"/>
      <c r="F45" s="2" t="str">
        <f t="shared" si="0"/>
        <v>INSERT INTO wp_bookingcomment (booking_id, comment, comment_type, created_by, created_date) VALUES (75, "Adding dates for allocation 104 (Rich-1) and Riddle: 26.07.2012 =&gt; paid, 27.07.2012 =&gt; paid", "audit", "admin", NOW());</v>
      </c>
    </row>
    <row r="46" spans="1:6" ht="45" x14ac:dyDescent="0.25">
      <c r="A46" s="1">
        <v>80</v>
      </c>
      <c r="B46" s="1">
        <v>75</v>
      </c>
      <c r="C46" s="1" t="s">
        <v>282</v>
      </c>
      <c r="D46" s="1" t="s">
        <v>238</v>
      </c>
      <c r="E46" s="1"/>
      <c r="F46" s="2" t="str">
        <f t="shared" si="0"/>
        <v>INSERT INTO wp_bookingcomment (booking_id, comment, comment_type, created_by, created_date) VALUES (75, "Adding allocation 105 (Rich-2)", "audit", "admin", NOW());</v>
      </c>
    </row>
    <row r="47" spans="1:6" ht="60" x14ac:dyDescent="0.25">
      <c r="A47" s="1">
        <v>81</v>
      </c>
      <c r="B47" s="1">
        <v>75</v>
      </c>
      <c r="C47" s="1" t="s">
        <v>283</v>
      </c>
      <c r="D47" s="1" t="s">
        <v>238</v>
      </c>
      <c r="E47" s="1"/>
      <c r="F47" s="2" t="str">
        <f t="shared" si="0"/>
        <v>INSERT INTO wp_bookingcomment (booking_id, comment, comment_type, created_by, created_date) VALUES (75, "Adding dates for allocation 105 (Rich-2) and Maze: 26.07.2012 =&gt; paid, 27.07.2012 =&gt; paid", "audit", "admin", NOW());</v>
      </c>
    </row>
    <row r="48" spans="1:6" ht="45" x14ac:dyDescent="0.25">
      <c r="A48" s="1">
        <v>82</v>
      </c>
      <c r="B48" s="1">
        <v>76</v>
      </c>
      <c r="C48" s="1" t="s">
        <v>284</v>
      </c>
      <c r="D48" s="1" t="s">
        <v>238</v>
      </c>
      <c r="E48" s="1"/>
      <c r="F48" s="2" t="str">
        <f t="shared" si="0"/>
        <v>INSERT INTO wp_bookingcomment (booking_id, comment, comment_type, created_by, created_date) VALUES (76, "Adding allocation 106 (Shawn-1)", "audit", "admin", NOW());</v>
      </c>
    </row>
    <row r="49" spans="1:6" ht="45" x14ac:dyDescent="0.25">
      <c r="A49" s="1">
        <v>83</v>
      </c>
      <c r="B49" s="1">
        <v>76</v>
      </c>
      <c r="C49" s="1" t="s">
        <v>285</v>
      </c>
      <c r="D49" s="1" t="s">
        <v>238</v>
      </c>
      <c r="E49" s="1"/>
      <c r="F49" s="2" t="str">
        <f t="shared" si="0"/>
        <v>INSERT INTO wp_bookingcomment (booking_id, comment, comment_type, created_by, created_date) VALUES (76, "Adding dates for allocation 106 (Shawn-1) and Life: 27.07.2012 =&gt; paid", "audit", "admin", NOW());</v>
      </c>
    </row>
    <row r="50" spans="1:6" ht="45" x14ac:dyDescent="0.25">
      <c r="A50" s="1">
        <v>84</v>
      </c>
      <c r="B50" s="1">
        <v>77</v>
      </c>
      <c r="C50" s="1" t="s">
        <v>286</v>
      </c>
      <c r="D50" s="1" t="s">
        <v>238</v>
      </c>
      <c r="E50" s="1"/>
      <c r="F50" s="2" t="str">
        <f t="shared" si="0"/>
        <v>INSERT INTO wp_bookingcomment (booking_id, comment, comment_type, created_by, created_date) VALUES (77, "Adding allocation 107 (Tom-1)", "audit", "admin", NOW());</v>
      </c>
    </row>
    <row r="51" spans="1:6" ht="90" x14ac:dyDescent="0.25">
      <c r="A51" s="1">
        <v>85</v>
      </c>
      <c r="B51" s="1">
        <v>77</v>
      </c>
      <c r="C51" s="1" t="s">
        <v>287</v>
      </c>
      <c r="D51" s="1" t="s">
        <v>238</v>
      </c>
      <c r="E51" s="1"/>
      <c r="F51" s="2" t="str">
        <f t="shared" si="0"/>
        <v>INSERT INTO wp_bookingcomment (booking_id, comment, comment_type, created_by, created_date) VALUES (77, "Adding dates for allocation 107 (Tom-1) and Riddle: 31.07.2012 =&gt; reserved, 01.08.2012 =&gt; reserved, 02.08.2012 =&gt; reserved, 03.08.2012 =&gt; reserved", "audit", "admin", NOW());</v>
      </c>
    </row>
    <row r="52" spans="1:6" ht="45" x14ac:dyDescent="0.25">
      <c r="A52" s="1">
        <v>86</v>
      </c>
      <c r="B52" s="1">
        <v>77</v>
      </c>
      <c r="C52" s="1" t="s">
        <v>288</v>
      </c>
      <c r="D52" s="1" t="s">
        <v>238</v>
      </c>
      <c r="E52" s="1"/>
      <c r="F52" s="2" t="str">
        <f t="shared" si="0"/>
        <v>INSERT INTO wp_bookingcomment (booking_id, comment, comment_type, created_by, created_date) VALUES (77, "Adding allocation 108 (Tom-2)", "audit", "admin", NOW());</v>
      </c>
    </row>
    <row r="53" spans="1:6" ht="90" x14ac:dyDescent="0.25">
      <c r="A53" s="1">
        <v>87</v>
      </c>
      <c r="B53" s="1">
        <v>77</v>
      </c>
      <c r="C53" s="1" t="s">
        <v>289</v>
      </c>
      <c r="D53" s="1" t="s">
        <v>238</v>
      </c>
      <c r="E53" s="1"/>
      <c r="F53" s="2" t="str">
        <f t="shared" si="0"/>
        <v>INSERT INTO wp_bookingcomment (booking_id, comment, comment_type, created_by, created_date) VALUES (77, "Adding dates for allocation 108 (Tom-2) and Maze: 31.07.2012 =&gt; reserved, 01.08.2012 =&gt; reserved, 02.08.2012 =&gt; reserved, 03.08.2012 =&gt; reserved", "audit", "admin", NOW());</v>
      </c>
    </row>
    <row r="54" spans="1:6" ht="45" x14ac:dyDescent="0.25">
      <c r="A54" s="1">
        <v>88</v>
      </c>
      <c r="B54" s="1">
        <v>77</v>
      </c>
      <c r="C54" s="1" t="s">
        <v>290</v>
      </c>
      <c r="D54" s="1" t="s">
        <v>238</v>
      </c>
      <c r="E54" s="1"/>
      <c r="F54" s="2" t="str">
        <f t="shared" si="0"/>
        <v>INSERT INTO wp_bookingcomment (booking_id, comment, comment_type, created_by, created_date) VALUES (77, "Adding allocation 109 (Tom-3)", "audit", "admin", NOW());</v>
      </c>
    </row>
    <row r="55" spans="1:6" ht="105" x14ac:dyDescent="0.25">
      <c r="A55" s="1">
        <v>89</v>
      </c>
      <c r="B55" s="1">
        <v>77</v>
      </c>
      <c r="C55" s="1" t="s">
        <v>291</v>
      </c>
      <c r="D55" s="1" t="s">
        <v>238</v>
      </c>
      <c r="E55" s="1"/>
      <c r="F55" s="2" t="str">
        <f t="shared" si="0"/>
        <v>INSERT INTO wp_bookingcomment (booking_id, comment, comment_type, created_by, created_date) VALUES (77, "Adding dates for allocation 109 (Tom-3) and Relationships: 31.07.2012 =&gt; reserved, 01.08.2012 =&gt; reserved, 02.08.2012 =&gt; reserved, 03.08.2012 =&gt; reserved", "audit", "admin", NOW());</v>
      </c>
    </row>
    <row r="56" spans="1:6" ht="45" x14ac:dyDescent="0.25">
      <c r="A56" s="1">
        <v>90</v>
      </c>
      <c r="B56" s="1">
        <v>77</v>
      </c>
      <c r="C56" s="1" t="s">
        <v>292</v>
      </c>
      <c r="D56" s="1" t="s">
        <v>238</v>
      </c>
      <c r="E56" s="1"/>
      <c r="F56" s="2" t="str">
        <f t="shared" si="0"/>
        <v>INSERT INTO wp_bookingcomment (booking_id, comment, comment_type, created_by, created_date) VALUES (77, "Adding allocation 110 (Tom-4)", "audit", "admin", NOW());</v>
      </c>
    </row>
    <row r="57" spans="1:6" ht="105" x14ac:dyDescent="0.25">
      <c r="A57" s="1">
        <v>91</v>
      </c>
      <c r="B57" s="1">
        <v>77</v>
      </c>
      <c r="C57" s="1" t="s">
        <v>293</v>
      </c>
      <c r="D57" s="1" t="s">
        <v>238</v>
      </c>
      <c r="E57" s="1"/>
      <c r="F57" s="2" t="str">
        <f t="shared" si="0"/>
        <v>INSERT INTO wp_bookingcomment (booking_id, comment, comment_type, created_by, created_date) VALUES (77, "Adding dates for allocation 110 (Tom-4) and Bermuda Triangle: 31.07.2012 =&gt; reserved, 01.08.2012 =&gt; reserved, 02.08.2012 =&gt; reserved, 03.08.2012 =&gt; reserved", "audit", "admin", NOW());</v>
      </c>
    </row>
    <row r="58" spans="1:6" ht="75" x14ac:dyDescent="0.25">
      <c r="A58" s="1">
        <v>92</v>
      </c>
      <c r="B58" s="1">
        <v>77</v>
      </c>
      <c r="C58" s="1" t="s">
        <v>294</v>
      </c>
      <c r="D58" s="1" t="s">
        <v>238</v>
      </c>
      <c r="E58" s="1"/>
      <c r="F58" s="2" t="str">
        <f t="shared" si="0"/>
        <v>INSERT INTO wp_bookingcomment (booking_id, comment, comment_type, created_by, created_date) VALUES (77, "Adding dates for allocation 107 (Tom-1) and Riddle: 04.08.2012 =&gt; reserved, 05.08.2012 =&gt; free, 06.08.2012 =&gt; free", "audit", "admin", NOW());</v>
      </c>
    </row>
    <row r="59" spans="1:6" ht="75" x14ac:dyDescent="0.25">
      <c r="A59" s="1">
        <v>93</v>
      </c>
      <c r="B59" s="1">
        <v>77</v>
      </c>
      <c r="C59" s="1" t="s">
        <v>295</v>
      </c>
      <c r="D59" s="1" t="s">
        <v>238</v>
      </c>
      <c r="E59" s="1"/>
      <c r="F59" s="2" t="str">
        <f t="shared" si="0"/>
        <v>INSERT INTO wp_bookingcomment (booking_id, comment, comment_type, created_by, created_date) VALUES (77, "Adding dates for allocation 108 (Tom-2) and Maze: 05.08.2012 =&gt; free, 04.08.2012 =&gt; reserved, 06.08.2012 =&gt; free", "audit", "admin", NOW());</v>
      </c>
    </row>
    <row r="60" spans="1:6" ht="75" x14ac:dyDescent="0.25">
      <c r="A60" s="1">
        <v>94</v>
      </c>
      <c r="B60" s="1">
        <v>77</v>
      </c>
      <c r="C60" s="1" t="s">
        <v>296</v>
      </c>
      <c r="D60" s="1" t="s">
        <v>238</v>
      </c>
      <c r="E60" s="1"/>
      <c r="F60" s="2" t="str">
        <f t="shared" si="0"/>
        <v>INSERT INTO wp_bookingcomment (booking_id, comment, comment_type, created_by, created_date) VALUES (77, "Adding dates for allocation 109 (Tom-3) and Relationships: 05.08.2012 =&gt; free, 04.08.2012 =&gt; reserved, 06.08.2012 =&gt; free", "audit", "admin", NOW());</v>
      </c>
    </row>
    <row r="61" spans="1:6" ht="75" x14ac:dyDescent="0.25">
      <c r="A61" s="1">
        <v>95</v>
      </c>
      <c r="B61" s="1">
        <v>77</v>
      </c>
      <c r="C61" s="1" t="s">
        <v>297</v>
      </c>
      <c r="D61" s="1" t="s">
        <v>238</v>
      </c>
      <c r="E61" s="1"/>
      <c r="F61" s="2" t="str">
        <f t="shared" si="0"/>
        <v>INSERT INTO wp_bookingcomment (booking_id, comment, comment_type, created_by, created_date) VALUES (77, "Adding dates for allocation 110 (Tom-4) and Bermuda Triangle: 04.08.2012 =&gt; reserved, 05.08.2012 =&gt; free, 06.08.2012 =&gt; free", "audit", "admin", NOW());</v>
      </c>
    </row>
    <row r="62" spans="1:6" ht="45" x14ac:dyDescent="0.25">
      <c r="A62" s="1">
        <v>96</v>
      </c>
      <c r="B62" s="1">
        <v>78</v>
      </c>
      <c r="C62" s="1" t="s">
        <v>298</v>
      </c>
      <c r="D62" s="1" t="s">
        <v>238</v>
      </c>
      <c r="E62" s="1"/>
      <c r="F62" s="2" t="str">
        <f t="shared" si="0"/>
        <v>INSERT INTO wp_bookingcomment (booking_id, comment, comment_type, created_by, created_date) VALUES (78, "Adding allocation 111 (Rebeka-1)", "audit", "admin", NOW());</v>
      </c>
    </row>
    <row r="63" spans="1:6" ht="75" x14ac:dyDescent="0.25">
      <c r="A63" s="1">
        <v>97</v>
      </c>
      <c r="B63" s="1">
        <v>78</v>
      </c>
      <c r="C63" s="1" t="s">
        <v>299</v>
      </c>
      <c r="D63" s="1" t="s">
        <v>238</v>
      </c>
      <c r="E63" s="1"/>
      <c r="F63" s="2" t="str">
        <f t="shared" si="0"/>
        <v>INSERT INTO wp_bookingcomment (booking_id, comment, comment_type, created_by, created_date) VALUES (78, "Adding dates for allocation 111 (Rebeka-1) and Labyrinth: 24.07.2012 =&gt; paid, 25.07.2012 =&gt; paid, 26.07.2012 =&gt; paid", "audit", "admin", NOW());</v>
      </c>
    </row>
    <row r="64" spans="1:6" ht="45" x14ac:dyDescent="0.25">
      <c r="A64" s="1">
        <v>98</v>
      </c>
      <c r="B64" s="1">
        <v>78</v>
      </c>
      <c r="C64" s="1" t="s">
        <v>300</v>
      </c>
      <c r="D64" s="1" t="s">
        <v>238</v>
      </c>
      <c r="E64" s="1"/>
      <c r="F64" s="2" t="str">
        <f t="shared" si="0"/>
        <v>INSERT INTO wp_bookingcomment (booking_id, comment, comment_type, created_by, created_date) VALUES (78, "Adding allocation 112 (Rebeka-2)", "audit", "admin", NOW());</v>
      </c>
    </row>
    <row r="65" spans="1:6" ht="75" x14ac:dyDescent="0.25">
      <c r="A65" s="1">
        <v>99</v>
      </c>
      <c r="B65" s="1">
        <v>78</v>
      </c>
      <c r="C65" s="1" t="s">
        <v>301</v>
      </c>
      <c r="D65" s="1" t="s">
        <v>238</v>
      </c>
      <c r="E65" s="1"/>
      <c r="F65" s="2" t="str">
        <f t="shared" si="0"/>
        <v>INSERT INTO wp_bookingcomment (booking_id, comment, comment_type, created_by, created_date) VALUES (78, "Adding dates for allocation 112 (Rebeka-2) and Missing Sock: 24.07.2012 =&gt; paid, 25.07.2012 =&gt; paid, 26.07.2012 =&gt; paid", "audit", "admin", NOW());</v>
      </c>
    </row>
    <row r="66" spans="1:6" ht="45" x14ac:dyDescent="0.25">
      <c r="A66" s="1">
        <v>100</v>
      </c>
      <c r="B66" s="1">
        <v>79</v>
      </c>
      <c r="C66" s="1" t="s">
        <v>302</v>
      </c>
      <c r="D66" s="1" t="s">
        <v>238</v>
      </c>
      <c r="E66" s="1"/>
      <c r="F66" s="2" t="str">
        <f t="shared" si="0"/>
        <v>INSERT INTO wp_bookingcomment (booking_id, comment, comment_type, created_by, created_date) VALUES (79, "Adding allocation 113 (Wayne-1)", "audit", "admin", NOW());</v>
      </c>
    </row>
    <row r="67" spans="1:6" ht="45" x14ac:dyDescent="0.25">
      <c r="A67" s="1">
        <v>101</v>
      </c>
      <c r="B67" s="1">
        <v>79</v>
      </c>
      <c r="C67" s="1" t="s">
        <v>303</v>
      </c>
      <c r="D67" s="1" t="s">
        <v>238</v>
      </c>
      <c r="E67" s="1"/>
      <c r="F67" s="2" t="str">
        <f t="shared" ref="F67:F122" si="1">"INSERT INTO wp_bookingcomment (booking_id, comment, comment_type, created_by, created_date) VALUES ("&amp;B67&amp;", """&amp;C67&amp;""", """&amp;D67&amp;""", ""admin"", NOW());"</f>
        <v>INSERT INTO wp_bookingcomment (booking_id, comment, comment_type, created_by, created_date) VALUES (79, "Adding dates for allocation 113 (Wayne-1) and Should I Stay???: 27.07.2012 =&gt; paid", "audit", "admin", NOW());</v>
      </c>
    </row>
    <row r="68" spans="1:6" ht="45" x14ac:dyDescent="0.25">
      <c r="A68" s="1">
        <v>102</v>
      </c>
      <c r="B68" s="1">
        <v>80</v>
      </c>
      <c r="C68" s="1" t="s">
        <v>304</v>
      </c>
      <c r="D68" s="1" t="s">
        <v>238</v>
      </c>
      <c r="E68" s="1"/>
      <c r="F68" s="2" t="str">
        <f t="shared" si="1"/>
        <v>INSERT INTO wp_bookingcomment (booking_id, comment, comment_type, created_by, created_date) VALUES (80, "Adding allocation 114 (Francis-1)", "audit", "admin", NOW());</v>
      </c>
    </row>
    <row r="69" spans="1:6" ht="60" x14ac:dyDescent="0.25">
      <c r="A69" s="1">
        <v>103</v>
      </c>
      <c r="B69" s="1">
        <v>80</v>
      </c>
      <c r="C69" s="1" t="s">
        <v>305</v>
      </c>
      <c r="D69" s="1" t="s">
        <v>238</v>
      </c>
      <c r="E69" s="1"/>
      <c r="F69" s="2" t="str">
        <f t="shared" si="1"/>
        <v>INSERT INTO wp_bookingcomment (booking_id, comment, comment_type, created_by, created_date) VALUES (80, "Adding dates for allocation 114 (Francis-1) and Labyrinth: 27.07.2012 =&gt; paid, 28.07.2012 =&gt; paid", "audit", "admin", NOW());</v>
      </c>
    </row>
    <row r="70" spans="1:6" ht="45" x14ac:dyDescent="0.25">
      <c r="A70" s="1">
        <v>104</v>
      </c>
      <c r="B70" s="1">
        <v>81</v>
      </c>
      <c r="C70" s="1" t="s">
        <v>306</v>
      </c>
      <c r="D70" s="1" t="s">
        <v>238</v>
      </c>
      <c r="E70" s="1"/>
      <c r="F70" s="2" t="str">
        <f t="shared" si="1"/>
        <v>INSERT INTO wp_bookingcomment (booking_id, comment, comment_type, created_by, created_date) VALUES (81, "Adding allocation 115 (Rose-1)", "audit", "admin", NOW());</v>
      </c>
    </row>
    <row r="71" spans="1:6" ht="75" x14ac:dyDescent="0.25">
      <c r="A71" s="1">
        <v>105</v>
      </c>
      <c r="B71" s="1">
        <v>81</v>
      </c>
      <c r="C71" s="1" t="s">
        <v>307</v>
      </c>
      <c r="D71" s="1" t="s">
        <v>238</v>
      </c>
      <c r="E71" s="1"/>
      <c r="F71" s="2" t="str">
        <f t="shared" si="1"/>
        <v>INSERT INTO wp_bookingcomment (booking_id, comment, comment_type, created_by, created_date) VALUES (81, "Adding dates for allocation 115 (Rose-1) and Missing Sock: 27.07.2012 =&gt; paid, 28.07.2012 =&gt; paid, 29.07.2012 =&gt; paid", "audit", "admin", NOW());</v>
      </c>
    </row>
    <row r="72" spans="1:6" ht="45" x14ac:dyDescent="0.25">
      <c r="A72" s="1">
        <v>106</v>
      </c>
      <c r="B72" s="1">
        <v>82</v>
      </c>
      <c r="C72" s="1" t="s">
        <v>308</v>
      </c>
      <c r="D72" s="1" t="s">
        <v>238</v>
      </c>
      <c r="E72" s="1"/>
      <c r="F72" s="2" t="str">
        <f t="shared" si="1"/>
        <v>INSERT INTO wp_bookingcomment (booking_id, comment, comment_type, created_by, created_date) VALUES (82, "Adding allocation 116 (Hannah-1)", "audit", "admin", NOW());</v>
      </c>
    </row>
    <row r="73" spans="1:6" ht="60" x14ac:dyDescent="0.25">
      <c r="A73" s="1">
        <v>107</v>
      </c>
      <c r="B73" s="1">
        <v>82</v>
      </c>
      <c r="C73" s="1" t="s">
        <v>309</v>
      </c>
      <c r="D73" s="1" t="s">
        <v>238</v>
      </c>
      <c r="E73" s="1"/>
      <c r="F73" s="2" t="str">
        <f t="shared" si="1"/>
        <v>INSERT INTO wp_bookingcomment (booking_id, comment, comment_type, created_by, created_date) VALUES (82, "Adding dates for allocation 116 (Hannah-1) and Relationships: 30.07.2012 =&gt; hours, 29.07.2012 =&gt; paid", "audit", "admin", NOW());</v>
      </c>
    </row>
    <row r="74" spans="1:6" ht="60" x14ac:dyDescent="0.25">
      <c r="A74" s="1">
        <v>108</v>
      </c>
      <c r="B74" s="1">
        <v>66</v>
      </c>
      <c r="C74" s="1" t="s">
        <v>310</v>
      </c>
      <c r="D74" s="1" t="s">
        <v>238</v>
      </c>
      <c r="E74" s="1"/>
      <c r="F74" s="2" t="str">
        <f t="shared" si="1"/>
        <v>INSERT INTO wp_bookingcomment (booking_id, comment, comment_type, created_by, created_date) VALUES (66, "Updating allocation 88 (Megan\'s friend with a very long name) : changing name to Megan Paschowitz", "audit", "admin", NOW());</v>
      </c>
    </row>
    <row r="75" spans="1:6" ht="45" x14ac:dyDescent="0.25">
      <c r="A75" s="1">
        <v>109</v>
      </c>
      <c r="B75" s="1">
        <v>83</v>
      </c>
      <c r="C75" s="1" t="s">
        <v>311</v>
      </c>
      <c r="D75" s="1" t="s">
        <v>238</v>
      </c>
      <c r="E75" s="1"/>
      <c r="F75" s="2" t="str">
        <f t="shared" si="1"/>
        <v>INSERT INTO wp_bookingcomment (booking_id, comment, comment_type, created_by, created_date) VALUES (83, "Adding allocation 117 (John-1)", "audit", "admin", NOW());</v>
      </c>
    </row>
    <row r="76" spans="1:6" ht="60" x14ac:dyDescent="0.25">
      <c r="A76" s="1">
        <v>110</v>
      </c>
      <c r="B76" s="1">
        <v>83</v>
      </c>
      <c r="C76" s="1" t="s">
        <v>312</v>
      </c>
      <c r="D76" s="1" t="s">
        <v>238</v>
      </c>
      <c r="E76" s="1"/>
      <c r="F76" s="2" t="str">
        <f t="shared" si="1"/>
        <v>INSERT INTO wp_bookingcomment (booking_id, comment, comment_type, created_by, created_date) VALUES (83, "Adding dates for allocation 117 (John-1) and Laphroaig: 01.08.2012 =&gt; reserved, 02.08.2012 =&gt; reserved", "audit", "admin", NOW());</v>
      </c>
    </row>
    <row r="77" spans="1:6" ht="45" x14ac:dyDescent="0.25">
      <c r="A77" s="1">
        <v>111</v>
      </c>
      <c r="B77" s="1">
        <v>83</v>
      </c>
      <c r="C77" s="1" t="s">
        <v>313</v>
      </c>
      <c r="D77" s="1" t="s">
        <v>238</v>
      </c>
      <c r="E77" s="1"/>
      <c r="F77" s="2" t="str">
        <f t="shared" si="1"/>
        <v>INSERT INTO wp_bookingcomment (booking_id, comment, comment_type, created_by, created_date) VALUES (83, "Adding allocation 118 (John-2)", "audit", "admin", NOW());</v>
      </c>
    </row>
    <row r="78" spans="1:6" ht="60" x14ac:dyDescent="0.25">
      <c r="A78" s="1">
        <v>112</v>
      </c>
      <c r="B78" s="1">
        <v>83</v>
      </c>
      <c r="C78" s="1" t="s">
        <v>314</v>
      </c>
      <c r="D78" s="1" t="s">
        <v>238</v>
      </c>
      <c r="E78" s="1"/>
      <c r="F78" s="2" t="str">
        <f t="shared" si="1"/>
        <v>INSERT INTO wp_bookingcomment (booking_id, comment, comment_type, created_by, created_date) VALUES (83, "Adding dates for allocation 118 (John-2) and Talisker: 01.08.2012 =&gt; reserved, 02.08.2012 =&gt; reserved", "audit", "admin", NOW());</v>
      </c>
    </row>
    <row r="79" spans="1:6" ht="45" x14ac:dyDescent="0.25">
      <c r="A79" s="1">
        <v>113</v>
      </c>
      <c r="B79" s="1">
        <v>66</v>
      </c>
      <c r="C79" s="1" t="s">
        <v>315</v>
      </c>
      <c r="D79" s="1" t="s">
        <v>316</v>
      </c>
      <c r="E79" s="1"/>
      <c r="F79" s="2" t="str">
        <f t="shared" si="1"/>
        <v>INSERT INTO wp_bookingcomment (booking_id, comment, comment_type, created_by, created_date) VALUES (66, "HWTP £80.60", "user", "admin", NOW());</v>
      </c>
    </row>
    <row r="80" spans="1:6" ht="45" x14ac:dyDescent="0.25">
      <c r="A80" s="1">
        <v>114</v>
      </c>
      <c r="B80" s="1">
        <v>67</v>
      </c>
      <c r="C80" s="1" t="s">
        <v>317</v>
      </c>
      <c r="D80" s="1" t="s">
        <v>316</v>
      </c>
      <c r="E80" s="1"/>
      <c r="F80" s="2" t="str">
        <f t="shared" si="1"/>
        <v>INSERT INTO wp_bookingcomment (booking_id, comment, comment_type, created_by, created_date) VALUES (67, "CRNet Paid £30  TP £30", "user", "admin", NOW());</v>
      </c>
    </row>
    <row r="81" spans="1:6" ht="45" x14ac:dyDescent="0.25">
      <c r="A81" s="1">
        <v>115</v>
      </c>
      <c r="B81" s="1">
        <v>68</v>
      </c>
      <c r="C81" s="1" t="s">
        <v>318</v>
      </c>
      <c r="D81" s="1" t="s">
        <v>316</v>
      </c>
      <c r="E81" s="1"/>
      <c r="F81" s="2" t="str">
        <f t="shared" si="1"/>
        <v>INSERT INTO wp_bookingcomment (booking_id, comment, comment_type, created_by, created_date) VALUES (68, "Pd by phone. TP £30", "user", "admin", NOW());</v>
      </c>
    </row>
    <row r="82" spans="1:6" ht="45" x14ac:dyDescent="0.25">
      <c r="A82" s="1">
        <v>116</v>
      </c>
      <c r="B82" s="1">
        <v>69</v>
      </c>
      <c r="C82" s="1" t="s">
        <v>319</v>
      </c>
      <c r="D82" s="1" t="s">
        <v>316</v>
      </c>
      <c r="E82" s="1"/>
      <c r="F82" s="2" t="str">
        <f t="shared" si="1"/>
        <v>INSERT INTO wp_bookingcomment (booking_id, comment, comment_type, created_by, created_date) VALUES (69, "1st night paid here.", "user", "admin", NOW());</v>
      </c>
    </row>
    <row r="83" spans="1:6" ht="45" x14ac:dyDescent="0.25">
      <c r="A83" s="1">
        <v>117</v>
      </c>
      <c r="B83" s="1">
        <v>70</v>
      </c>
      <c r="C83" s="1" t="s">
        <v>320</v>
      </c>
      <c r="D83" s="1" t="s">
        <v>316</v>
      </c>
      <c r="E83" s="1"/>
      <c r="F83" s="2" t="str">
        <f t="shared" si="1"/>
        <v>INSERT INTO wp_bookingcomment (booking_id, comment, comment_type, created_by, created_date) VALUES (70, "Walk-in. Paid here.", "user", "admin", NOW());</v>
      </c>
    </row>
    <row r="84" spans="1:6" ht="45" x14ac:dyDescent="0.25">
      <c r="A84" s="1">
        <v>118</v>
      </c>
      <c r="B84" s="1">
        <v>71</v>
      </c>
      <c r="C84" s="1" t="s">
        <v>321</v>
      </c>
      <c r="D84" s="1" t="s">
        <v>316</v>
      </c>
      <c r="E84" s="1"/>
      <c r="F84" s="2" t="str">
        <f t="shared" si="1"/>
        <v>INSERT INTO wp_bookingcomment (booking_id, comment, comment_type, created_by, created_date) VALUES (71, "HBTP £121.80", "user", "admin", NOW());</v>
      </c>
    </row>
    <row r="85" spans="1:6" ht="45" x14ac:dyDescent="0.25">
      <c r="A85" s="1">
        <v>119</v>
      </c>
      <c r="B85" s="1">
        <v>72</v>
      </c>
      <c r="C85" s="1" t="s">
        <v>322</v>
      </c>
      <c r="D85" s="1" t="s">
        <v>316</v>
      </c>
      <c r="E85" s="1"/>
      <c r="F85" s="2" t="str">
        <f t="shared" si="1"/>
        <v>INSERT INTO wp_bookingcomment (booking_id, comment, comment_type, created_by, created_date) VALUES (72, "HWTP £210.40", "user", "admin", NOW());</v>
      </c>
    </row>
    <row r="86" spans="1:6" ht="45" x14ac:dyDescent="0.25">
      <c r="A86" s="1">
        <v>120</v>
      </c>
      <c r="B86" s="1">
        <v>73</v>
      </c>
      <c r="C86" s="1" t="s">
        <v>323</v>
      </c>
      <c r="D86" s="1" t="s">
        <v>316</v>
      </c>
      <c r="E86" s="1"/>
      <c r="F86" s="2" t="str">
        <f t="shared" si="1"/>
        <v>INSERT INTO wp_bookingcomment (booking_id, comment, comment_type, created_by, created_date) VALUES (73, "Booked by phone. TP £50 on arrival.", "user", "admin", NOW());</v>
      </c>
    </row>
    <row r="87" spans="1:6" ht="45" x14ac:dyDescent="0.25">
      <c r="A87" s="1">
        <v>121</v>
      </c>
      <c r="B87" s="1">
        <v>74</v>
      </c>
      <c r="C87" s="1" t="s">
        <v>324</v>
      </c>
      <c r="D87" s="1" t="s">
        <v>316</v>
      </c>
      <c r="E87" s="1"/>
      <c r="F87" s="2" t="str">
        <f t="shared" si="1"/>
        <v>INSERT INTO wp_bookingcomment (booking_id, comment, comment_type, created_by, created_date) VALUES (74, "Paid in full.", "user", "admin", NOW());</v>
      </c>
    </row>
    <row r="88" spans="1:6" ht="45" x14ac:dyDescent="0.25">
      <c r="A88" s="1">
        <v>122</v>
      </c>
      <c r="B88" s="1">
        <v>75</v>
      </c>
      <c r="C88" s="1" t="s">
        <v>325</v>
      </c>
      <c r="D88" s="1" t="s">
        <v>316</v>
      </c>
      <c r="E88" s="1"/>
      <c r="F88" s="2" t="str">
        <f t="shared" si="1"/>
        <v>INSERT INTO wp_bookingcomment (booking_id, comment, comment_type, created_by, created_date) VALUES (75, "TP £30.", "user", "admin", NOW());</v>
      </c>
    </row>
    <row r="89" spans="1:6" ht="45" x14ac:dyDescent="0.25">
      <c r="A89" s="1">
        <v>123</v>
      </c>
      <c r="B89" s="1">
        <v>75</v>
      </c>
      <c r="C89" s="1" t="s">
        <v>326</v>
      </c>
      <c r="D89" s="1" t="s">
        <v>316</v>
      </c>
      <c r="E89" s="1"/>
      <c r="F89" s="2" t="str">
        <f t="shared" si="1"/>
        <v>INSERT INTO wp_bookingcomment (booking_id, comment, comment_type, created_by, created_date) VALUES (75, "Friend arriving later. £15 remaining to pay on arrival.", "user", "admin", NOW());</v>
      </c>
    </row>
    <row r="90" spans="1:6" ht="45" x14ac:dyDescent="0.25">
      <c r="A90" s="1">
        <v>124</v>
      </c>
      <c r="B90" s="1">
        <v>76</v>
      </c>
      <c r="C90" s="1" t="s">
        <v>327</v>
      </c>
      <c r="D90" s="1" t="s">
        <v>316</v>
      </c>
      <c r="E90" s="1"/>
      <c r="F90" s="2" t="str">
        <f t="shared" si="1"/>
        <v>INSERT INTO wp_bookingcomment (booking_id, comment, comment_type, created_by, created_date) VALUES (76, "Pd here.", "user", "admin", NOW());</v>
      </c>
    </row>
    <row r="91" spans="1:6" ht="45" x14ac:dyDescent="0.25">
      <c r="A91" s="1">
        <v>125</v>
      </c>
      <c r="B91" s="1">
        <v>77</v>
      </c>
      <c r="C91" s="1" t="s">
        <v>328</v>
      </c>
      <c r="D91" s="1" t="s">
        <v>316</v>
      </c>
      <c r="E91" s="1"/>
      <c r="F91" s="2" t="str">
        <f t="shared" si="1"/>
        <v>INSERT INTO wp_bookingcomment (booking_id, comment, comment_type, created_by, created_date) VALUES (77, "Returning long-termer.", "user", "admin", NOW());</v>
      </c>
    </row>
    <row r="92" spans="1:6" ht="45" x14ac:dyDescent="0.25">
      <c r="A92" s="1">
        <v>126</v>
      </c>
      <c r="B92" s="1">
        <v>79</v>
      </c>
      <c r="C92" s="1" t="s">
        <v>329</v>
      </c>
      <c r="D92" s="1" t="s">
        <v>316</v>
      </c>
      <c r="E92" s="1"/>
      <c r="F92" s="2" t="str">
        <f t="shared" si="1"/>
        <v>INSERT INTO wp_bookingcomment (booking_id, comment, comment_type, created_by, created_date) VALUES (79, "Pd by phone.", "user", "admin", NOW());</v>
      </c>
    </row>
    <row r="93" spans="1:6" ht="45" x14ac:dyDescent="0.25">
      <c r="A93" s="1">
        <v>127</v>
      </c>
      <c r="B93" s="1">
        <v>79</v>
      </c>
      <c r="C93" s="1" t="s">
        <v>330</v>
      </c>
      <c r="D93" s="1" t="s">
        <v>238</v>
      </c>
      <c r="E93" s="1"/>
      <c r="F93" s="2" t="str">
        <f t="shared" si="1"/>
        <v>INSERT INTO wp_bookingcomment (booking_id, comment, comment_type, created_by, created_date) VALUES (79, "Changing referrer from  to telephone", "audit", "admin", NOW());</v>
      </c>
    </row>
    <row r="94" spans="1:6" ht="45" x14ac:dyDescent="0.25">
      <c r="A94" s="1">
        <v>128</v>
      </c>
      <c r="B94" s="1">
        <v>80</v>
      </c>
      <c r="C94" s="1" t="s">
        <v>331</v>
      </c>
      <c r="D94" s="1" t="s">
        <v>316</v>
      </c>
      <c r="E94" s="1"/>
      <c r="F94" s="2" t="str">
        <f t="shared" si="1"/>
        <v>INSERT INTO wp_bookingcomment (booking_id, comment, comment_type, created_by, created_date) VALUES (80, "HWTP £28.60", "user", "admin", NOW());</v>
      </c>
    </row>
    <row r="95" spans="1:6" ht="45" x14ac:dyDescent="0.25">
      <c r="A95" s="1">
        <v>129</v>
      </c>
      <c r="B95" s="1">
        <v>80</v>
      </c>
      <c r="C95" s="1" t="s">
        <v>332</v>
      </c>
      <c r="D95" s="1" t="s">
        <v>238</v>
      </c>
      <c r="E95" s="1"/>
      <c r="F95" s="2" t="str">
        <f t="shared" si="1"/>
        <v>INSERT INTO wp_bookingcomment (booking_id, comment, comment_type, created_by, created_date) VALUES (80, "Changing referrer from  to hostelworld", "audit", "admin", NOW());</v>
      </c>
    </row>
    <row r="96" spans="1:6" ht="45" x14ac:dyDescent="0.25">
      <c r="A96" s="1">
        <v>130</v>
      </c>
      <c r="B96" s="1">
        <v>81</v>
      </c>
      <c r="C96" s="1" t="s">
        <v>333</v>
      </c>
      <c r="D96" s="1" t="s">
        <v>316</v>
      </c>
      <c r="E96" s="1"/>
      <c r="F96" s="2" t="str">
        <f t="shared" si="1"/>
        <v>INSERT INTO wp_bookingcomment (booking_id, comment, comment_type, created_by, created_date) VALUES (81, "HBTP £48.80", "user", "admin", NOW());</v>
      </c>
    </row>
    <row r="97" spans="1:6" ht="45" x14ac:dyDescent="0.25">
      <c r="A97" s="1">
        <v>131</v>
      </c>
      <c r="B97" s="1">
        <v>81</v>
      </c>
      <c r="C97" s="1" t="s">
        <v>334</v>
      </c>
      <c r="D97" s="1" t="s">
        <v>238</v>
      </c>
      <c r="E97" s="1"/>
      <c r="F97" s="2" t="str">
        <f t="shared" si="1"/>
        <v>INSERT INTO wp_bookingcomment (booking_id, comment, comment_type, created_by, created_date) VALUES (81, "Changing referrer from  to hostelbookers", "audit", "admin", NOW());</v>
      </c>
    </row>
    <row r="98" spans="1:6" ht="45" x14ac:dyDescent="0.25">
      <c r="A98" s="1">
        <v>132</v>
      </c>
      <c r="B98" s="1">
        <v>82</v>
      </c>
      <c r="C98" s="1" t="s">
        <v>335</v>
      </c>
      <c r="D98" s="1" t="s">
        <v>316</v>
      </c>
      <c r="E98" s="1"/>
      <c r="F98" s="2" t="str">
        <f t="shared" si="1"/>
        <v>INSERT INTO wp_bookingcomment (booking_id, comment, comment_type, created_by, created_date) VALUES (82, "Paid here.", "user", "admin", NOW());</v>
      </c>
    </row>
    <row r="99" spans="1:6" ht="45" x14ac:dyDescent="0.25">
      <c r="A99" s="1">
        <v>133</v>
      </c>
      <c r="B99" s="1">
        <v>82</v>
      </c>
      <c r="C99" s="1" t="s">
        <v>336</v>
      </c>
      <c r="D99" s="1" t="s">
        <v>238</v>
      </c>
      <c r="E99" s="1"/>
      <c r="F99" s="2" t="str">
        <f t="shared" si="1"/>
        <v>INSERT INTO wp_bookingcomment (booking_id, comment, comment_type, created_by, created_date) VALUES (82, "Changing referrer from  to walkin", "audit", "admin", NOW());</v>
      </c>
    </row>
    <row r="100" spans="1:6" ht="45" x14ac:dyDescent="0.25">
      <c r="A100" s="1">
        <v>134</v>
      </c>
      <c r="B100" s="1">
        <v>83</v>
      </c>
      <c r="C100" s="1" t="s">
        <v>337</v>
      </c>
      <c r="D100" s="1" t="s">
        <v>316</v>
      </c>
      <c r="E100" s="1"/>
      <c r="F100" s="2" t="str">
        <f t="shared" si="1"/>
        <v>INSERT INTO wp_bookingcomment (booking_id, comment, comment_type, created_by, created_date) VALUES (83, "HWTP £32.60", "user", "admin", NOW());</v>
      </c>
    </row>
    <row r="101" spans="1:6" ht="45" x14ac:dyDescent="0.25">
      <c r="A101" s="1">
        <v>135</v>
      </c>
      <c r="B101" s="1">
        <v>83</v>
      </c>
      <c r="C101" s="1" t="s">
        <v>332</v>
      </c>
      <c r="D101" s="1" t="s">
        <v>238</v>
      </c>
      <c r="E101" s="1"/>
      <c r="F101" s="2" t="str">
        <f t="shared" si="1"/>
        <v>INSERT INTO wp_bookingcomment (booking_id, comment, comment_type, created_by, created_date) VALUES (83, "Changing referrer from  to hostelworld", "audit", "admin", NOW());</v>
      </c>
    </row>
    <row r="102" spans="1:6" ht="45" x14ac:dyDescent="0.25">
      <c r="A102" s="1">
        <v>136</v>
      </c>
      <c r="B102" s="1">
        <v>66</v>
      </c>
      <c r="C102" s="1" t="s">
        <v>338</v>
      </c>
      <c r="D102" s="1" t="s">
        <v>238</v>
      </c>
      <c r="E102" s="1"/>
      <c r="F102" s="2" t="str">
        <f t="shared" si="1"/>
        <v>INSERT INTO wp_bookingcomment (booking_id, comment, comment_type, created_by, created_date) VALUES (66, "Changing referrer from crnet to hostelworld", "audit", "admin", NOW());</v>
      </c>
    </row>
    <row r="103" spans="1:6" ht="45" x14ac:dyDescent="0.25">
      <c r="A103" s="1">
        <v>137</v>
      </c>
      <c r="B103" s="1">
        <v>67</v>
      </c>
      <c r="C103" s="1" t="s">
        <v>339</v>
      </c>
      <c r="D103" s="1" t="s">
        <v>238</v>
      </c>
      <c r="E103" s="1"/>
      <c r="F103" s="2" t="str">
        <f t="shared" si="1"/>
        <v>INSERT INTO wp_bookingcomment (booking_id, comment, comment_type, created_by, created_date) VALUES (67, "Changing referrer from hostelworld to crnet", "audit", "admin", NOW());</v>
      </c>
    </row>
    <row r="104" spans="1:6" ht="45" x14ac:dyDescent="0.25">
      <c r="A104" s="1">
        <v>138</v>
      </c>
      <c r="B104" s="1">
        <v>69</v>
      </c>
      <c r="C104" s="1" t="s">
        <v>336</v>
      </c>
      <c r="D104" s="1" t="s">
        <v>238</v>
      </c>
      <c r="E104" s="1"/>
      <c r="F104" s="2" t="str">
        <f t="shared" si="1"/>
        <v>INSERT INTO wp_bookingcomment (booking_id, comment, comment_type, created_by, created_date) VALUES (69, "Changing referrer from  to walkin", "audit", "admin", NOW());</v>
      </c>
    </row>
    <row r="105" spans="1:6" ht="45" x14ac:dyDescent="0.25">
      <c r="A105" s="1">
        <v>139</v>
      </c>
      <c r="B105" s="1">
        <v>70</v>
      </c>
      <c r="C105" s="1" t="s">
        <v>336</v>
      </c>
      <c r="D105" s="1" t="s">
        <v>238</v>
      </c>
      <c r="E105" s="1"/>
      <c r="F105" s="2" t="str">
        <f t="shared" si="1"/>
        <v>INSERT INTO wp_bookingcomment (booking_id, comment, comment_type, created_by, created_date) VALUES (70, "Changing referrer from  to walkin", "audit", "admin", NOW());</v>
      </c>
    </row>
    <row r="106" spans="1:6" ht="45" x14ac:dyDescent="0.25">
      <c r="A106" s="1">
        <v>140</v>
      </c>
      <c r="B106" s="1">
        <v>71</v>
      </c>
      <c r="C106" s="1" t="s">
        <v>334</v>
      </c>
      <c r="D106" s="1" t="s">
        <v>238</v>
      </c>
      <c r="E106" s="1"/>
      <c r="F106" s="2" t="str">
        <f t="shared" si="1"/>
        <v>INSERT INTO wp_bookingcomment (booking_id, comment, comment_type, created_by, created_date) VALUES (71, "Changing referrer from  to hostelbookers", "audit", "admin", NOW());</v>
      </c>
    </row>
    <row r="107" spans="1:6" ht="45" x14ac:dyDescent="0.25">
      <c r="A107" s="1">
        <v>141</v>
      </c>
      <c r="B107" s="1">
        <v>72</v>
      </c>
      <c r="C107" s="1" t="s">
        <v>332</v>
      </c>
      <c r="D107" s="1" t="s">
        <v>238</v>
      </c>
      <c r="E107" s="1"/>
      <c r="F107" s="2" t="str">
        <f t="shared" si="1"/>
        <v>INSERT INTO wp_bookingcomment (booking_id, comment, comment_type, created_by, created_date) VALUES (72, "Changing referrer from  to hostelworld", "audit", "admin", NOW());</v>
      </c>
    </row>
    <row r="108" spans="1:6" ht="45" x14ac:dyDescent="0.25">
      <c r="A108" s="1">
        <v>142</v>
      </c>
      <c r="B108" s="1">
        <v>73</v>
      </c>
      <c r="C108" s="1" t="s">
        <v>330</v>
      </c>
      <c r="D108" s="1" t="s">
        <v>238</v>
      </c>
      <c r="E108" s="1"/>
      <c r="F108" s="2" t="str">
        <f t="shared" si="1"/>
        <v>INSERT INTO wp_bookingcomment (booking_id, comment, comment_type, created_by, created_date) VALUES (73, "Changing referrer from  to telephone", "audit", "admin", NOW());</v>
      </c>
    </row>
    <row r="109" spans="1:6" ht="45" x14ac:dyDescent="0.25">
      <c r="A109" s="1">
        <v>143</v>
      </c>
      <c r="B109" s="1">
        <v>75</v>
      </c>
      <c r="C109" s="1" t="s">
        <v>340</v>
      </c>
      <c r="D109" s="1" t="s">
        <v>238</v>
      </c>
      <c r="E109" s="1"/>
      <c r="F109" s="2" t="str">
        <f t="shared" si="1"/>
        <v>INSERT INTO wp_bookingcomment (booking_id, comment, comment_type, created_by, created_date) VALUES (75, "Changing referrer from hostelworld to telephone", "audit", "admin", NOW());</v>
      </c>
    </row>
    <row r="110" spans="1:6" ht="45" x14ac:dyDescent="0.25">
      <c r="A110" s="1">
        <v>144</v>
      </c>
      <c r="B110" s="1">
        <v>76</v>
      </c>
      <c r="C110" s="1" t="s">
        <v>336</v>
      </c>
      <c r="D110" s="1" t="s">
        <v>238</v>
      </c>
      <c r="E110" s="1"/>
      <c r="F110" s="2" t="str">
        <f t="shared" si="1"/>
        <v>INSERT INTO wp_bookingcomment (booking_id, comment, comment_type, created_by, created_date) VALUES (76, "Changing referrer from  to walkin", "audit", "admin", NOW());</v>
      </c>
    </row>
    <row r="111" spans="1:6" ht="90" x14ac:dyDescent="0.25">
      <c r="A111" s="1">
        <v>145</v>
      </c>
      <c r="B111" s="1">
        <v>72</v>
      </c>
      <c r="C111" s="1" t="s">
        <v>341</v>
      </c>
      <c r="D111" s="1" t="s">
        <v>238</v>
      </c>
      <c r="E111" s="1"/>
      <c r="F111" s="2" t="str">
        <f t="shared" si="1"/>
        <v>INSERT INTO wp_bookingcomment (booking_id, comment, comment_type, created_by, created_date) VALUES (72, "Updating dates for allocation 98 (Raymond-1) and Labyrinth: 01.08.2012 =&gt; paid, 02.08.2012 =&gt; paid, 03.08.2012 =&gt; paid, 31.07.2012 =&gt; paid", "audit", "admin", NOW());</v>
      </c>
    </row>
    <row r="112" spans="1:6" ht="45" x14ac:dyDescent="0.25">
      <c r="A112" s="1">
        <v>146</v>
      </c>
      <c r="B112" s="1">
        <v>77</v>
      </c>
      <c r="C112" s="1" t="s">
        <v>342</v>
      </c>
      <c r="D112" s="1" t="s">
        <v>238</v>
      </c>
      <c r="E112" s="1"/>
      <c r="F112" s="2" t="str">
        <f t="shared" si="1"/>
        <v>INSERT INTO wp_bookingcomment (booking_id, comment, comment_type, created_by, created_date) VALUES (77, "Updating dates for allocation 108 (Tom-2) and Maze: 31.07.2012 =&gt; paid", "audit", "admin", NOW());</v>
      </c>
    </row>
    <row r="113" spans="1:6" ht="60" x14ac:dyDescent="0.25">
      <c r="A113" s="1">
        <v>147</v>
      </c>
      <c r="B113" s="1">
        <v>77</v>
      </c>
      <c r="C113" s="1" t="s">
        <v>343</v>
      </c>
      <c r="D113" s="1" t="s">
        <v>238</v>
      </c>
      <c r="E113" s="1"/>
      <c r="F113" s="2" t="str">
        <f t="shared" si="1"/>
        <v>INSERT INTO wp_bookingcomment (booking_id, comment, comment_type, created_by, created_date) VALUES (77, "Updating dates for allocation 109 (Tom-3) and Relationships: 31.07.2012 =&gt; paid", "audit", "admin", NOW());</v>
      </c>
    </row>
    <row r="114" spans="1:6" ht="45" x14ac:dyDescent="0.25">
      <c r="A114" s="1">
        <v>148</v>
      </c>
      <c r="B114" s="1">
        <v>67</v>
      </c>
      <c r="C114" s="1" t="s">
        <v>344</v>
      </c>
      <c r="D114" s="1" t="s">
        <v>238</v>
      </c>
      <c r="E114" s="1"/>
      <c r="F114" s="2" t="str">
        <f t="shared" si="1"/>
        <v>INSERT INTO wp_bookingcomment (booking_id, comment, comment_type, created_by, created_date) VALUES (67, "Adding dates for allocation 91 (Doug-1) and Crosswords: 29.07.2012 =&gt; reserved", "audit", "admin", NOW());</v>
      </c>
    </row>
    <row r="115" spans="1:6" ht="60" x14ac:dyDescent="0.25">
      <c r="A115" s="1">
        <v>149</v>
      </c>
      <c r="B115" s="1">
        <v>67</v>
      </c>
      <c r="C115" s="1" t="s">
        <v>345</v>
      </c>
      <c r="D115" s="1" t="s">
        <v>238</v>
      </c>
      <c r="E115" s="1"/>
      <c r="F115" s="2" t="str">
        <f t="shared" si="1"/>
        <v>INSERT INTO wp_bookingcomment (booking_id, comment, comment_type, created_by, created_date) VALUES (67, "Updating dates for allocation 91 (Doug-1) and Crosswords: 29.07.2012 =&gt; paid", "audit", "admin", NOW());</v>
      </c>
    </row>
    <row r="116" spans="1:6" ht="60" x14ac:dyDescent="0.25">
      <c r="A116" s="1">
        <v>150</v>
      </c>
      <c r="B116" s="1">
        <v>67</v>
      </c>
      <c r="C116" s="1" t="s">
        <v>346</v>
      </c>
      <c r="D116" s="1" t="s">
        <v>238</v>
      </c>
      <c r="E116" s="1"/>
      <c r="F116" s="2" t="str">
        <f t="shared" si="1"/>
        <v>INSERT INTO wp_bookingcomment (booking_id, comment, comment_type, created_by, created_date) VALUES (67, "Removing dates for allocation 91 (Doug-1) and Crosswords: 29.07.2012 =&gt; paid", "audit", "admin", NOW());</v>
      </c>
    </row>
    <row r="117" spans="1:6" ht="75" x14ac:dyDescent="0.25">
      <c r="A117" s="1">
        <v>151</v>
      </c>
      <c r="B117" s="1">
        <v>67</v>
      </c>
      <c r="C117" s="1" t="s">
        <v>347</v>
      </c>
      <c r="D117" s="1" t="s">
        <v>238</v>
      </c>
      <c r="E117" s="1"/>
      <c r="F117" s="2" t="str">
        <f t="shared" si="1"/>
        <v>INSERT INTO wp_bookingcomment (booking_id, comment, comment_type, created_by, created_date) VALUES (67, "Updating dates for allocation 91 (Doug-1) and Crosswords: checking out on 27.07.2012, checking out on 28.07.2012", "audit", "admin", NOW());</v>
      </c>
    </row>
    <row r="118" spans="1:6" ht="45" x14ac:dyDescent="0.25">
      <c r="A118" s="1">
        <v>152</v>
      </c>
      <c r="B118" s="1">
        <v>67</v>
      </c>
      <c r="C118" s="1" t="s">
        <v>348</v>
      </c>
      <c r="D118" s="1" t="s">
        <v>238</v>
      </c>
      <c r="E118" s="1"/>
      <c r="F118" s="2" t="str">
        <f t="shared" si="1"/>
        <v>INSERT INTO wp_bookingcomment (booking_id, comment, comment_type, created_by, created_date) VALUES (67, "Adding dates for allocation 91 (Doug-1) and Crosswords: 29.07.2012 =&gt; paid", "audit", "admin", NOW());</v>
      </c>
    </row>
    <row r="119" spans="1:6" ht="45" x14ac:dyDescent="0.25">
      <c r="A119" s="1">
        <v>176</v>
      </c>
      <c r="B119" s="1">
        <v>98</v>
      </c>
      <c r="C119" s="1" t="s">
        <v>349</v>
      </c>
      <c r="D119" s="1" t="s">
        <v>238</v>
      </c>
      <c r="E119" s="1"/>
      <c r="F119" s="2" t="str">
        <f t="shared" si="1"/>
        <v>INSERT INTO wp_bookingcomment (booking_id, comment, comment_type, created_by, created_date) VALUES (98, "Adding allocation 131 (test-1)", "audit", "admin", NOW());</v>
      </c>
    </row>
    <row r="120" spans="1:6" ht="45" x14ac:dyDescent="0.25">
      <c r="A120" s="1">
        <v>177</v>
      </c>
      <c r="B120" s="1">
        <v>98</v>
      </c>
      <c r="C120" s="1" t="s">
        <v>350</v>
      </c>
      <c r="D120" s="1" t="s">
        <v>238</v>
      </c>
      <c r="E120" s="1"/>
      <c r="F120" s="2" t="str">
        <f t="shared" si="1"/>
        <v>INSERT INTO wp_bookingcomment (booking_id, comment, comment_type, created_by, created_date) VALUES (98, "Adding dates for allocation 131 (test-1) and Laphroaig: 17.10.2012 =&gt; reserved", "audit", "admin", NOW());</v>
      </c>
    </row>
    <row r="121" spans="1:6" ht="45" x14ac:dyDescent="0.25">
      <c r="A121" s="1">
        <v>178</v>
      </c>
      <c r="B121" s="1">
        <v>98</v>
      </c>
      <c r="C121" s="1" t="s">
        <v>351</v>
      </c>
      <c r="D121" s="1" t="s">
        <v>238</v>
      </c>
      <c r="E121" s="1"/>
      <c r="F121" s="2" t="str">
        <f t="shared" si="1"/>
        <v>INSERT INTO wp_bookingcomment (booking_id, comment, comment_type, created_by, created_date) VALUES (98, "Adding allocation 132 (test-2)", "audit", "admin", NOW());</v>
      </c>
    </row>
    <row r="122" spans="1:6" ht="45" x14ac:dyDescent="0.25">
      <c r="A122" s="1">
        <v>179</v>
      </c>
      <c r="B122" s="1">
        <v>98</v>
      </c>
      <c r="C122" s="1" t="s">
        <v>352</v>
      </c>
      <c r="D122" s="1" t="s">
        <v>238</v>
      </c>
      <c r="E122" s="1"/>
      <c r="F122" s="2" t="str">
        <f t="shared" si="1"/>
        <v>INSERT INTO wp_bookingcomment (booking_id, comment, comment_type, created_by, created_date) VALUES (98, "Adding dates for allocation 132 (test-2) and Jigsaw: 17.10.2012 =&gt; reserved", "audit", "admin", NOW());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wp_booking</vt:lpstr>
      <vt:lpstr>wp_allocation</vt:lpstr>
      <vt:lpstr>wp_bookingdates</vt:lpstr>
      <vt:lpstr>wp_bookingresources</vt:lpstr>
      <vt:lpstr>wp_bookingresources_cr</vt:lpstr>
      <vt:lpstr>wp_bookingcomment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2012-10-15T01:05:34Z</dcterms:created>
  <dcterms:modified xsi:type="dcterms:W3CDTF">2012-10-24T03:27:17Z</dcterms:modified>
</cp:coreProperties>
</file>