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koedu-my.sharepoint.com/personal/michael_neuhaus_edu_teko_ch/Documents/SoftwareEngineering/Semesterarbeit/"/>
    </mc:Choice>
  </mc:AlternateContent>
  <xr:revisionPtr revIDLastSave="121" documentId="8_{7D490849-9415-4215-ACFA-5F976F46D362}" xr6:coauthVersionLast="47" xr6:coauthVersionMax="47" xr10:uidLastSave="{0D738338-E9E1-4C3A-ACEE-0CBE73649600}"/>
  <bookViews>
    <workbookView xWindow="-28800" yWindow="5565" windowWidth="28800" windowHeight="15435" xr2:uid="{47BFA230-58F1-4F90-BF73-A79F1658249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3" i="1" l="1"/>
  <c r="D53" i="1" s="1"/>
  <c r="B75" i="1"/>
  <c r="B35" i="1"/>
  <c r="B61" i="1"/>
  <c r="B23" i="1"/>
  <c r="C71" i="1"/>
  <c r="D71" i="1" s="1"/>
  <c r="C51" i="1"/>
  <c r="D51" i="1" s="1"/>
  <c r="C57" i="1"/>
  <c r="D57" i="1"/>
  <c r="D55" i="1"/>
  <c r="C73" i="1"/>
  <c r="C69" i="1"/>
  <c r="C67" i="1"/>
  <c r="C65" i="1"/>
  <c r="D65" i="1" s="1"/>
  <c r="C59" i="1"/>
  <c r="D49" i="1"/>
  <c r="C61" i="1" l="1"/>
  <c r="D61" i="1"/>
  <c r="D69" i="1"/>
  <c r="D73" i="1"/>
  <c r="D59" i="1"/>
  <c r="D67" i="1"/>
  <c r="D19" i="1" l="1"/>
  <c r="D21" i="1"/>
  <c r="D33" i="1"/>
  <c r="C85" i="1"/>
  <c r="C83" i="1"/>
  <c r="D27" i="1"/>
  <c r="D13" i="1"/>
  <c r="D11" i="1"/>
  <c r="D9" i="1"/>
  <c r="D15" i="1" l="1"/>
  <c r="D47" i="1"/>
  <c r="D39" i="1"/>
  <c r="D45" i="1"/>
  <c r="D29" i="1"/>
  <c r="D31" i="1"/>
  <c r="D81" i="1"/>
  <c r="D17" i="1"/>
  <c r="B87" i="1"/>
  <c r="C87" i="1"/>
  <c r="D43" i="1"/>
  <c r="D85" i="1"/>
  <c r="B89" i="1"/>
  <c r="D79" i="1"/>
  <c r="C75" i="1"/>
  <c r="D83" i="1"/>
  <c r="D41" i="1"/>
  <c r="C23" i="1"/>
  <c r="C35" i="1"/>
  <c r="D7" i="1"/>
  <c r="D87" i="1" l="1"/>
  <c r="C89" i="1"/>
  <c r="D35" i="1"/>
  <c r="D23" i="1"/>
  <c r="D75" i="1"/>
  <c r="D89" i="1" l="1"/>
</calcChain>
</file>

<file path=xl/sharedStrings.xml><?xml version="1.0" encoding="utf-8"?>
<sst xmlns="http://schemas.openxmlformats.org/spreadsheetml/2006/main" count="48" uniqueCount="44">
  <si>
    <t xml:space="preserve">Zeitplan Semesterarbeit 2022 </t>
  </si>
  <si>
    <t>Tätigkeit / Phase</t>
  </si>
  <si>
    <t>SOLL in Stunden</t>
  </si>
  <si>
    <t>IST in Stunden</t>
  </si>
  <si>
    <t>Differenz in Stunden</t>
  </si>
  <si>
    <t>Initialisierung</t>
  </si>
  <si>
    <t>Dokumentvorlage erstellen</t>
  </si>
  <si>
    <t xml:space="preserve">Aufgabenstellung </t>
  </si>
  <si>
    <t xml:space="preserve">Projektvorgehen </t>
  </si>
  <si>
    <t>Zeitplan erstellen</t>
  </si>
  <si>
    <t>Lösungsvariante / Variantenentscheid</t>
  </si>
  <si>
    <t>Total</t>
  </si>
  <si>
    <t>Systemarchitektur</t>
  </si>
  <si>
    <t>Realisierung</t>
  </si>
  <si>
    <t>Datenbank</t>
  </si>
  <si>
    <t>Backend</t>
  </si>
  <si>
    <t>Frontend</t>
  </si>
  <si>
    <t>Dokumentieren</t>
  </si>
  <si>
    <t>Administrative Arbeiten</t>
  </si>
  <si>
    <t>Kikoff, Plenum</t>
  </si>
  <si>
    <t>Reviews</t>
  </si>
  <si>
    <t>Kurzfassung schreiben</t>
  </si>
  <si>
    <t>Finale Korrektur</t>
  </si>
  <si>
    <t>Gesamtotal</t>
  </si>
  <si>
    <t>Analyse</t>
  </si>
  <si>
    <t>Risikoanalyse</t>
  </si>
  <si>
    <t>Stakeholderanalyse</t>
  </si>
  <si>
    <t>Anforderungsanalyse</t>
  </si>
  <si>
    <t xml:space="preserve">Abgrenzung </t>
  </si>
  <si>
    <t>Ziele</t>
  </si>
  <si>
    <t>Konfigurationsmanagement</t>
  </si>
  <si>
    <t>Qualitätsmanagement</t>
  </si>
  <si>
    <t>Kontextdiagramm</t>
  </si>
  <si>
    <t>Geschäftsprozesse</t>
  </si>
  <si>
    <t>Geschäftsanwendungsfälle</t>
  </si>
  <si>
    <t>Use-Case mit Beschreibung</t>
  </si>
  <si>
    <t>Sequenzdiagramm</t>
  </si>
  <si>
    <t>Klassen inkl. Beschreibung</t>
  </si>
  <si>
    <t>Zustandsdiagramme</t>
  </si>
  <si>
    <t>Testkonzept</t>
  </si>
  <si>
    <t>GUI-Designentwurf</t>
  </si>
  <si>
    <t>Testing</t>
  </si>
  <si>
    <t>Datenbankdesign</t>
  </si>
  <si>
    <t>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</si>
</sst>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4" fillId="4" borderId="1" xfId="0" applyFont="1" applyFill="1" applyBorder="1"/>
    <xf numFmtId="2" fontId="5" fillId="5" borderId="1" xfId="0" applyNumberFormat="1" applyFont="1" applyFill="1" applyBorder="1"/>
    <xf numFmtId="2" fontId="4" fillId="6" borderId="1" xfId="0" applyNumberFormat="1" applyFont="1" applyFill="1" applyBorder="1"/>
    <xf numFmtId="0" fontId="4" fillId="0" borderId="1" xfId="0" applyFont="1" applyBorder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2" fontId="5" fillId="5" borderId="8" xfId="0" applyNumberFormat="1" applyFont="1" applyFill="1" applyBorder="1" applyAlignment="1">
      <alignment horizontal="center"/>
    </xf>
    <xf numFmtId="2" fontId="5" fillId="5" borderId="9" xfId="0" applyNumberFormat="1" applyFont="1" applyFill="1" applyBorder="1" applyAlignment="1">
      <alignment horizontal="center"/>
    </xf>
    <xf numFmtId="2" fontId="4" fillId="6" borderId="8" xfId="0" applyNumberFormat="1" applyFont="1" applyFill="1" applyBorder="1" applyAlignment="1">
      <alignment horizontal="center"/>
    </xf>
    <xf numFmtId="2" fontId="4" fillId="6" borderId="9" xfId="0" applyNumberFormat="1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2" fontId="4" fillId="6" borderId="1" xfId="0" applyNumberFormat="1" applyFont="1" applyFill="1" applyBorder="1" applyAlignment="1">
      <alignment horizontal="center"/>
    </xf>
    <xf numFmtId="2" fontId="5" fillId="5" borderId="1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</cellXfs>
  <cellStyles count="1">
    <cellStyle name="Standard" xfId="0" builtinId="0"/>
  </cellStyles>
  <dxfs count="5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AE504-AFBB-44E2-A19D-DE248B1C2FE0}">
  <dimension ref="A1:D89"/>
  <sheetViews>
    <sheetView tabSelected="1" topLeftCell="A25" workbookViewId="0">
      <selection activeCell="H57" sqref="H57"/>
    </sheetView>
  </sheetViews>
  <sheetFormatPr baseColWidth="10" defaultRowHeight="12.75" x14ac:dyDescent="0.2"/>
  <cols>
    <col min="1" max="1" width="31.28515625" bestFit="1" customWidth="1"/>
    <col min="2" max="2" width="17.140625" bestFit="1" customWidth="1"/>
    <col min="3" max="3" width="15.140625" bestFit="1" customWidth="1"/>
    <col min="4" max="4" width="21.28515625" bestFit="1" customWidth="1"/>
  </cols>
  <sheetData>
    <row r="1" spans="1:4" x14ac:dyDescent="0.2">
      <c r="A1" s="7" t="s">
        <v>0</v>
      </c>
      <c r="B1" s="8"/>
      <c r="C1" s="8"/>
      <c r="D1" s="8"/>
    </row>
    <row r="2" spans="1:4" x14ac:dyDescent="0.2">
      <c r="A2" s="8"/>
      <c r="B2" s="8"/>
      <c r="C2" s="8"/>
      <c r="D2" s="8"/>
    </row>
    <row r="3" spans="1:4" x14ac:dyDescent="0.2">
      <c r="A3" s="8"/>
      <c r="B3" s="8"/>
      <c r="C3" s="8"/>
      <c r="D3" s="8"/>
    </row>
    <row r="4" spans="1:4" ht="15.75" x14ac:dyDescent="0.25">
      <c r="A4" s="1" t="s">
        <v>1</v>
      </c>
      <c r="B4" s="2" t="s">
        <v>2</v>
      </c>
      <c r="C4" s="2" t="s">
        <v>3</v>
      </c>
      <c r="D4" s="2" t="s">
        <v>4</v>
      </c>
    </row>
    <row r="5" spans="1:4" x14ac:dyDescent="0.2">
      <c r="A5" s="9" t="s">
        <v>5</v>
      </c>
      <c r="B5" s="10"/>
      <c r="C5" s="10"/>
      <c r="D5" s="11"/>
    </row>
    <row r="6" spans="1:4" x14ac:dyDescent="0.2">
      <c r="A6" s="12"/>
      <c r="B6" s="13"/>
      <c r="C6" s="13"/>
      <c r="D6" s="14"/>
    </row>
    <row r="7" spans="1:4" x14ac:dyDescent="0.2">
      <c r="A7" s="15" t="s">
        <v>6</v>
      </c>
      <c r="B7" s="17">
        <v>4</v>
      </c>
      <c r="C7" s="19">
        <v>3</v>
      </c>
      <c r="D7" s="21">
        <f t="shared" ref="D7:D11" si="0">B7-C7</f>
        <v>1</v>
      </c>
    </row>
    <row r="8" spans="1:4" x14ac:dyDescent="0.2">
      <c r="A8" s="16"/>
      <c r="B8" s="18"/>
      <c r="C8" s="20"/>
      <c r="D8" s="21"/>
    </row>
    <row r="9" spans="1:4" x14ac:dyDescent="0.2">
      <c r="A9" s="15" t="s">
        <v>7</v>
      </c>
      <c r="B9" s="17">
        <v>2</v>
      </c>
      <c r="C9" s="24">
        <v>1</v>
      </c>
      <c r="D9" s="21">
        <f t="shared" si="0"/>
        <v>1</v>
      </c>
    </row>
    <row r="10" spans="1:4" x14ac:dyDescent="0.2">
      <c r="A10" s="16"/>
      <c r="B10" s="18"/>
      <c r="C10" s="24"/>
      <c r="D10" s="21"/>
    </row>
    <row r="11" spans="1:4" x14ac:dyDescent="0.2">
      <c r="A11" s="15" t="s">
        <v>8</v>
      </c>
      <c r="B11" s="17">
        <v>2</v>
      </c>
      <c r="C11" s="24">
        <v>1</v>
      </c>
      <c r="D11" s="21">
        <f t="shared" si="0"/>
        <v>1</v>
      </c>
    </row>
    <row r="12" spans="1:4" x14ac:dyDescent="0.2">
      <c r="A12" s="16"/>
      <c r="B12" s="18"/>
      <c r="C12" s="24"/>
      <c r="D12" s="21"/>
    </row>
    <row r="13" spans="1:4" x14ac:dyDescent="0.2">
      <c r="A13" s="15" t="s">
        <v>9</v>
      </c>
      <c r="B13" s="17">
        <v>4</v>
      </c>
      <c r="C13" s="24">
        <v>3</v>
      </c>
      <c r="D13" s="21">
        <f t="shared" ref="D13" si="1">B13-C13</f>
        <v>1</v>
      </c>
    </row>
    <row r="14" spans="1:4" x14ac:dyDescent="0.2">
      <c r="A14" s="16"/>
      <c r="B14" s="18"/>
      <c r="C14" s="24"/>
      <c r="D14" s="21"/>
    </row>
    <row r="15" spans="1:4" x14ac:dyDescent="0.2">
      <c r="A15" s="15" t="s">
        <v>28</v>
      </c>
      <c r="B15" s="17">
        <v>1</v>
      </c>
      <c r="C15" s="24">
        <v>1</v>
      </c>
      <c r="D15" s="21">
        <f t="shared" ref="D15" si="2">B15-C15</f>
        <v>0</v>
      </c>
    </row>
    <row r="16" spans="1:4" x14ac:dyDescent="0.2">
      <c r="A16" s="16"/>
      <c r="B16" s="18"/>
      <c r="C16" s="24"/>
      <c r="D16" s="21"/>
    </row>
    <row r="17" spans="1:4" x14ac:dyDescent="0.2">
      <c r="A17" s="15" t="s">
        <v>29</v>
      </c>
      <c r="B17" s="17">
        <v>2</v>
      </c>
      <c r="C17" s="24">
        <v>2</v>
      </c>
      <c r="D17" s="21">
        <f t="shared" ref="D17" si="3">B17-C17</f>
        <v>0</v>
      </c>
    </row>
    <row r="18" spans="1:4" x14ac:dyDescent="0.2">
      <c r="A18" s="16"/>
      <c r="B18" s="18"/>
      <c r="C18" s="24"/>
      <c r="D18" s="21"/>
    </row>
    <row r="19" spans="1:4" x14ac:dyDescent="0.2">
      <c r="A19" s="15" t="s">
        <v>30</v>
      </c>
      <c r="B19" s="17">
        <v>1</v>
      </c>
      <c r="C19" s="24">
        <v>2</v>
      </c>
      <c r="D19" s="21">
        <f t="shared" ref="D19" si="4">B19-C19</f>
        <v>-1</v>
      </c>
    </row>
    <row r="20" spans="1:4" x14ac:dyDescent="0.2">
      <c r="A20" s="16"/>
      <c r="B20" s="18"/>
      <c r="C20" s="24"/>
      <c r="D20" s="21"/>
    </row>
    <row r="21" spans="1:4" x14ac:dyDescent="0.2">
      <c r="A21" s="15" t="s">
        <v>31</v>
      </c>
      <c r="B21" s="17">
        <v>1</v>
      </c>
      <c r="C21" s="24">
        <v>2</v>
      </c>
      <c r="D21" s="21">
        <f t="shared" ref="D21" si="5">B21-C21</f>
        <v>-1</v>
      </c>
    </row>
    <row r="22" spans="1:4" x14ac:dyDescent="0.2">
      <c r="A22" s="16"/>
      <c r="B22" s="18"/>
      <c r="C22" s="24"/>
      <c r="D22" s="21"/>
    </row>
    <row r="23" spans="1:4" x14ac:dyDescent="0.2">
      <c r="A23" s="26" t="s">
        <v>11</v>
      </c>
      <c r="B23" s="17">
        <f>SUM(B7:B22)</f>
        <v>17</v>
      </c>
      <c r="C23" s="24">
        <f>SUM(C7:C18)</f>
        <v>11</v>
      </c>
      <c r="D23" s="21">
        <f t="shared" ref="D23" si="6">B23-C23</f>
        <v>6</v>
      </c>
    </row>
    <row r="24" spans="1:4" x14ac:dyDescent="0.2">
      <c r="A24" s="27"/>
      <c r="B24" s="18"/>
      <c r="C24" s="24"/>
      <c r="D24" s="21"/>
    </row>
    <row r="25" spans="1:4" x14ac:dyDescent="0.2">
      <c r="A25" s="9" t="s">
        <v>24</v>
      </c>
      <c r="B25" s="10"/>
      <c r="C25" s="10"/>
      <c r="D25" s="11"/>
    </row>
    <row r="26" spans="1:4" x14ac:dyDescent="0.2">
      <c r="A26" s="12"/>
      <c r="B26" s="13"/>
      <c r="C26" s="13"/>
      <c r="D26" s="14"/>
    </row>
    <row r="27" spans="1:4" x14ac:dyDescent="0.2">
      <c r="A27" s="15" t="s">
        <v>25</v>
      </c>
      <c r="B27" s="25">
        <v>2</v>
      </c>
      <c r="C27" s="24">
        <v>2.5</v>
      </c>
      <c r="D27" s="21">
        <f t="shared" ref="D27" si="7">B27-C27</f>
        <v>-0.5</v>
      </c>
    </row>
    <row r="28" spans="1:4" x14ac:dyDescent="0.2">
      <c r="A28" s="16"/>
      <c r="B28" s="25"/>
      <c r="C28" s="24"/>
      <c r="D28" s="21"/>
    </row>
    <row r="29" spans="1:4" x14ac:dyDescent="0.2">
      <c r="A29" s="15" t="s">
        <v>26</v>
      </c>
      <c r="B29" s="25">
        <v>2</v>
      </c>
      <c r="C29" s="24">
        <v>1.5</v>
      </c>
      <c r="D29" s="21">
        <f t="shared" ref="D29" si="8">B29-C29</f>
        <v>0.5</v>
      </c>
    </row>
    <row r="30" spans="1:4" x14ac:dyDescent="0.2">
      <c r="A30" s="16"/>
      <c r="B30" s="25"/>
      <c r="C30" s="24"/>
      <c r="D30" s="21"/>
    </row>
    <row r="31" spans="1:4" ht="15" customHeight="1" x14ac:dyDescent="0.2">
      <c r="A31" s="15" t="s">
        <v>27</v>
      </c>
      <c r="B31" s="25">
        <v>4</v>
      </c>
      <c r="C31" s="24">
        <v>5</v>
      </c>
      <c r="D31" s="21">
        <f t="shared" ref="D31" si="9">B31-C31</f>
        <v>-1</v>
      </c>
    </row>
    <row r="32" spans="1:4" ht="15" customHeight="1" x14ac:dyDescent="0.2">
      <c r="A32" s="16"/>
      <c r="B32" s="25"/>
      <c r="C32" s="24"/>
      <c r="D32" s="21"/>
    </row>
    <row r="33" spans="1:4" x14ac:dyDescent="0.2">
      <c r="A33" s="15" t="s">
        <v>10</v>
      </c>
      <c r="B33" s="25">
        <v>2</v>
      </c>
      <c r="C33" s="24">
        <v>2</v>
      </c>
      <c r="D33" s="21">
        <f t="shared" ref="D33" si="10">B33-C33</f>
        <v>0</v>
      </c>
    </row>
    <row r="34" spans="1:4" ht="15" customHeight="1" x14ac:dyDescent="0.2">
      <c r="A34" s="16"/>
      <c r="B34" s="25"/>
      <c r="C34" s="24"/>
      <c r="D34" s="21"/>
    </row>
    <row r="35" spans="1:4" x14ac:dyDescent="0.2">
      <c r="A35" s="26" t="s">
        <v>11</v>
      </c>
      <c r="B35" s="25">
        <f>SUM(B27:B34)</f>
        <v>10</v>
      </c>
      <c r="C35" s="24">
        <f>SUM(C27:C34)</f>
        <v>11</v>
      </c>
      <c r="D35" s="21">
        <f t="shared" ref="D35" si="11">B35-C35</f>
        <v>-1</v>
      </c>
    </row>
    <row r="36" spans="1:4" x14ac:dyDescent="0.2">
      <c r="A36" s="27"/>
      <c r="B36" s="25"/>
      <c r="C36" s="24"/>
      <c r="D36" s="21"/>
    </row>
    <row r="37" spans="1:4" x14ac:dyDescent="0.2">
      <c r="A37" s="9" t="s">
        <v>43</v>
      </c>
      <c r="B37" s="10"/>
      <c r="C37" s="10"/>
      <c r="D37" s="11"/>
    </row>
    <row r="38" spans="1:4" x14ac:dyDescent="0.2">
      <c r="A38" s="12"/>
      <c r="B38" s="13"/>
      <c r="C38" s="13"/>
      <c r="D38" s="14"/>
    </row>
    <row r="39" spans="1:4" x14ac:dyDescent="0.2">
      <c r="A39" s="15" t="s">
        <v>32</v>
      </c>
      <c r="B39" s="25">
        <v>1</v>
      </c>
      <c r="C39" s="24">
        <v>1</v>
      </c>
      <c r="D39" s="21">
        <f>B39-C39</f>
        <v>0</v>
      </c>
    </row>
    <row r="40" spans="1:4" x14ac:dyDescent="0.2">
      <c r="A40" s="16"/>
      <c r="B40" s="25"/>
      <c r="C40" s="24"/>
      <c r="D40" s="21"/>
    </row>
    <row r="41" spans="1:4" x14ac:dyDescent="0.2">
      <c r="A41" s="15" t="s">
        <v>33</v>
      </c>
      <c r="B41" s="25">
        <v>1</v>
      </c>
      <c r="C41" s="24">
        <v>1</v>
      </c>
      <c r="D41" s="21">
        <f>B41-C41</f>
        <v>0</v>
      </c>
    </row>
    <row r="42" spans="1:4" x14ac:dyDescent="0.2">
      <c r="A42" s="16"/>
      <c r="B42" s="25"/>
      <c r="C42" s="24"/>
      <c r="D42" s="21"/>
    </row>
    <row r="43" spans="1:4" x14ac:dyDescent="0.2">
      <c r="A43" s="15" t="s">
        <v>34</v>
      </c>
      <c r="B43" s="25">
        <v>3</v>
      </c>
      <c r="C43" s="24">
        <v>5</v>
      </c>
      <c r="D43" s="21">
        <f>B43-C43</f>
        <v>-2</v>
      </c>
    </row>
    <row r="44" spans="1:4" x14ac:dyDescent="0.2">
      <c r="A44" s="16"/>
      <c r="B44" s="25"/>
      <c r="C44" s="24"/>
      <c r="D44" s="21"/>
    </row>
    <row r="45" spans="1:4" x14ac:dyDescent="0.2">
      <c r="A45" s="15" t="s">
        <v>35</v>
      </c>
      <c r="B45" s="25">
        <v>4</v>
      </c>
      <c r="C45" s="24">
        <v>4</v>
      </c>
      <c r="D45" s="21">
        <f>B45-C45</f>
        <v>0</v>
      </c>
    </row>
    <row r="46" spans="1:4" x14ac:dyDescent="0.2">
      <c r="A46" s="16"/>
      <c r="B46" s="25"/>
      <c r="C46" s="24"/>
      <c r="D46" s="21"/>
    </row>
    <row r="47" spans="1:4" x14ac:dyDescent="0.2">
      <c r="A47" s="15" t="s">
        <v>36</v>
      </c>
      <c r="B47" s="17">
        <v>1</v>
      </c>
      <c r="C47" s="19">
        <v>1</v>
      </c>
      <c r="D47" s="22">
        <f>B47-C47</f>
        <v>0</v>
      </c>
    </row>
    <row r="48" spans="1:4" x14ac:dyDescent="0.2">
      <c r="A48" s="16"/>
      <c r="B48" s="18"/>
      <c r="C48" s="20"/>
      <c r="D48" s="23"/>
    </row>
    <row r="49" spans="1:4" x14ac:dyDescent="0.2">
      <c r="A49" s="15" t="s">
        <v>37</v>
      </c>
      <c r="B49" s="17">
        <v>2</v>
      </c>
      <c r="C49" s="19">
        <v>2</v>
      </c>
      <c r="D49" s="22">
        <f>B49-C49</f>
        <v>0</v>
      </c>
    </row>
    <row r="50" spans="1:4" x14ac:dyDescent="0.2">
      <c r="A50" s="16"/>
      <c r="B50" s="18"/>
      <c r="C50" s="20"/>
      <c r="D50" s="23"/>
    </row>
    <row r="51" spans="1:4" x14ac:dyDescent="0.2">
      <c r="A51" s="15" t="s">
        <v>38</v>
      </c>
      <c r="B51" s="17">
        <v>1</v>
      </c>
      <c r="C51" s="19">
        <f>SUM(F52:BE52)</f>
        <v>0</v>
      </c>
      <c r="D51" s="22">
        <f>B51-C51</f>
        <v>1</v>
      </c>
    </row>
    <row r="52" spans="1:4" x14ac:dyDescent="0.2">
      <c r="A52" s="16"/>
      <c r="B52" s="18"/>
      <c r="C52" s="20"/>
      <c r="D52" s="23"/>
    </row>
    <row r="53" spans="1:4" x14ac:dyDescent="0.2">
      <c r="A53" s="15" t="s">
        <v>42</v>
      </c>
      <c r="B53" s="17">
        <v>2</v>
      </c>
      <c r="C53" s="19">
        <f>SUM(F54:BE54)</f>
        <v>0</v>
      </c>
      <c r="D53" s="22">
        <f>B53-C53</f>
        <v>2</v>
      </c>
    </row>
    <row r="54" spans="1:4" x14ac:dyDescent="0.2">
      <c r="A54" s="16"/>
      <c r="B54" s="18"/>
      <c r="C54" s="20"/>
      <c r="D54" s="23"/>
    </row>
    <row r="55" spans="1:4" x14ac:dyDescent="0.2">
      <c r="A55" s="15" t="s">
        <v>12</v>
      </c>
      <c r="B55" s="17">
        <v>1</v>
      </c>
      <c r="C55" s="19">
        <v>0.5</v>
      </c>
      <c r="D55" s="22">
        <f>B55-C55</f>
        <v>0.5</v>
      </c>
    </row>
    <row r="56" spans="1:4" x14ac:dyDescent="0.2">
      <c r="A56" s="16"/>
      <c r="B56" s="18"/>
      <c r="C56" s="20"/>
      <c r="D56" s="23"/>
    </row>
    <row r="57" spans="1:4" x14ac:dyDescent="0.2">
      <c r="A57" s="15" t="s">
        <v>39</v>
      </c>
      <c r="B57" s="17">
        <v>4</v>
      </c>
      <c r="C57" s="19">
        <f>SUM(F58:BE58)</f>
        <v>0</v>
      </c>
      <c r="D57" s="22">
        <f>B57-C57</f>
        <v>4</v>
      </c>
    </row>
    <row r="58" spans="1:4" x14ac:dyDescent="0.2">
      <c r="A58" s="16"/>
      <c r="B58" s="18"/>
      <c r="C58" s="20"/>
      <c r="D58" s="23"/>
    </row>
    <row r="59" spans="1:4" x14ac:dyDescent="0.2">
      <c r="A59" s="15" t="s">
        <v>40</v>
      </c>
      <c r="B59" s="17">
        <v>5</v>
      </c>
      <c r="C59" s="19">
        <f>SUM(F62:BE62)</f>
        <v>0</v>
      </c>
      <c r="D59" s="22">
        <f>B59-C59</f>
        <v>5</v>
      </c>
    </row>
    <row r="60" spans="1:4" x14ac:dyDescent="0.2">
      <c r="A60" s="16"/>
      <c r="B60" s="18"/>
      <c r="C60" s="20"/>
      <c r="D60" s="23"/>
    </row>
    <row r="61" spans="1:4" x14ac:dyDescent="0.2">
      <c r="A61" s="26" t="s">
        <v>11</v>
      </c>
      <c r="B61" s="25">
        <f>SUM(B39:B60)</f>
        <v>25</v>
      </c>
      <c r="C61" s="24">
        <f>SUM(C51:C60)</f>
        <v>0.5</v>
      </c>
      <c r="D61" s="21">
        <f t="shared" ref="D61" si="12">B61-C61</f>
        <v>24.5</v>
      </c>
    </row>
    <row r="62" spans="1:4" x14ac:dyDescent="0.2">
      <c r="A62" s="27"/>
      <c r="B62" s="25"/>
      <c r="C62" s="24"/>
      <c r="D62" s="21"/>
    </row>
    <row r="63" spans="1:4" ht="12.75" customHeight="1" x14ac:dyDescent="0.2">
      <c r="A63" s="9" t="s">
        <v>13</v>
      </c>
      <c r="B63" s="10"/>
      <c r="C63" s="10"/>
      <c r="D63" s="11"/>
    </row>
    <row r="64" spans="1:4" ht="12.75" customHeight="1" x14ac:dyDescent="0.2">
      <c r="A64" s="12"/>
      <c r="B64" s="13"/>
      <c r="C64" s="13"/>
      <c r="D64" s="14"/>
    </row>
    <row r="65" spans="1:4" x14ac:dyDescent="0.2">
      <c r="A65" s="15" t="s">
        <v>14</v>
      </c>
      <c r="B65" s="17">
        <v>8</v>
      </c>
      <c r="C65" s="19">
        <f>SUM(F66:BE66)</f>
        <v>0</v>
      </c>
      <c r="D65" s="22">
        <f>B65-C65</f>
        <v>8</v>
      </c>
    </row>
    <row r="66" spans="1:4" x14ac:dyDescent="0.2">
      <c r="A66" s="16"/>
      <c r="B66" s="18"/>
      <c r="C66" s="20"/>
      <c r="D66" s="23"/>
    </row>
    <row r="67" spans="1:4" x14ac:dyDescent="0.2">
      <c r="A67" s="15" t="s">
        <v>15</v>
      </c>
      <c r="B67" s="17">
        <v>20</v>
      </c>
      <c r="C67" s="19">
        <f>SUM(F68:BE68)</f>
        <v>0</v>
      </c>
      <c r="D67" s="22">
        <f>B67-C67</f>
        <v>20</v>
      </c>
    </row>
    <row r="68" spans="1:4" x14ac:dyDescent="0.2">
      <c r="A68" s="16"/>
      <c r="B68" s="18"/>
      <c r="C68" s="20"/>
      <c r="D68" s="23"/>
    </row>
    <row r="69" spans="1:4" x14ac:dyDescent="0.2">
      <c r="A69" s="15" t="s">
        <v>16</v>
      </c>
      <c r="B69" s="17">
        <v>30</v>
      </c>
      <c r="C69" s="19">
        <f>SUM(F70:BE70)</f>
        <v>0</v>
      </c>
      <c r="D69" s="22">
        <f>B69-C69</f>
        <v>30</v>
      </c>
    </row>
    <row r="70" spans="1:4" x14ac:dyDescent="0.2">
      <c r="A70" s="16"/>
      <c r="B70" s="18"/>
      <c r="C70" s="20"/>
      <c r="D70" s="23"/>
    </row>
    <row r="71" spans="1:4" x14ac:dyDescent="0.2">
      <c r="A71" s="15" t="s">
        <v>41</v>
      </c>
      <c r="B71" s="17">
        <v>10</v>
      </c>
      <c r="C71" s="19">
        <f>SUM(F72:BE72)</f>
        <v>0</v>
      </c>
      <c r="D71" s="22">
        <f>B71-C71</f>
        <v>10</v>
      </c>
    </row>
    <row r="72" spans="1:4" x14ac:dyDescent="0.2">
      <c r="A72" s="16"/>
      <c r="B72" s="18"/>
      <c r="C72" s="20"/>
      <c r="D72" s="23"/>
    </row>
    <row r="73" spans="1:4" ht="12.75" customHeight="1" x14ac:dyDescent="0.2">
      <c r="A73" s="15" t="s">
        <v>17</v>
      </c>
      <c r="B73" s="17">
        <v>15</v>
      </c>
      <c r="C73" s="19">
        <f>SUM(F74:BE74)</f>
        <v>0</v>
      </c>
      <c r="D73" s="22">
        <f>B73-C73</f>
        <v>15</v>
      </c>
    </row>
    <row r="74" spans="1:4" ht="12.75" customHeight="1" x14ac:dyDescent="0.2">
      <c r="A74" s="16"/>
      <c r="B74" s="18"/>
      <c r="C74" s="20"/>
      <c r="D74" s="23"/>
    </row>
    <row r="75" spans="1:4" x14ac:dyDescent="0.2">
      <c r="A75" s="26" t="s">
        <v>11</v>
      </c>
      <c r="B75" s="25">
        <f>SUM(B65:B74)</f>
        <v>83</v>
      </c>
      <c r="C75" s="24">
        <f>SUM(C39:C48)</f>
        <v>12</v>
      </c>
      <c r="D75" s="21">
        <f t="shared" ref="D75" si="13">B75-C75</f>
        <v>71</v>
      </c>
    </row>
    <row r="76" spans="1:4" x14ac:dyDescent="0.2">
      <c r="A76" s="27"/>
      <c r="B76" s="25"/>
      <c r="C76" s="24"/>
      <c r="D76" s="21"/>
    </row>
    <row r="77" spans="1:4" x14ac:dyDescent="0.2">
      <c r="A77" s="9" t="s">
        <v>18</v>
      </c>
      <c r="B77" s="10"/>
      <c r="C77" s="10"/>
      <c r="D77" s="11"/>
    </row>
    <row r="78" spans="1:4" x14ac:dyDescent="0.2">
      <c r="A78" s="12"/>
      <c r="B78" s="13"/>
      <c r="C78" s="13"/>
      <c r="D78" s="14"/>
    </row>
    <row r="79" spans="1:4" x14ac:dyDescent="0.2">
      <c r="A79" s="15" t="s">
        <v>19</v>
      </c>
      <c r="B79" s="25">
        <v>4</v>
      </c>
      <c r="C79" s="24">
        <v>4</v>
      </c>
      <c r="D79" s="21">
        <f t="shared" ref="D79" si="14">B79-C79</f>
        <v>0</v>
      </c>
    </row>
    <row r="80" spans="1:4" x14ac:dyDescent="0.2">
      <c r="A80" s="16"/>
      <c r="B80" s="25"/>
      <c r="C80" s="24"/>
      <c r="D80" s="21"/>
    </row>
    <row r="81" spans="1:4" x14ac:dyDescent="0.2">
      <c r="A81" s="15" t="s">
        <v>20</v>
      </c>
      <c r="B81" s="25">
        <v>1</v>
      </c>
      <c r="C81" s="24">
        <v>1</v>
      </c>
      <c r="D81" s="21">
        <f t="shared" ref="D81" si="15">B81-C81</f>
        <v>0</v>
      </c>
    </row>
    <row r="82" spans="1:4" x14ac:dyDescent="0.2">
      <c r="A82" s="16"/>
      <c r="B82" s="25"/>
      <c r="C82" s="24"/>
      <c r="D82" s="21"/>
    </row>
    <row r="83" spans="1:4" x14ac:dyDescent="0.2">
      <c r="A83" s="15" t="s">
        <v>21</v>
      </c>
      <c r="B83" s="25">
        <v>2</v>
      </c>
      <c r="C83" s="24">
        <f>SUM(F84:AR84)</f>
        <v>0</v>
      </c>
      <c r="D83" s="21">
        <f t="shared" ref="D83" si="16">B83-C83</f>
        <v>2</v>
      </c>
    </row>
    <row r="84" spans="1:4" x14ac:dyDescent="0.2">
      <c r="A84" s="16"/>
      <c r="B84" s="25"/>
      <c r="C84" s="24"/>
      <c r="D84" s="21"/>
    </row>
    <row r="85" spans="1:4" x14ac:dyDescent="0.2">
      <c r="A85" s="15" t="s">
        <v>22</v>
      </c>
      <c r="B85" s="25">
        <v>4</v>
      </c>
      <c r="C85" s="24">
        <f>SUM(F86:AR86)</f>
        <v>0</v>
      </c>
      <c r="D85" s="21">
        <f t="shared" ref="D85" si="17">B85-C85</f>
        <v>4</v>
      </c>
    </row>
    <row r="86" spans="1:4" x14ac:dyDescent="0.2">
      <c r="A86" s="16"/>
      <c r="B86" s="25"/>
      <c r="C86" s="24"/>
      <c r="D86" s="21"/>
    </row>
    <row r="87" spans="1:4" x14ac:dyDescent="0.2">
      <c r="A87" s="26" t="s">
        <v>11</v>
      </c>
      <c r="B87" s="25">
        <f>SUM(B79:B86)</f>
        <v>11</v>
      </c>
      <c r="C87" s="24">
        <f>SUM(C79:C86)</f>
        <v>5</v>
      </c>
      <c r="D87" s="21">
        <f t="shared" ref="D87" si="18">B87-C87</f>
        <v>6</v>
      </c>
    </row>
    <row r="88" spans="1:4" x14ac:dyDescent="0.2">
      <c r="A88" s="27"/>
      <c r="B88" s="25"/>
      <c r="C88" s="24"/>
      <c r="D88" s="21"/>
    </row>
    <row r="89" spans="1:4" ht="15" x14ac:dyDescent="0.25">
      <c r="A89" s="3" t="s">
        <v>23</v>
      </c>
      <c r="B89" s="4">
        <f>SUM(B23,B35,B75,B87)</f>
        <v>121</v>
      </c>
      <c r="C89" s="5">
        <f>SUM(C23,C35,C75,C87)</f>
        <v>39</v>
      </c>
      <c r="D89" s="6">
        <f>B89-C89</f>
        <v>82</v>
      </c>
    </row>
  </sheetData>
  <mergeCells count="154">
    <mergeCell ref="A71:A72"/>
    <mergeCell ref="B71:B72"/>
    <mergeCell ref="C71:C72"/>
    <mergeCell ref="D71:D72"/>
    <mergeCell ref="A61:A62"/>
    <mergeCell ref="B61:B62"/>
    <mergeCell ref="C61:C62"/>
    <mergeCell ref="D61:D62"/>
    <mergeCell ref="A73:A74"/>
    <mergeCell ref="B73:B74"/>
    <mergeCell ref="C73:C74"/>
    <mergeCell ref="D73:D74"/>
    <mergeCell ref="A63:D64"/>
    <mergeCell ref="A69:A70"/>
    <mergeCell ref="B69:B70"/>
    <mergeCell ref="C69:C70"/>
    <mergeCell ref="D69:D70"/>
    <mergeCell ref="A67:A68"/>
    <mergeCell ref="B67:B68"/>
    <mergeCell ref="C67:C68"/>
    <mergeCell ref="D67:D68"/>
    <mergeCell ref="A55:A56"/>
    <mergeCell ref="B55:B56"/>
    <mergeCell ref="C55:C56"/>
    <mergeCell ref="D55:D56"/>
    <mergeCell ref="A65:A66"/>
    <mergeCell ref="B65:B66"/>
    <mergeCell ref="C65:C66"/>
    <mergeCell ref="D65:D66"/>
    <mergeCell ref="B57:B58"/>
    <mergeCell ref="C57:C58"/>
    <mergeCell ref="A49:A50"/>
    <mergeCell ref="B49:B50"/>
    <mergeCell ref="C49:C50"/>
    <mergeCell ref="D49:D50"/>
    <mergeCell ref="A59:A60"/>
    <mergeCell ref="B59:B60"/>
    <mergeCell ref="C59:C60"/>
    <mergeCell ref="D59:D60"/>
    <mergeCell ref="D57:D58"/>
    <mergeCell ref="A51:A52"/>
    <mergeCell ref="B51:B52"/>
    <mergeCell ref="C51:C52"/>
    <mergeCell ref="D51:D52"/>
    <mergeCell ref="A57:A58"/>
    <mergeCell ref="C33:C34"/>
    <mergeCell ref="D33:D34"/>
    <mergeCell ref="A15:A16"/>
    <mergeCell ref="B15:B16"/>
    <mergeCell ref="C15:C16"/>
    <mergeCell ref="D15:D16"/>
    <mergeCell ref="A19:A20"/>
    <mergeCell ref="B19:B20"/>
    <mergeCell ref="C19:C20"/>
    <mergeCell ref="D19:D20"/>
    <mergeCell ref="A29:A30"/>
    <mergeCell ref="A31:A32"/>
    <mergeCell ref="A33:A34"/>
    <mergeCell ref="B31:B32"/>
    <mergeCell ref="C31:C32"/>
    <mergeCell ref="D31:D32"/>
    <mergeCell ref="B29:B30"/>
    <mergeCell ref="C29:C30"/>
    <mergeCell ref="D29:D30"/>
    <mergeCell ref="B33:B34"/>
    <mergeCell ref="A23:A24"/>
    <mergeCell ref="B23:B24"/>
    <mergeCell ref="C23:C24"/>
    <mergeCell ref="D23:D24"/>
    <mergeCell ref="A85:A86"/>
    <mergeCell ref="B85:B86"/>
    <mergeCell ref="C85:C86"/>
    <mergeCell ref="D85:D86"/>
    <mergeCell ref="A87:A88"/>
    <mergeCell ref="B87:B88"/>
    <mergeCell ref="C87:C88"/>
    <mergeCell ref="D87:D88"/>
    <mergeCell ref="A81:A82"/>
    <mergeCell ref="B81:B82"/>
    <mergeCell ref="C81:C82"/>
    <mergeCell ref="D81:D82"/>
    <mergeCell ref="A83:A84"/>
    <mergeCell ref="B83:B84"/>
    <mergeCell ref="C83:C84"/>
    <mergeCell ref="D83:D84"/>
    <mergeCell ref="A75:A76"/>
    <mergeCell ref="B75:B76"/>
    <mergeCell ref="C75:C76"/>
    <mergeCell ref="D75:D76"/>
    <mergeCell ref="A77:D78"/>
    <mergeCell ref="A79:A80"/>
    <mergeCell ref="B79:B80"/>
    <mergeCell ref="C79:C80"/>
    <mergeCell ref="D79:D80"/>
    <mergeCell ref="A45:A46"/>
    <mergeCell ref="B45:B46"/>
    <mergeCell ref="C45:C46"/>
    <mergeCell ref="D45:D46"/>
    <mergeCell ref="A47:A48"/>
    <mergeCell ref="B47:B48"/>
    <mergeCell ref="C47:C48"/>
    <mergeCell ref="D47:D48"/>
    <mergeCell ref="A41:A42"/>
    <mergeCell ref="B41:B42"/>
    <mergeCell ref="C41:C42"/>
    <mergeCell ref="D41:D42"/>
    <mergeCell ref="A43:A44"/>
    <mergeCell ref="B43:B44"/>
    <mergeCell ref="C43:C44"/>
    <mergeCell ref="D43:D44"/>
    <mergeCell ref="A35:A36"/>
    <mergeCell ref="B35:B36"/>
    <mergeCell ref="C35:C36"/>
    <mergeCell ref="D35:D36"/>
    <mergeCell ref="A37:D38"/>
    <mergeCell ref="A39:A40"/>
    <mergeCell ref="B39:B40"/>
    <mergeCell ref="C39:C40"/>
    <mergeCell ref="D39:D40"/>
    <mergeCell ref="B27:B28"/>
    <mergeCell ref="C27:C28"/>
    <mergeCell ref="D27:D28"/>
    <mergeCell ref="A17:A18"/>
    <mergeCell ref="B17:B18"/>
    <mergeCell ref="C17:C18"/>
    <mergeCell ref="D17:D18"/>
    <mergeCell ref="A21:A22"/>
    <mergeCell ref="B21:B22"/>
    <mergeCell ref="C21:C22"/>
    <mergeCell ref="D21:D22"/>
    <mergeCell ref="A1:D3"/>
    <mergeCell ref="A5:D6"/>
    <mergeCell ref="A7:A8"/>
    <mergeCell ref="B7:B8"/>
    <mergeCell ref="C7:C8"/>
    <mergeCell ref="D7:D8"/>
    <mergeCell ref="A53:A54"/>
    <mergeCell ref="B53:B54"/>
    <mergeCell ref="C53:C54"/>
    <mergeCell ref="D53:D54"/>
    <mergeCell ref="A13:A14"/>
    <mergeCell ref="B13:B14"/>
    <mergeCell ref="C13:C14"/>
    <mergeCell ref="D13:D14"/>
    <mergeCell ref="A9:A10"/>
    <mergeCell ref="B9:B10"/>
    <mergeCell ref="C9:C10"/>
    <mergeCell ref="D9:D10"/>
    <mergeCell ref="A11:A12"/>
    <mergeCell ref="B11:B12"/>
    <mergeCell ref="C11:C12"/>
    <mergeCell ref="D11:D12"/>
    <mergeCell ref="A25:D26"/>
    <mergeCell ref="A27:A28"/>
  </mergeCells>
  <conditionalFormatting sqref="D89">
    <cfRule type="cellIs" dxfId="58" priority="64" operator="greaterThan">
      <formula>0</formula>
    </cfRule>
    <cfRule type="cellIs" dxfId="57" priority="65" operator="lessThan">
      <formula>0</formula>
    </cfRule>
  </conditionalFormatting>
  <conditionalFormatting sqref="D79:D88 D27:D28 D35:D36 D7:D14 D17:D18 D23:D24 D39:D48 D75:D76">
    <cfRule type="cellIs" dxfId="56" priority="61" operator="equal">
      <formula>0</formula>
    </cfRule>
    <cfRule type="cellIs" dxfId="55" priority="62" operator="greaterThan">
      <formula>0</formula>
    </cfRule>
    <cfRule type="cellIs" dxfId="54" priority="63" operator="lessThan">
      <formula>0</formula>
    </cfRule>
  </conditionalFormatting>
  <conditionalFormatting sqref="D29:D30">
    <cfRule type="cellIs" dxfId="53" priority="58" operator="equal">
      <formula>0</formula>
    </cfRule>
    <cfRule type="cellIs" dxfId="52" priority="59" operator="greaterThan">
      <formula>0</formula>
    </cfRule>
    <cfRule type="cellIs" dxfId="51" priority="60" operator="lessThan">
      <formula>0</formula>
    </cfRule>
  </conditionalFormatting>
  <conditionalFormatting sqref="D31:D32">
    <cfRule type="cellIs" dxfId="50" priority="55" operator="equal">
      <formula>0</formula>
    </cfRule>
    <cfRule type="cellIs" dxfId="49" priority="56" operator="greaterThan">
      <formula>0</formula>
    </cfRule>
    <cfRule type="cellIs" dxfId="48" priority="57" operator="lessThan">
      <formula>0</formula>
    </cfRule>
  </conditionalFormatting>
  <conditionalFormatting sqref="D33:D34">
    <cfRule type="cellIs" dxfId="47" priority="52" operator="equal">
      <formula>0</formula>
    </cfRule>
    <cfRule type="cellIs" dxfId="46" priority="53" operator="greaterThan">
      <formula>0</formula>
    </cfRule>
    <cfRule type="cellIs" dxfId="45" priority="54" operator="lessThan">
      <formula>0</formula>
    </cfRule>
  </conditionalFormatting>
  <conditionalFormatting sqref="D15:D16">
    <cfRule type="cellIs" dxfId="44" priority="49" operator="equal">
      <formula>0</formula>
    </cfRule>
    <cfRule type="cellIs" dxfId="43" priority="50" operator="greaterThan">
      <formula>0</formula>
    </cfRule>
    <cfRule type="cellIs" dxfId="42" priority="51" operator="lessThan">
      <formula>0</formula>
    </cfRule>
  </conditionalFormatting>
  <conditionalFormatting sqref="D21:D22">
    <cfRule type="cellIs" dxfId="41" priority="46" operator="equal">
      <formula>0</formula>
    </cfRule>
    <cfRule type="cellIs" dxfId="40" priority="47" operator="greaterThan">
      <formula>0</formula>
    </cfRule>
    <cfRule type="cellIs" dxfId="39" priority="48" operator="lessThan">
      <formula>0</formula>
    </cfRule>
  </conditionalFormatting>
  <conditionalFormatting sqref="D19:D20">
    <cfRule type="cellIs" dxfId="38" priority="43" operator="equal">
      <formula>0</formula>
    </cfRule>
    <cfRule type="cellIs" dxfId="37" priority="44" operator="greaterThan">
      <formula>0</formula>
    </cfRule>
    <cfRule type="cellIs" dxfId="36" priority="45" operator="lessThan">
      <formula>0</formula>
    </cfRule>
  </conditionalFormatting>
  <conditionalFormatting sqref="D49:D50">
    <cfRule type="cellIs" dxfId="35" priority="40" operator="equal">
      <formula>0</formula>
    </cfRule>
    <cfRule type="cellIs" dxfId="34" priority="41" operator="greaterThan">
      <formula>0</formula>
    </cfRule>
    <cfRule type="cellIs" dxfId="33" priority="42" operator="lessThan">
      <formula>0</formula>
    </cfRule>
  </conditionalFormatting>
  <conditionalFormatting sqref="D59:D60">
    <cfRule type="cellIs" dxfId="32" priority="37" operator="equal">
      <formula>0</formula>
    </cfRule>
    <cfRule type="cellIs" dxfId="31" priority="38" operator="greaterThan">
      <formula>0</formula>
    </cfRule>
    <cfRule type="cellIs" dxfId="30" priority="39" operator="lessThan">
      <formula>0</formula>
    </cfRule>
  </conditionalFormatting>
  <conditionalFormatting sqref="D73:D74">
    <cfRule type="cellIs" dxfId="29" priority="22" operator="equal">
      <formula>0</formula>
    </cfRule>
    <cfRule type="cellIs" dxfId="28" priority="23" operator="greaterThan">
      <formula>0</formula>
    </cfRule>
    <cfRule type="cellIs" dxfId="27" priority="24" operator="lessThan">
      <formula>0</formula>
    </cfRule>
  </conditionalFormatting>
  <conditionalFormatting sqref="D65:D66">
    <cfRule type="cellIs" dxfId="26" priority="31" operator="equal">
      <formula>0</formula>
    </cfRule>
    <cfRule type="cellIs" dxfId="25" priority="32" operator="greaterThan">
      <formula>0</formula>
    </cfRule>
    <cfRule type="cellIs" dxfId="24" priority="33" operator="lessThan">
      <formula>0</formula>
    </cfRule>
  </conditionalFormatting>
  <conditionalFormatting sqref="D67:D68">
    <cfRule type="cellIs" dxfId="23" priority="28" operator="equal">
      <formula>0</formula>
    </cfRule>
    <cfRule type="cellIs" dxfId="22" priority="29" operator="greaterThan">
      <formula>0</formula>
    </cfRule>
    <cfRule type="cellIs" dxfId="21" priority="30" operator="lessThan">
      <formula>0</formula>
    </cfRule>
  </conditionalFormatting>
  <conditionalFormatting sqref="D69:D70">
    <cfRule type="cellIs" dxfId="20" priority="25" operator="equal">
      <formula>0</formula>
    </cfRule>
    <cfRule type="cellIs" dxfId="19" priority="26" operator="greaterThan">
      <formula>0</formula>
    </cfRule>
    <cfRule type="cellIs" dxfId="18" priority="27" operator="lessThan">
      <formula>0</formula>
    </cfRule>
  </conditionalFormatting>
  <conditionalFormatting sqref="D55:D56">
    <cfRule type="cellIs" dxfId="17" priority="16" operator="equal">
      <formula>0</formula>
    </cfRule>
    <cfRule type="cellIs" dxfId="16" priority="17" operator="greaterThan">
      <formula>0</formula>
    </cfRule>
    <cfRule type="cellIs" dxfId="15" priority="18" operator="lessThan">
      <formula>0</formula>
    </cfRule>
  </conditionalFormatting>
  <conditionalFormatting sqref="D57:D60">
    <cfRule type="cellIs" dxfId="14" priority="13" operator="equal">
      <formula>0</formula>
    </cfRule>
    <cfRule type="cellIs" dxfId="13" priority="14" operator="greaterThan">
      <formula>0</formula>
    </cfRule>
    <cfRule type="cellIs" dxfId="12" priority="15" operator="lessThan">
      <formula>0</formula>
    </cfRule>
  </conditionalFormatting>
  <conditionalFormatting sqref="D51:D52">
    <cfRule type="cellIs" dxfId="11" priority="10" operator="equal">
      <formula>0</formula>
    </cfRule>
    <cfRule type="cellIs" dxfId="10" priority="11" operator="greaterThan">
      <formula>0</formula>
    </cfRule>
    <cfRule type="cellIs" dxfId="9" priority="12" operator="lessThan">
      <formula>0</formula>
    </cfRule>
  </conditionalFormatting>
  <conditionalFormatting sqref="D71:D72">
    <cfRule type="cellIs" dxfId="8" priority="7" operator="equal">
      <formula>0</formula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61:D62">
    <cfRule type="cellIs" dxfId="5" priority="4" operator="equal">
      <formula>0</formula>
    </cfRule>
    <cfRule type="cellIs" dxfId="4" priority="5" operator="greaterThan">
      <formula>0</formula>
    </cfRule>
    <cfRule type="cellIs" dxfId="3" priority="6" operator="lessThan">
      <formula>0</formula>
    </cfRule>
  </conditionalFormatting>
  <conditionalFormatting sqref="D53:D54">
    <cfRule type="cellIs" dxfId="2" priority="1" operator="equal">
      <formula>0</formula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Neuhaus</dc:creator>
  <cp:lastModifiedBy>Michael Neuhaus</cp:lastModifiedBy>
  <dcterms:created xsi:type="dcterms:W3CDTF">2022-03-26T19:28:20Z</dcterms:created>
  <dcterms:modified xsi:type="dcterms:W3CDTF">2022-03-26T21:17:13Z</dcterms:modified>
</cp:coreProperties>
</file>