
<file path=[Content_Types].xml><?xml version="1.0" encoding="utf-8"?>
<Types xmlns="http://schemas.openxmlformats.org/package/2006/content-types">
  <Default ContentType="application/vnd.openxmlformats-officedocument.spreadsheetml.printerSettings" Extension="bin"/>
  <Default ContentType="image/jpeg" Extension="jpeg"/>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spreadsheetml.table+xml" PartName="/xl/tables/table1.xml"/>
  <Override ContentType="application/vnd.openxmlformats-officedocument.spreadsheetml.comments+xml" PartName="/xl/comments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0" windowWidth="19440" windowHeight="11760" activeTab="6"/>
  </bookViews>
  <sheets>
    <sheet name="2015 Exam Calendar" sheetId="9" r:id="rId1"/>
    <sheet name="Q1" sheetId="1" r:id="rId2"/>
    <sheet name="Q2" sheetId="2" r:id="rId3"/>
    <sheet name="Q3" sheetId="3" r:id="rId4"/>
    <sheet name="Q4" sheetId="4" r:id="rId5"/>
    <sheet name="Student Information Tracking" sheetId="10" r:id="rId6"/>
    <sheet name="Workload Summary" sheetId="11" r:id="rId7"/>
  </sheets>
  <definedNames>
    <definedName name="dttl" localSheetId="6">'Workload Summary'!$P$4</definedName>
  </definedNames>
  <calcPr calcId="145621" concurrentCalc="0" fullCalcOnLoad="1"/>
</workbook>
</file>

<file path=xl/comments1.xml><?xml version="1.0" encoding="utf-8"?>
<comments xmlns="http://schemas.openxmlformats.org/spreadsheetml/2006/main">
  <authors>
    <author>QIONG ZHANG</author>
    <author>QIONG (HELEN) ZHANG</author>
  </authors>
  <commentList>
    <comment ref="I6" authorId="0">
      <text>
        <r>
          <rPr>
            <b/>
            <sz val="9"/>
            <color indexed="81"/>
            <rFont val="Calibri"/>
          </rPr>
          <t>QIONG ZHANG:</t>
        </r>
        <r>
          <rPr>
            <sz val="9"/>
            <color indexed="81"/>
            <rFont val="Calibri"/>
          </rPr>
          <t xml:space="preserve">
CHINA
-Chinese high school students</t>
        </r>
      </text>
    </comment>
    <comment ref="A7" authorId="1">
      <text>
        <r>
          <rPr>
            <b/>
            <sz val="10"/>
            <color indexed="81"/>
            <rFont val="宋体"/>
            <charset val="134"/>
          </rPr>
          <t>HELEN ZHANG:</t>
        </r>
        <r>
          <rPr>
            <sz val="10"/>
            <color indexed="81"/>
            <rFont val="宋体"/>
            <charset val="134"/>
          </rPr>
          <t xml:space="preserve">
First name + Surname  </t>
        </r>
      </text>
    </comment>
    <comment ref="B7" authorId="1">
      <text>
        <r>
          <rPr>
            <b/>
            <sz val="10"/>
            <color indexed="81"/>
            <rFont val="宋体"/>
            <charset val="134"/>
          </rPr>
          <t>HELEN ZHANG:</t>
        </r>
        <r>
          <rPr>
            <sz val="10"/>
            <color indexed="81"/>
            <rFont val="宋体"/>
            <charset val="134"/>
          </rPr>
          <t xml:space="preserve">
TH/TC/TD XXX</t>
        </r>
      </text>
    </comment>
    <comment ref="C7" authorId="1">
      <text>
        <r>
          <rPr>
            <b/>
            <sz val="10"/>
            <color indexed="81"/>
            <rFont val="宋体"/>
            <charset val="134"/>
          </rPr>
          <t>HELEN ZHANG:</t>
        </r>
        <r>
          <rPr>
            <sz val="10"/>
            <color indexed="81"/>
            <rFont val="宋体"/>
            <charset val="134"/>
          </rPr>
          <t xml:space="preserve">
Chinese Name First name+Surname  (English Name)</t>
        </r>
      </text>
    </comment>
    <comment ref="E7" authorId="1">
      <text>
        <r>
          <rPr>
            <b/>
            <sz val="10"/>
            <color indexed="81"/>
            <rFont val="宋体"/>
            <charset val="134"/>
          </rPr>
          <t>HELEN ZHANG:</t>
        </r>
        <r>
          <rPr>
            <sz val="10"/>
            <color indexed="81"/>
            <rFont val="宋体"/>
            <charset val="134"/>
          </rPr>
          <t xml:space="preserve">
Chinese Name First name+Surname  (English Name)</t>
        </r>
      </text>
    </comment>
    <comment ref="J7" authorId="1">
      <text>
        <r>
          <rPr>
            <b/>
            <sz val="10"/>
            <color indexed="81"/>
            <rFont val="宋体"/>
            <charset val="134"/>
          </rPr>
          <t>HELEN ZHANG:</t>
        </r>
        <r>
          <rPr>
            <sz val="10"/>
            <color indexed="81"/>
            <rFont val="宋体"/>
            <charset val="134"/>
          </rPr>
          <t xml:space="preserve">
Only include number;13 for freshman in college</t>
        </r>
      </text>
    </comment>
    <comment ref="K7" authorId="1">
      <text>
        <r>
          <rPr>
            <b/>
            <sz val="10"/>
            <color indexed="81"/>
            <rFont val="宋体"/>
            <charset val="134"/>
          </rPr>
          <t>HELEN ZHANG:</t>
        </r>
        <r>
          <rPr>
            <sz val="10"/>
            <color indexed="81"/>
            <rFont val="宋体"/>
            <charset val="134"/>
          </rPr>
          <t xml:space="preserve">
A for Agent;
CC for College Counsoler
</t>
        </r>
      </text>
    </comment>
    <comment ref="L7" authorId="1">
      <text>
        <r>
          <rPr>
            <b/>
            <sz val="10"/>
            <color indexed="81"/>
            <rFont val="宋体"/>
            <charset val="134"/>
          </rPr>
          <t>QIONG (HELEN) ZHANG:</t>
        </r>
        <r>
          <rPr>
            <sz val="10"/>
            <color indexed="81"/>
            <rFont val="宋体"/>
            <charset val="134"/>
          </rPr>
          <t xml:space="preserve">
Categories include:
HYPS／IVY／TOP30／TOP50／TOP100</t>
        </r>
      </text>
    </comment>
    <comment ref="M7"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O7" authorId="1">
      <text>
        <r>
          <rPr>
            <b/>
            <sz val="10"/>
            <color indexed="81"/>
            <rFont val="宋体"/>
            <charset val="134"/>
          </rPr>
          <t>QIONG (HELEN) ZHANG:</t>
        </r>
        <r>
          <rPr>
            <sz val="10"/>
            <color indexed="81"/>
            <rFont val="宋体"/>
            <charset val="134"/>
          </rPr>
          <t xml:space="preserve">
1.Essay has been submitted and returned: MM/DD/YY Key Words Version No.
2.Must preinput V1(First Draft &amp; Vn (FinalDraft) and specify the dealine 
for each;
3.Only highlight essays has been edited and returned to students.
</t>
        </r>
      </text>
    </comment>
    <comment ref="Q7" authorId="1">
      <text>
        <r>
          <rPr>
            <b/>
            <sz val="10"/>
            <color indexed="81"/>
            <rFont val="宋体"/>
            <charset val="134"/>
          </rPr>
          <t>HELEN ZHANG:
1.Essay must be submitted at least three days prior to the deadline;
2.Record this deadline in your job dairy.</t>
        </r>
        <r>
          <rPr>
            <sz val="10"/>
            <color indexed="81"/>
            <rFont val="宋体"/>
            <charset val="134"/>
          </rPr>
          <t xml:space="preserve">
</t>
        </r>
      </text>
    </comment>
    <comment ref="S7" authorId="1">
      <text>
        <r>
          <rPr>
            <b/>
            <sz val="10"/>
            <color indexed="81"/>
            <rFont val="宋体"/>
            <charset val="134"/>
          </rPr>
          <t>HELEN ZHANG:</t>
        </r>
        <r>
          <rPr>
            <sz val="10"/>
            <color indexed="81"/>
            <rFont val="宋体"/>
            <charset val="134"/>
          </rPr>
          <t xml:space="preserve">
Preinput essay:
Course Name+Key Words+Version No.</t>
        </r>
      </text>
    </comment>
    <comment ref="T7" authorId="1">
      <text>
        <r>
          <rPr>
            <b/>
            <sz val="10"/>
            <color indexed="81"/>
            <rFont val="宋体"/>
            <charset val="134"/>
          </rPr>
          <t>QIONG (HELEN) ZHANG:</t>
        </r>
        <r>
          <rPr>
            <sz val="10"/>
            <color indexed="81"/>
            <rFont val="宋体"/>
            <charset val="134"/>
          </rPr>
          <t xml:space="preserve">
Input Actual word counts after submission.</t>
        </r>
      </text>
    </comment>
    <comment ref="O8" authorId="1">
      <text>
        <r>
          <rPr>
            <b/>
            <sz val="10"/>
            <color indexed="81"/>
            <rFont val="宋体"/>
            <charset val="134"/>
          </rPr>
          <t>QIONG (HELEN) ZHANG:</t>
        </r>
        <r>
          <rPr>
            <sz val="10"/>
            <color indexed="81"/>
            <rFont val="宋体"/>
            <charset val="134"/>
          </rPr>
          <t xml:space="preserve">
1.Essay hasn't been submitted and returned: MM/DD/YY Key Words Version No.
2.Must input V1(First Draft &amp; Vn (FinalDraft) and specify the dealine 
for each;
3.Only highlight essays has been edited and returned to students.
</t>
        </r>
      </text>
    </comment>
    <comment ref="S8" authorId="1">
      <text>
        <r>
          <rPr>
            <b/>
            <sz val="10"/>
            <color indexed="81"/>
            <rFont val="宋体"/>
            <charset val="134"/>
          </rPr>
          <t>HELEN ZHANG:</t>
        </r>
        <r>
          <rPr>
            <sz val="10"/>
            <color indexed="81"/>
            <rFont val="宋体"/>
            <charset val="134"/>
          </rPr>
          <t xml:space="preserve">
Preinput essay that are going to be submited by student:
Course Name+Key Words+Version No.</t>
        </r>
      </text>
    </comment>
    <comment ref="K9" authorId="1">
      <text>
        <r>
          <rPr>
            <b/>
            <sz val="10"/>
            <color indexed="81"/>
            <rFont val="宋体"/>
            <charset val="134"/>
          </rPr>
          <t>HELEN ZHANG:</t>
        </r>
        <r>
          <rPr>
            <sz val="10"/>
            <color indexed="81"/>
            <rFont val="宋体"/>
            <charset val="134"/>
          </rPr>
          <t xml:space="preserve">
A for Agent;
CC for College Counsoler
</t>
        </r>
      </text>
    </comment>
    <comment ref="M9"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N9"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O9" authorId="1">
      <text>
        <r>
          <rPr>
            <b/>
            <sz val="10"/>
            <color indexed="81"/>
            <rFont val="宋体"/>
            <charset val="134"/>
          </rPr>
          <t>QIONG (HELEN) ZHANG:</t>
        </r>
        <r>
          <rPr>
            <sz val="10"/>
            <color indexed="81"/>
            <rFont val="宋体"/>
            <charset val="134"/>
          </rPr>
          <t xml:space="preserve">
1.Essay has been submitted and returned: MM/DD/YY Key Words Version No.
2.Must preinput V1(First Draft &amp; Vn (FinalDraft) and specify the dealine 
for each;
3.Only highlight essays has been edited and returned to students.
</t>
        </r>
      </text>
    </comment>
    <comment ref="M36"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M37" authorId="1">
      <text>
        <r>
          <rPr>
            <b/>
            <sz val="10"/>
            <color indexed="81"/>
            <rFont val="宋体"/>
            <charset val="134"/>
          </rPr>
          <t>HELEN ZHANG:</t>
        </r>
        <r>
          <rPr>
            <sz val="10"/>
            <color indexed="81"/>
            <rFont val="宋体"/>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List>
</comments>
</file>

<file path=xl/sharedStrings.xml><?xml version="1.0" encoding="utf-8"?>
<sst xmlns="http://schemas.openxmlformats.org/spreadsheetml/2006/main" count="482" uniqueCount="482">
  <si>
    <t>THINKTOWN 2015 THIRD QUARTER JOB DIARY</t>
  </si>
  <si>
    <t>Neither scorching summer nor frosty winter will prevent you from achieving your determined goal.
夏酷暑，冬严寒，心所向，将所成</t>
  </si>
  <si>
    <t>Wed</t>
  </si>
  <si>
    <t>Thu</t>
  </si>
  <si>
    <t>Fri</t>
  </si>
  <si>
    <t>Sat</t>
  </si>
  <si>
    <t>INDEPENDENCE DAY(NYO)</t>
  </si>
  <si>
    <t>Sun</t>
  </si>
  <si>
    <t>Mon</t>
  </si>
  <si>
    <t>Tue</t>
  </si>
  <si>
    <t>09:00-10:30 STAFF TRAINING</t>
  </si>
  <si>
    <t>8:30-17:30 ALL STAFF TEAM ACTIVITIES.</t>
  </si>
  <si>
    <t>SAT trip to Hongkong test center</t>
  </si>
  <si>
    <t>08:00-09:00 STAFF MEETING</t>
  </si>
  <si>
    <t>SUMMER VACATION ACTIVITIES DAY</t>
  </si>
  <si>
    <t>08:30-17:30 NEW STAFF TEAM ACTIVITIES</t>
  </si>
  <si>
    <t>LABOR DAY(NYO)</t>
  </si>
  <si>
    <t>ALL STAFF MEDICAL EXAMINATION HOLIDAY</t>
  </si>
  <si>
    <t>18:00-21:30 COMMENCEMENT</t>
  </si>
  <si>
    <t>THINKTOWN 2015 FIRST QUARTER JOB DIARY</t>
  </si>
  <si>
    <t>Hardworking is an attitude towards life
刻苦，是一种生活态度</t>
  </si>
  <si>
    <t>NEW YEAR'S DAY(NYO)</t>
  </si>
  <si>
    <t>8:30-17:30 NEW STAFF TEAM ACTIVITIES</t>
  </si>
  <si>
    <t>BIRTHDAY OF MARTIN LUTHER KING, JR(NYO)</t>
  </si>
  <si>
    <t>8:30-17:30ALL STAFF TEAM ACTIVITIES.</t>
  </si>
  <si>
    <t>PRESIDENTS DAY(NYO)</t>
  </si>
  <si>
    <t>SPRING FESTIVAL(HZO)</t>
  </si>
  <si>
    <t>Daylight Saving Time Starts Clock change back to 12 hour time difference</t>
  </si>
  <si>
    <t>1:15-2:20 Yichen Xu Diagnostic Test for HS Cheating v1</t>
  </si>
  <si>
    <t>3:45-4:15 Yichen Xu Diagnostic Report</t>
  </si>
  <si>
    <t>11:10-11:35 Yichen Xu Diagnostic Report</t>
  </si>
  <si>
    <t>5:15-6:30 Yi Wang Diagnostic Test v1</t>
  </si>
  <si>
    <t>10:45-11:10 Yi Wang Diagnostic Report revision</t>
  </si>
  <si>
    <t>SAT trip to NYC test center</t>
  </si>
  <si>
    <t>7:30-9:30 Mengze Li Mental Health Diagnostic Test v1</t>
  </si>
  <si>
    <t>8:20-8:35 Mengze Li Diagnostic Report revision</t>
  </si>
  <si>
    <t>8:15-9:30 Yu'ang Sun Suicide Essay v1</t>
  </si>
  <si>
    <t>8:35-9:20 Mengze Li Freakonomics Double Entry Journal v1</t>
  </si>
  <si>
    <t>9:30-10:30 Aijing Ma THDT#2 v1</t>
  </si>
  <si>
    <t>WeChat Blog Contribution Deadline</t>
  </si>
  <si>
    <t>8:30-9:00 Yi Wang Double Entry Journal #1 Huck Finn v1</t>
  </si>
  <si>
    <t>8:10-9:40 Mengze Li Mental Health Diagnostic Test v3</t>
  </si>
  <si>
    <t>11:00-12:30 Aijing Ma THDT#2 v3</t>
  </si>
  <si>
    <t>9:40-10:10 Mengze Li Freakonomics Double Entry Journal v3</t>
  </si>
  <si>
    <t>MEMORIAL DAY(NYO)</t>
  </si>
  <si>
    <t>8:50-11:00 Yuting Cheng Diagnostic Essay v1</t>
  </si>
  <si>
    <t>4:00PM Skype Briefing with Helen</t>
  </si>
  <si>
    <t>5:45-7:20 Aijing Ma THDT#2 v5</t>
  </si>
  <si>
    <t>8:00-9:40 Zheng Yang Mental Health Diagnostic Test v1</t>
  </si>
  <si>
    <t>7:30-8:00 Yi Wang Double Entry Journal #1 Huck Finn v3</t>
  </si>
  <si>
    <t>9:40-10:20 Mengze Li Freakonomics Double Entry Journal #3 v1</t>
  </si>
  <si>
    <t>10:20-10:40 Aijing Ma The Giver Double Entry Journal p.1-120 v1</t>
  </si>
  <si>
    <t>8:15-9:00 Zheng Yang Double Entry 
Journal #1 v1</t>
  </si>
  <si>
    <t>2:00-3:30 Aijing Ma THDT#2 v7</t>
  </si>
  <si>
    <t>3:30-4:00 Aijing Ma The Giver Double Entry Journal p.120-180 v1</t>
  </si>
  <si>
    <t>THINKTOWN 2015 SECOND QUARTER JOB DIARY</t>
  </si>
  <si>
    <t>Most importantly educator needs to have a tolerant heart 
教育者首先要有一颗宽容的心</t>
  </si>
  <si>
    <t>GOOD FRIDAY(NYO)</t>
  </si>
  <si>
    <t>10:45-11:15 Yi Wang Double Entry Journal #3 Huck Finn v1</t>
  </si>
  <si>
    <t>3:35-5:10 Yi Wang Diagnostic Test v3</t>
  </si>
  <si>
    <t>TOMB-SWEEPING DAY(HZO)</t>
  </si>
  <si>
    <t>7:45-9:05 Mengze Li Freakonomics Prompt</t>
  </si>
  <si>
    <t>8:30-9:40 Aijing Ma The Giver Assignment #1 v1</t>
  </si>
  <si>
    <t>12:45-1:00 Mengze Li Freakonomics Prompt (revision)</t>
  </si>
  <si>
    <t>4:40-6:30 Yuting Cheng First Assignment v3</t>
  </si>
  <si>
    <t>9:20-11:00 Yi Wang Diagnostic Test v5</t>
  </si>
  <si>
    <t>9:45-11:15 Zheng Yang Mental Health Diagnostic Test v3</t>
  </si>
  <si>
    <t>9:20-10:40 Mengze Li Mental Health Diagnostic Test v5</t>
  </si>
  <si>
    <t>11:35-11:55 Yi Wang Double Entry Journal #4 Huck Finn v1</t>
  </si>
  <si>
    <t>11:40-12:15 Zheng Yang Double Entry Journal #2 v1</t>
  </si>
  <si>
    <t>10:50-11:30 Mengze Li Freakonomics Double Entry Journal #4 v1</t>
  </si>
  <si>
    <t>11:50-2:00 Yuting Cheng First Assignment v1</t>
  </si>
  <si>
    <t>10:15-11:15 Aijing Ma The Giver Assignment #1 v3</t>
  </si>
  <si>
    <t>6:45-8:00 Zheng Yang Mental Health Diagnostic Test v5</t>
  </si>
  <si>
    <t>4:45-6:10 Jingwen Wang Main Essay v1</t>
  </si>
  <si>
    <t>8:50-9:50 Aijing Ma The Giver Assignment #1 v5</t>
  </si>
  <si>
    <t>4:00-6:00 Jingwen Wang Main Essay v3</t>
  </si>
  <si>
    <t>9:15-11:30 Li Kan Personality Essay v1</t>
  </si>
  <si>
    <t>7:30-8:50 Yi Wang Diagnostic Test v7</t>
  </si>
  <si>
    <t>10:00-10:30 Zheng Yang Double Entry Journal #3 v1</t>
  </si>
  <si>
    <t>9:50-11:20 Yuting Cheng First Assignment v5</t>
  </si>
  <si>
    <t>8:50-10:00 Aijing Ma The Giver Assignment #1 v7</t>
  </si>
  <si>
    <t>10:00-11:40 Aijing Ma Stargirl Book Report v1</t>
  </si>
  <si>
    <t>LABAR DAY(HZO)</t>
  </si>
  <si>
    <t>8:30-10:10 Mengze Li Freakonomics Essay v1</t>
  </si>
  <si>
    <t>10:10-11:25 Aijing Ma Stargirl Book Report v3</t>
  </si>
  <si>
    <t>4:00-5:20 Yi Wang Huck Finn Book Report v1</t>
  </si>
  <si>
    <t>The group to send students to test in HK.</t>
  </si>
  <si>
    <t>DRAGON BOAT FESTIVAL(HZO)</t>
  </si>
  <si>
    <t>08:00-09:45 STAFF MEETING</t>
  </si>
  <si>
    <t>THINKTOWN 2015 FOURTH QUARTER JOB DIARY</t>
  </si>
  <si>
    <t>Interest is the key to persistence
兴趣是一种恒久的坚持</t>
  </si>
  <si>
    <t>CHINESE NATIONAL DAY(HZO)</t>
  </si>
  <si>
    <t>SAT trip to HK</t>
  </si>
  <si>
    <t>LITTLE DOLPHINE TRAINING</t>
  </si>
  <si>
    <t>AFTERNOON: LITTLE DOLPHINE</t>
  </si>
  <si>
    <t>THANKSGIVING DAY(NYO)</t>
  </si>
  <si>
    <t>CHRISTMAS EVE(NYO)</t>
  </si>
  <si>
    <t>CHRISTMAS DAY(NYO)</t>
  </si>
  <si>
    <t xml:space="preserve">8:30-12:15 SUMMARIZATION CONVENTION </t>
  </si>
  <si>
    <t xml:space="preserve"> </t>
  </si>
  <si>
    <t>13:30-15:30 STAFF MEETING</t>
  </si>
  <si>
    <t>16:00-20:30 ANNUAL MEETING</t>
  </si>
  <si>
    <t xml:space="preserve">TGWD Student Information Tracking List </t>
  </si>
  <si>
    <t>TGWD Student Information Tracking List v5</t>
  </si>
  <si>
    <t>Specialist</t>
  </si>
  <si>
    <t>Student ID</t>
  </si>
  <si>
    <t>Student</t>
  </si>
  <si>
    <t>Gender</t>
  </si>
  <si>
    <t>Consultant</t>
  </si>
  <si>
    <t xml:space="preserve">Membership Starts </t>
  </si>
  <si>
    <t>Membership Ends</t>
  </si>
  <si>
    <t>Name of School</t>
  </si>
  <si>
    <t>State</t>
  </si>
  <si>
    <t>Year</t>
  </si>
  <si>
    <t>Agent or Counselor_x000a_(Only apply to TD)</t>
  </si>
  <si>
    <t>Targeting School Ranking_x000a_(Only apply to TD)</t>
  </si>
  <si>
    <t>English Level</t>
  </si>
  <si>
    <t>Description</t>
  </si>
  <si>
    <t>Essay 1</t>
  </si>
  <si>
    <t>Word Count1</t>
  </si>
  <si>
    <t>Deadline1</t>
  </si>
  <si>
    <t>Notes</t>
  </si>
  <si>
    <t>Essay 2</t>
  </si>
  <si>
    <t>Word Count2</t>
  </si>
  <si>
    <t>Deadline2</t>
  </si>
  <si>
    <t>Notes2</t>
  </si>
  <si>
    <t>Essay 3</t>
  </si>
  <si>
    <t>Word Count3</t>
  </si>
  <si>
    <t>Deadline3</t>
  </si>
  <si>
    <t>Notes3</t>
  </si>
  <si>
    <t>Essay 4</t>
  </si>
  <si>
    <t>Word Count4</t>
  </si>
  <si>
    <t>Deadline4</t>
  </si>
  <si>
    <t>Notes4</t>
  </si>
  <si>
    <t>Essay 5</t>
  </si>
  <si>
    <t>Word Count5</t>
  </si>
  <si>
    <t>Deadline5</t>
  </si>
  <si>
    <t>Notes5</t>
  </si>
  <si>
    <t>Essay 6</t>
  </si>
  <si>
    <t>Word Count6</t>
  </si>
  <si>
    <t>Deadline6</t>
  </si>
  <si>
    <t>Notes6</t>
  </si>
  <si>
    <t>Essay 7</t>
  </si>
  <si>
    <t>Word Count7</t>
  </si>
  <si>
    <t>Deadline7</t>
  </si>
  <si>
    <t>Notes7</t>
  </si>
  <si>
    <t>Essay 8</t>
  </si>
  <si>
    <t>Word Count8</t>
  </si>
  <si>
    <t>Deadline8</t>
  </si>
  <si>
    <t>Notes8</t>
  </si>
  <si>
    <t>Essay 9</t>
  </si>
  <si>
    <t>Word Count 9</t>
  </si>
  <si>
    <t>Deadline 9</t>
  </si>
  <si>
    <t>Notes 9</t>
  </si>
  <si>
    <t>Essay 10</t>
  </si>
  <si>
    <t>Word Count 10</t>
  </si>
  <si>
    <t>Deadline 10</t>
  </si>
  <si>
    <t>Notes 10</t>
  </si>
  <si>
    <t>Essay 11</t>
  </si>
  <si>
    <t>Word Count 11</t>
  </si>
  <si>
    <t>Deadline 11</t>
  </si>
  <si>
    <t>Notes 11</t>
  </si>
  <si>
    <t>Essay 12</t>
  </si>
  <si>
    <t>Word Count 12</t>
  </si>
  <si>
    <t>Deadline 12</t>
  </si>
  <si>
    <t>Notes 12</t>
  </si>
  <si>
    <t>Essay 13</t>
  </si>
  <si>
    <t>Word Count 13</t>
  </si>
  <si>
    <t>Deadline 13</t>
  </si>
  <si>
    <t>Notes 13</t>
  </si>
  <si>
    <t>Essay 14</t>
  </si>
  <si>
    <t>Word Count 14</t>
  </si>
  <si>
    <t>Deadline 14</t>
  </si>
  <si>
    <t>Notes 14</t>
  </si>
  <si>
    <t>Kate Martin</t>
  </si>
  <si>
    <t>TH0467</t>
  </si>
  <si>
    <t>Yichen Xu</t>
  </si>
  <si>
    <t>M</t>
  </si>
  <si>
    <t>Lingna Du (Dodo)</t>
  </si>
  <si>
    <t>Jianlan Middle School</t>
  </si>
  <si>
    <t>Hangzhou</t>
  </si>
  <si>
    <t>N/A</t>
  </si>
  <si>
    <t>No SAT/TOEFL scores, struggles with English</t>
  </si>
  <si>
    <t>Wants to practice for high school, will enter pre-IB course in Sept</t>
  </si>
  <si>
    <t>022615 TH0467 Yichen Xu Diagnostic Test for HS Cheating v1</t>
  </si>
  <si>
    <t>202</t>
  </si>
  <si>
    <t>Essay is short, suggest ideas to expand it</t>
  </si>
  <si>
    <t>TC0435</t>
  </si>
  <si>
    <t>Zheng Yang</t>
  </si>
  <si>
    <t>Purdue (Hangzhou No.14 MS)</t>
  </si>
  <si>
    <t>IN</t>
  </si>
  <si>
    <t>TOEFL 106 SAT 2150 (writing: 710)</t>
  </si>
  <si>
    <t>Attending Purdue in the fall, interested in non-fiction, harsh reality, truth</t>
  </si>
  <si>
    <t>032615 TC0435 Zheng Yang Mental Health Diagnostic Test v1</t>
  </si>
  <si>
    <t>874</t>
  </si>
  <si>
    <t>03/26/2015</t>
  </si>
  <si>
    <t>Write diagnostic report</t>
  </si>
  <si>
    <t>033015 TC0435 Zheng Yang Double Entry Journal #1 v1</t>
  </si>
  <si>
    <t>405</t>
  </si>
  <si>
    <t>040415 TC0435 Zheng Yang Mental Health Diagnostic Test v3</t>
  </si>
  <si>
    <t>1057</t>
  </si>
  <si>
    <t>Work on citation</t>
  </si>
  <si>
    <t>040615 TC0435 Zheng Yang Double Entry Journal #2 v1</t>
  </si>
  <si>
    <t>406</t>
  </si>
  <si>
    <t>041415 TC0435 Zheng Yang Mental Health Diagnostic Test v5</t>
  </si>
  <si>
    <t>1210</t>
  </si>
  <si>
    <t>041615 TC0435 Zheng Yang Double Entry Journal #3 v1</t>
  </si>
  <si>
    <t>467</t>
  </si>
  <si>
    <t>TC0460</t>
  </si>
  <si>
    <t>Mengze Li</t>
  </si>
  <si>
    <t>F</t>
  </si>
  <si>
    <t>Carnegie Mellon (Xuejun MS)</t>
  </si>
  <si>
    <t>PA</t>
  </si>
  <si>
    <t>TOEFL 105 SAT 2160 (writing: 750)</t>
  </si>
  <si>
    <t>VIP client, a quiet girl who loves to read, intends to major in engineering</t>
  </si>
  <si>
    <t>030815 TC0460 Mengze Li Mental Health Diagnostic Test v1</t>
  </si>
  <si>
    <t>815</t>
  </si>
  <si>
    <t>031015 TC0460 Mengze Li Freakonomics Double Entry Journal #1 v1</t>
  </si>
  <si>
    <t>1385</t>
  </si>
  <si>
    <t>031915 TC0460 Mengze Li Mental Health Diagnostic Test v3</t>
  </si>
  <si>
    <t>845</t>
  </si>
  <si>
    <t>031915 TC0460 Mengze Li Freakonomics Double Entry Journal #2 v1</t>
  </si>
  <si>
    <t>1092</t>
  </si>
  <si>
    <t>032615 TC0460 Mengze Li Freakonomics Double Entry Journal #3 v1</t>
  </si>
  <si>
    <t>1267</t>
  </si>
  <si>
    <t>040515 TC0460 Mengze Li Mental Health Diagnostic Test v5</t>
  </si>
  <si>
    <t>917</t>
  </si>
  <si>
    <t>040615 TC0460 Mengze Li Freakonomics Double Entry Journal #4 v1</t>
  </si>
  <si>
    <t>1209</t>
  </si>
  <si>
    <t>042615 TC0460 Mengze Li Freakonomics Essay v1</t>
  </si>
  <si>
    <t>925</t>
  </si>
  <si>
    <t>Art history paper #1 V1</t>
  </si>
  <si>
    <t>Art history paper #2 V1</t>
  </si>
  <si>
    <t>TH0485</t>
  </si>
  <si>
    <t>Yi Wang</t>
  </si>
  <si>
    <t>Weiying Zhou (Zoe)</t>
  </si>
  <si>
    <t>Entel Foreign Language School</t>
  </si>
  <si>
    <t>TOEFL 99 SAT 2058</t>
  </si>
  <si>
    <t>Outgoing, smart, hardworking, active; will go to US in Sept for 10th grade</t>
  </si>
  <si>
    <t>030315 TEMP Yi Wang Diagnostic Test v1</t>
  </si>
  <si>
    <t>517</t>
  </si>
  <si>
    <t>031715 TH0485 Yi Wang Double Entry Journal #1 Huck Finn v1</t>
  </si>
  <si>
    <t>297</t>
  </si>
  <si>
    <t>032515 TH0485 Yi Wang Double Entry Journal #2 Huck Finn v1</t>
  </si>
  <si>
    <t>248</t>
  </si>
  <si>
    <t>040115 TH0485 Yi Wang Double Entry Journal #3 Huck Finn v1</t>
  </si>
  <si>
    <t>235</t>
  </si>
  <si>
    <t>040315 TH0485 Yi Wang Diagnostic Test v3</t>
  </si>
  <si>
    <t>654</t>
  </si>
  <si>
    <t>Focus on argument</t>
  </si>
  <si>
    <t>040815 TH0485 Yi Wang Diagnostic Test v5</t>
  </si>
  <si>
    <t>736</t>
  </si>
  <si>
    <t>Consider finalizing this round, assign new prompt</t>
  </si>
  <si>
    <t>040815 TH0485 Yi Wang Double Entry Journal #4 Huck Finn v1</t>
  </si>
  <si>
    <t>270</t>
  </si>
  <si>
    <t>042315 TH0485 Yi Wang Diagnostic Test v7</t>
  </si>
  <si>
    <t>760</t>
  </si>
  <si>
    <t>042915 TH0485 Yi Wang Huck Finn Book Report v1</t>
  </si>
  <si>
    <t>Plagiarized, ask to rewrite</t>
  </si>
  <si>
    <t>TEMP</t>
  </si>
  <si>
    <t>Yu'ang Sun</t>
  </si>
  <si>
    <t>Fangqi Fang (Maggie)</t>
  </si>
  <si>
    <t>Rutgers (Normal Affiliated MS)</t>
  </si>
  <si>
    <t>TOEFL 91 SAT 1760</t>
  </si>
  <si>
    <t>Lacks some confidence in himself, but very hardworking</t>
  </si>
  <si>
    <t>030915 TEMP Yu'ang Sun Suicide Essay v1</t>
  </si>
  <si>
    <t>846</t>
  </si>
  <si>
    <t>03/12/2015</t>
  </si>
  <si>
    <t>Urgent, revise ASAP, write diagnostic report</t>
  </si>
  <si>
    <t>TH0483</t>
  </si>
  <si>
    <t>Aijing Ma</t>
  </si>
  <si>
    <t>Yunjie Hou (Cecile)</t>
  </si>
  <si>
    <t>Canterbury School (Catholic)</t>
  </si>
  <si>
    <t>CT</t>
  </si>
  <si>
    <t>TOEFL 80</t>
  </si>
  <si>
    <t>VIP client, cooperative, smart, easy to communicate, mother trusts us very much</t>
  </si>
  <si>
    <t>031015 TH0483 Aijing Ma THDT#2 v1</t>
  </si>
  <si>
    <t>031715 TH0483 Aijing Ma THDT#2 v3</t>
  </si>
  <si>
    <t>639</t>
  </si>
  <si>
    <t>032415 TH0483 Aijing Ma THDT#2 v5</t>
  </si>
  <si>
    <t>759</t>
  </si>
  <si>
    <t>032615 TH0483 Aijing Ma The Giver Double Entry Journal p.1-120 v1</t>
  </si>
  <si>
    <t>308</t>
  </si>
  <si>
    <t>033115 TH0483 Aijing Ma THDT#2 v7</t>
  </si>
  <si>
    <t>805</t>
  </si>
  <si>
    <t>Final round of revision</t>
  </si>
  <si>
    <t>033115 TH0483 Aijing Ma The Giver Double Entry Journal p.120-180 v1</t>
  </si>
  <si>
    <t>168</t>
  </si>
  <si>
    <r xmlns="http://schemas.openxmlformats.org/spreadsheetml/2006/main">
      <t xml:space="preserve">Finished </t>
    </r>
    <r xmlns="http://schemas.openxmlformats.org/spreadsheetml/2006/main">
      <rPr>
        <i/>
        <sz val="12"/>
        <rFont val="Times"/>
      </rPr>
      <t>The Giver</t>
    </r>
    <r xmlns="http://schemas.openxmlformats.org/spreadsheetml/2006/main">
      <rPr>
        <sz val="12"/>
        <rFont val="Times"/>
      </rPr>
      <t>, will work on assignment #1</t>
    </r>
  </si>
  <si>
    <t>040415 TH0483 Aijing Ma The Giver Assignment #1 v1</t>
  </si>
  <si>
    <t>560</t>
  </si>
  <si>
    <t>041015 TH0483 Aijing Ma The Giver Assignment #1 v3</t>
  </si>
  <si>
    <t>578</t>
  </si>
  <si>
    <t>041615 TH0483 Aijing Ma The Giver Assignment #1 v5</t>
  </si>
  <si>
    <t>042115 TH0483 Aijing Ma The Giver Assignment #1 v7</t>
  </si>
  <si>
    <t>Final revision</t>
  </si>
  <si>
    <t>042315 TH0483 Aijing Ma Stargirl Book Report v1</t>
  </si>
  <si>
    <t>042915 TH0483 Aijing Ma Stargirl Book Report v3</t>
  </si>
  <si>
    <t>TH0514</t>
  </si>
  <si>
    <t>Yuting Cheng</t>
  </si>
  <si>
    <t>American High School (N/A)</t>
  </si>
  <si>
    <t>TOEFL 91</t>
  </si>
  <si>
    <t>Outgoing, smart, hardworking, not very familiar with our service</t>
  </si>
  <si>
    <t>032115 TEMP Yuting Cheng Diagnostic Test v1</t>
  </si>
  <si>
    <t>Write diagnostic report, due next week for class</t>
  </si>
  <si>
    <t>040815 TEMP Yuting Cheng First Assignment v1</t>
  </si>
  <si>
    <t>705</t>
  </si>
  <si>
    <t>04/10/2015</t>
  </si>
  <si>
    <t>Revise quickly</t>
  </si>
  <si>
    <t>040915 TEMP Yuting Cheng First Assignment v3</t>
  </si>
  <si>
    <t>823</t>
  </si>
  <si>
    <t>041715 TH0514 Yuting Cheng First Assignment v5</t>
  </si>
  <si>
    <t>960</t>
  </si>
  <si>
    <t>Read teacher's comments</t>
  </si>
  <si>
    <t>TD0477</t>
  </si>
  <si>
    <t>Jingwen Wang</t>
  </si>
  <si>
    <t>Xinxin Ye (Crystal)</t>
  </si>
  <si>
    <t>Quarry Lane School</t>
  </si>
  <si>
    <t>CA</t>
  </si>
  <si>
    <t>CC</t>
  </si>
  <si>
    <t>Top 50</t>
  </si>
  <si>
    <t>TOEFL 78, No SAT or ACT scores</t>
  </si>
  <si>
    <t>Loyal student, smart and hardworking, dream schools are UCB and Lehigh</t>
  </si>
  <si>
    <t>041615 TD0477 Jingwen Wang Main Essay v1</t>
  </si>
  <si>
    <t>04/21/2015</t>
  </si>
  <si>
    <t>Working on essay for class, will use for app also</t>
  </si>
  <si>
    <t>042015 TD0477 Jingwen Wang Main Essay v3</t>
  </si>
  <si>
    <t>964</t>
  </si>
  <si>
    <t>Cut word count</t>
  </si>
  <si>
    <t>Li Kan</t>
  </si>
  <si>
    <t>Darlington School</t>
  </si>
  <si>
    <t>GA</t>
  </si>
  <si>
    <t>TOEFL 90</t>
  </si>
  <si>
    <t>Outgoing, likes sports, academic writing needs improvement, grammar is poor</t>
  </si>
  <si>
    <t>042115 TEMP Li Kan Personality Essay v1</t>
  </si>
  <si>
    <t>04/22/2015</t>
  </si>
  <si>
    <t>Psychology final, urgent, revise ASAP</t>
  </si>
  <si>
    <t>Thinktwon NY Writing Specialist Workload Summary</t>
  </si>
  <si>
    <t>Student's ID</t>
  </si>
  <si>
    <t>Student's Name</t>
  </si>
  <si>
    <t>Date Received</t>
  </si>
  <si>
    <t>Date replied</t>
  </si>
  <si>
    <t>No. of Articles</t>
  </si>
  <si>
    <t>No. of Words</t>
  </si>
  <si>
    <t>Base</t>
  </si>
  <si>
    <t>Weekend/Holiday</t>
  </si>
  <si>
    <t>Bonus 1</t>
  </si>
  <si>
    <t>Student's Evaluation</t>
  </si>
  <si>
    <t>Bonus 2</t>
  </si>
  <si>
    <t>Hours(Editing)</t>
  </si>
  <si>
    <t>Hours(Including non-editing work)</t>
  </si>
  <si>
    <t>Key words of Article</t>
  </si>
  <si>
    <t>2/26/2015</t>
  </si>
  <si>
    <t>2/27/2015</t>
  </si>
  <si>
    <t/>
  </si>
  <si>
    <t>Diagnostic Test for HS Cheating v1</t>
  </si>
  <si>
    <t>3/3/2015</t>
  </si>
  <si>
    <t>3/4/2015</t>
  </si>
  <si>
    <t>Diagnostic Test v1 (cheating prompt)</t>
  </si>
  <si>
    <t>3/9/2015</t>
  </si>
  <si>
    <t>3/10/2015</t>
  </si>
  <si>
    <t>Mental Health Diagnostic Test v1</t>
  </si>
  <si>
    <t>Freakonomics Double Entry Journal #1 v1</t>
  </si>
  <si>
    <t>3/11/2015</t>
  </si>
  <si>
    <t>Suicide Essay v1 (diagnostic)</t>
  </si>
  <si>
    <t>THDT#2 v1 (cheating prompt)</t>
  </si>
  <si>
    <t>3/16/2015</t>
  </si>
  <si>
    <t>3/17/2015</t>
  </si>
  <si>
    <t>THDT#2 v3 (cheating prompt)</t>
  </si>
  <si>
    <t>3/18/2015</t>
  </si>
  <si>
    <t>Double Entry Journal #1 Huck Finn v1</t>
  </si>
  <si>
    <t>3/19/2015</t>
  </si>
  <si>
    <t>3/20/2015</t>
  </si>
  <si>
    <t>Mental Health Diagnostic Test v3</t>
  </si>
  <si>
    <t>Freakonomics Double Entry Journal #2 v1</t>
  </si>
  <si>
    <t>3/21/2015</t>
  </si>
  <si>
    <t>3/22/2015</t>
  </si>
  <si>
    <t>Diagnostic Test v1 (school prompt)</t>
  </si>
  <si>
    <t>3/24/2015</t>
  </si>
  <si>
    <t>3/25/2015</t>
  </si>
  <si>
    <t>THDT#2 v5 (cheating prompt)</t>
  </si>
  <si>
    <t>Double Entry Journal #2 Huck Finn v1</t>
  </si>
  <si>
    <t>3/26/2015</t>
  </si>
  <si>
    <t>3/27/2015</t>
  </si>
  <si>
    <t>Freakonomics Double Entry Journal #3 v1</t>
  </si>
  <si>
    <t>The Giver Double Entry Journal p.1-120 v1</t>
  </si>
  <si>
    <t>3/30/2015</t>
  </si>
  <si>
    <t>Double Entry Journal #1 v1</t>
  </si>
  <si>
    <t>3/31/2015</t>
  </si>
  <si>
    <t>THDT#2 v7 (cheating prompt)</t>
  </si>
  <si>
    <t>The Giver Double Entry Journal p.120-180 v1</t>
  </si>
  <si>
    <t>4/1/2015</t>
  </si>
  <si>
    <t>4/2/2015</t>
  </si>
  <si>
    <t>Double Entry Journal #3 Huck Finn v1</t>
  </si>
  <si>
    <t>4/3/2015</t>
  </si>
  <si>
    <t>H</t>
  </si>
  <si>
    <t>Diagnostic Test v3 (cheating prompt)</t>
  </si>
  <si>
    <t>4/4/2015</t>
  </si>
  <si>
    <t>4/6/2015</t>
  </si>
  <si>
    <t>Freakonomics Prompt</t>
  </si>
  <si>
    <t>4/7/2015</t>
  </si>
  <si>
    <t>The Giver Assignment #1 v1</t>
  </si>
  <si>
    <t>Double Entry Journal #2 v1</t>
  </si>
  <si>
    <t>4/8/2015</t>
  </si>
  <si>
    <t>Freakonomics Prompt (revision)</t>
  </si>
  <si>
    <t>4/5/2015</t>
  </si>
  <si>
    <t>Mental Health Diagnostic Test v5</t>
  </si>
  <si>
    <t>Freakonomics Double Entry Journal #4 v1</t>
  </si>
  <si>
    <t>First Assignment v1</t>
  </si>
  <si>
    <t>4/9/2015</t>
  </si>
  <si>
    <t>First Assignment v3</t>
  </si>
  <si>
    <t>4/10/2015</t>
  </si>
  <si>
    <t>Diagnostic Test v5 (cheating prompt)</t>
  </si>
  <si>
    <t>Double Entry Journal #4 Huck Finn v1</t>
  </si>
  <si>
    <t>4/13/2015</t>
  </si>
  <si>
    <t>The Giver Assignment #1 v3</t>
  </si>
  <si>
    <t>4/14/2015</t>
  </si>
  <si>
    <t>4/16/2015</t>
  </si>
  <si>
    <t>4/18/2015</t>
  </si>
  <si>
    <t>Main Essay v1</t>
  </si>
  <si>
    <t>4/19/2015</t>
  </si>
  <si>
    <t>The Giver Assignment #1 v5</t>
  </si>
  <si>
    <t>Double Entry Journal #3 v1</t>
  </si>
  <si>
    <t>4/20/2015</t>
  </si>
  <si>
    <t>Main Essay v3</t>
  </si>
  <si>
    <t>4/17/2015</t>
  </si>
  <si>
    <t>First Assignment v5</t>
  </si>
  <si>
    <t>4/21/2015</t>
  </si>
  <si>
    <t>Personality Essay v1</t>
  </si>
  <si>
    <t>4/23/2015</t>
  </si>
  <si>
    <t>The Giver Assignment #1 v7</t>
  </si>
  <si>
    <t>Stargirl Book Report v1</t>
  </si>
  <si>
    <t>4/25/2015</t>
  </si>
  <si>
    <t>Diagnostic Test v7 (cheating prompt)</t>
  </si>
  <si>
    <t>4/26/2015</t>
  </si>
  <si>
    <t>4/28/2015</t>
  </si>
  <si>
    <t>Freakonomics Essay v1</t>
  </si>
  <si>
    <t>4/29/2015</t>
  </si>
  <si>
    <t>Stargirl Book Report v3</t>
  </si>
  <si>
    <t>4/30/2015</t>
  </si>
  <si>
    <t>Huck Finn Book Report v1</t>
  </si>
  <si>
    <t>Total</t>
  </si>
  <si>
    <t>Apolish Writing Specialists Credit</t>
  </si>
  <si>
    <t>Office</t>
  </si>
  <si>
    <t>Current Level</t>
  </si>
  <si>
    <t>Commencement Date</t>
  </si>
  <si>
    <t>Calculation Date</t>
  </si>
  <si>
    <t>Credit in total</t>
  </si>
  <si>
    <t>Credit current month</t>
  </si>
  <si>
    <t>Total credit for next level</t>
  </si>
  <si>
    <t>Credit needed for Upgrading</t>
  </si>
  <si>
    <t>Next Level</t>
  </si>
  <si>
    <t>Memo</t>
  </si>
  <si>
    <t>NYO</t>
  </si>
  <si>
    <t>Level 1</t>
  </si>
  <si>
    <t>2/28/2015</t>
  </si>
  <si>
    <t>Level 2</t>
  </si>
  <si>
    <t>3/15/2015</t>
  </si>
  <si>
    <t>4/15/2015</t>
  </si>
  <si>
    <t>Apolish Writing Specialists Editing Efficiency</t>
  </si>
  <si>
    <t>Number of Article</t>
  </si>
  <si>
    <t>Total Word Count this period</t>
  </si>
  <si>
    <t>Total Editing Hours this period</t>
  </si>
  <si>
    <t>Total Hours this period(Incl. Non-editing Work)</t>
  </si>
  <si>
    <t>Word/Hour this period</t>
  </si>
  <si>
    <t>Word/Hour Last period</t>
  </si>
  <si>
    <t>Word/Hour AVERAGE</t>
  </si>
  <si>
    <t>1</t>
  </si>
  <si>
    <t>0</t>
  </si>
  <si>
    <t>101</t>
  </si>
  <si>
    <t>5</t>
  </si>
  <si>
    <t>478.25</t>
  </si>
  <si>
    <t>13</t>
  </si>
  <si>
    <t>587.28</t>
  </si>
  <si>
    <t>591.32</t>
  </si>
  <si>
    <t>15</t>
  </si>
  <si>
    <t>665.11</t>
  </si>
  <si>
    <t>595.18</t>
  </si>
  <si>
    <t>12</t>
  </si>
  <si>
    <t>600.77</t>
  </si>
  <si>
    <t>588.38</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</si>
</sst>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804]\a\a\a\a;@"/>
    <numFmt numFmtId="165" formatCode="0_ "/>
    <numFmt numFmtId="166" formatCode="mm/dd/yyyy"/>
  </numFmts>
  <fonts count="28">
    <font>
      <sz val="11"/>
      <color indexed="8"/>
      <name val="宋体"/>
    </font>
    <font>
      <b/>
      <sz val="11"/>
      <color indexed="8"/>
      <name val="华文细黑"/>
      <family val="3"/>
    </font>
    <font>
      <b/>
      <sz val="16"/>
      <color indexed="8"/>
      <name val="华文细黑"/>
      <family val="3"/>
    </font>
    <font>
      <b/>
      <sz val="14"/>
      <color indexed="8"/>
      <name val="华文细黑"/>
      <family val="3"/>
    </font>
    <font>
      <sz val="11"/>
      <color indexed="8"/>
      <name val="宋体"/>
      <family val="3"/>
    </font>
    <font>
      <b/>
      <sz val="11"/>
      <color indexed="10"/>
      <name val="华文细黑"/>
    </font>
    <font>
      <b/>
      <sz val="11"/>
      <color indexed="8"/>
      <name val="华文细黑"/>
      <family val="2"/>
    </font>
    <font>
      <sz val="12"/>
      <name val="宋体"/>
    </font>
    <font>
      <b/>
      <sz val="11"/>
      <color indexed="8"/>
      <name val="华文细黑"/>
      <family val="2"/>
    </font>
    <font>
      <b/>
      <sz val="14"/>
      <name val="Times"/>
    </font>
    <font>
      <sz val="12"/>
      <name val="Times"/>
    </font>
    <font>
      <b/>
      <sz val="12"/>
      <name val="Times"/>
    </font>
    <font>
      <sz val="12"/>
      <name val="Times New Roman"/>
    </font>
    <font>
      <sz val="12"/>
      <color indexed="8"/>
      <name val="Times New Roman"/>
    </font>
    <font>
      <sz val="12"/>
      <color indexed="8"/>
      <name val="TimesNewRomanPSMT"/>
      <family val="1"/>
    </font>
    <font>
      <sz val="18"/>
      <color indexed="8"/>
      <name val="Times New Roman"/>
    </font>
    <font>
      <sz val="12"/>
      <color indexed="8"/>
      <name val="华文细黑"/>
    </font>
    <font>
      <sz val="12"/>
      <color indexed="8"/>
      <name val="Times"/>
    </font>
    <font>
      <b/>
      <sz val="12"/>
      <color indexed="9"/>
      <name val="Times"/>
    </font>
    <font>
      <b/>
      <sz val="12"/>
      <color indexed="9"/>
      <name val="Times New Roman"/>
    </font>
    <font>
      <sz val="14"/>
      <color indexed="8"/>
      <name val="Times"/>
    </font>
    <font>
      <sz val="14"/>
      <name val="Times New Roman"/>
    </font>
    <font>
      <b/>
      <sz val="12"/>
      <name val="Times New Roman"/>
    </font>
    <font>
      <sz val="11"/>
      <name val="Times New Roman"/>
    </font>
    <font>
      <sz val="12"/>
      <color indexed="8"/>
      <name val="Times New Roman"/>
      <family val="1"/>
    </font>
    <font>
      <sz val="11"/>
      <color indexed="8"/>
      <name val="Times New Roman"/>
      <family val="1"/>
    </font>
    <font>
      <sz val="11"/>
      <color theme="1"/>
      <name val="Calibri"/>
      <family val="3"/>
      <scheme val="minor"/>
    </font>
    <font>
      <sz val="12"/>
      <color theme="1"/>
      <name val="Calibri"/>
      <family val="2"/>
      <scheme val="minor"/>
    </font>
  </fonts>
  <fills count="9">
    <fill>
      <patternFill patternType="none"/>
    </fill>
    <fill>
      <patternFill patternType="gray125"/>
    </fill>
    <fill>
      <patternFill patternType="solid">
        <fgColor indexed="43"/>
        <bgColor indexed="64"/>
      </patternFill>
    </fill>
    <fill>
      <patternFill patternType="solid">
        <fgColor indexed="62"/>
        <bgColor indexed="62"/>
      </patternFill>
    </fill>
    <fill>
      <patternFill patternType="solid">
        <fgColor indexed="57"/>
        <bgColor indexed="57"/>
      </patternFill>
    </fill>
    <fill>
      <patternFill patternType="solid">
        <fgColor indexed="47"/>
        <bgColor indexed="47"/>
      </patternFill>
    </fill>
    <fill>
      <patternFill patternType="solid">
        <fgColor indexed="13"/>
        <bgColor indexed="64"/>
      </patternFill>
    </fill>
    <fill>
      <patternFill patternType="solid">
        <fgColor indexed="47"/>
        <bgColor indexed="64"/>
      </patternFill>
    </fill>
    <fill>
      <patternFill patternType="solid">
        <fgColor indexed="42"/>
        <bgColor indexed="64"/>
      </patternFill>
    </fill>
  </fills>
  <borders count="23">
    <border>
      <left/>
      <right/>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9"/>
      </left>
      <right style="thin">
        <color indexed="9"/>
      </right>
      <top/>
      <bottom style="thick">
        <color indexed="9"/>
      </bottom>
      <diagonal/>
    </border>
    <border>
      <left/>
      <right style="thin">
        <color indexed="9"/>
      </right>
      <top style="thick">
        <color indexed="9"/>
      </top>
      <bottom/>
      <diagonal/>
    </border>
    <border>
      <left style="thin">
        <color indexed="9"/>
      </left>
      <right style="thin">
        <color indexed="9"/>
      </right>
      <top style="thick">
        <color indexed="9"/>
      </top>
      <bottom/>
      <diagonal/>
    </border>
    <border>
      <left style="thin">
        <color indexed="9"/>
      </left>
      <right/>
      <top style="thick">
        <color indexed="9"/>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s>
  <cellStyleXfs count="9">
    <xf numFmtId="0" fontId="0" fillId="0" borderId="0">
      <alignment vertical="center"/>
    </xf>
    <xf numFmtId="0" fontId="26" fillId="0" borderId="0">
      <alignment vertical="center"/>
    </xf>
    <xf numFmtId="164" fontId="4" fillId="0" borderId="0">
      <alignment vertical="center"/>
    </xf>
    <xf numFmtId="0" fontId="26" fillId="0" borderId="0">
      <alignment vertical="center"/>
    </xf>
    <xf numFmtId="0" fontId="26" fillId="0" borderId="0">
      <alignment vertical="center"/>
    </xf>
    <xf numFmtId="0" fontId="7" fillId="0" borderId="0">
      <alignment vertical="center"/>
    </xf>
    <xf numFmtId="0" fontId="27" fillId="0" borderId="0"/>
    <xf numFmtId="0" fontId="27" fillId="0" borderId="0"/>
    <xf numFmtId="0" fontId="27" fillId="0" borderId="0"/>
  </cellStyleXfs>
  <cellXfs count="181">
    <xf numFmtId="0" applyNumberFormat="1" fontId="0" applyFont="1" fillId="0" applyFill="1" borderId="0" applyBorder="1" xfId="0">
      <alignment vertical="center"/>
    </xf>
    <xf numFmtId="0" applyNumberFormat="1" fontId="26" applyFont="1" fillId="0" applyFill="1" borderId="0" applyBorder="1" xfId="1">
      <alignment vertical="center"/>
    </xf>
    <xf numFmtId="164" applyNumberFormat="1" fontId="4" applyFont="1" fillId="0" applyFill="1" borderId="0" applyBorder="1" xfId="2">
      <alignment vertical="center"/>
    </xf>
    <xf numFmtId="0" applyNumberFormat="1" fontId="26" applyFont="1" fillId="0" applyFill="1" borderId="0" applyBorder="1" xfId="3">
      <alignment vertical="center"/>
    </xf>
    <xf numFmtId="0" applyNumberFormat="1" fontId="26" applyFont="1" fillId="0" applyFill="1" borderId="0" applyBorder="1" xfId="4">
      <alignment vertical="center"/>
    </xf>
    <xf numFmtId="0" applyNumberFormat="1" fontId="7" applyFont="1" fillId="0" applyFill="1" borderId="0" applyBorder="1" xfId="5">
      <alignment vertical="center"/>
    </xf>
    <xf numFmtId="0" applyNumberFormat="1" fontId="27" applyFont="1" fillId="0" applyFill="1" borderId="0" applyBorder="1" xfId="6"/>
    <xf numFmtId="0" applyNumberFormat="1" fontId="27" applyFont="1" fillId="0" applyFill="1" borderId="0" applyBorder="1" xfId="7"/>
    <xf numFmtId="0" applyNumberFormat="1" fontId="27" applyFont="1" fillId="0" applyFill="1" borderId="0" applyBorder="1" xfId="8"/>
    <xf numFmtId="0" applyNumberFormat="1" fontId="1" applyFont="1" fillId="0" applyFill="1" borderId="0" applyBorder="1" xfId="0">
      <alignment horizontal="center" vertical="center"/>
    </xf>
    <xf numFmtId="0" applyNumberFormat="1" fontId="0" applyFont="1" fillId="0" applyFill="1" borderId="0" applyBorder="1" xfId="0">
      <alignment horizontal="left" vertical="center"/>
    </xf>
    <xf numFmtId="0" applyNumberFormat="1" fontId="0" applyFont="1" fillId="0" applyFill="1" borderId="0" applyBorder="1" xfId="0">
      <alignment horizontal="center" vertical="center"/>
    </xf>
    <xf numFmtId="0" applyNumberFormat="1" fontId="1" applyFont="1" fillId="2" applyFill="1" borderId="0" applyBorder="1" xfId="0">
      <alignment horizontal="center" vertical="center"/>
    </xf>
    <xf numFmtId="14" applyNumberFormat="1" fontId="1" applyFont="1" fillId="2" applyFill="1" borderId="0" applyBorder="1" xfId="0">
      <alignment horizontal="center" vertical="center" wrapText="1"/>
    </xf>
    <xf numFmtId="0" applyNumberFormat="1" fontId="1" applyFont="1" fillId="2" applyFill="1" borderId="1" applyBorder="1" xfId="0">
      <alignment horizontal="center" vertical="center"/>
    </xf>
    <xf numFmtId="0" applyNumberFormat="1" fontId="1" applyFont="1" fillId="2" applyFill="1" borderId="0" applyBorder="1" xfId="0">
      <alignment horizontal="center" vertical="center" wrapText="1"/>
    </xf>
    <xf numFmtId="0" applyNumberFormat="1" fontId="1" applyFont="1" fillId="2" applyFill="1" borderId="2" applyBorder="1" xfId="0">
      <alignment horizontal="center" vertical="center"/>
    </xf>
    <xf numFmtId="0" applyNumberFormat="1" fontId="1" applyFont="1" fillId="0" applyFill="1" borderId="3" applyBorder="1" xfId="0">
      <alignment horizontal="left" vertical="center"/>
    </xf>
    <xf numFmtId="0" applyNumberFormat="1" fontId="1" applyFont="1" fillId="0" applyFill="1" borderId="4" applyBorder="1" xfId="0">
      <alignment horizontal="left" vertical="center"/>
    </xf>
    <xf numFmtId="0" applyNumberFormat="1" fontId="1" applyFont="1" fillId="0" applyFill="1" borderId="5" applyBorder="1" xfId="0">
      <alignment horizontal="left" vertical="center"/>
    </xf>
    <xf numFmtId="0" applyNumberFormat="1" fontId="1" applyFont="1" fillId="0" applyFill="1" borderId="6" applyBorder="1" xfId="0">
      <alignment horizontal="left" vertical="center"/>
    </xf>
    <xf numFmtId="0" applyNumberFormat="1" fontId="1" applyFont="1" fillId="0" applyFill="1" borderId="7" applyBorder="1" xfId="0">
      <alignment horizontal="left" vertical="center"/>
    </xf>
    <xf numFmtId="0" applyNumberFormat="1" fontId="1" applyFont="1" fillId="0" applyFill="1" borderId="8" applyBorder="1" xfId="0">
      <alignment horizontal="left" vertical="center"/>
    </xf>
    <xf numFmtId="0" applyNumberFormat="1" fontId="0" applyFont="1" fillId="0" applyFill="1" borderId="1" applyBorder="1" xfId="0">
      <alignment vertical="center"/>
    </xf>
    <xf numFmtId="0" applyNumberFormat="1" fontId="1" applyFont="1" fillId="0" applyFill="1" borderId="5" applyBorder="1" xfId="0">
      <alignment horizontal="center" vertical="center"/>
    </xf>
    <xf numFmtId="0" applyNumberFormat="1" fontId="1" applyFont="1" fillId="0" applyFill="1" borderId="4" applyBorder="1" xfId="0">
      <alignment horizontal="left" vertical="center"/>
    </xf>
    <xf numFmtId="0" applyNumberFormat="1" fontId="1" applyFont="1" fillId="0" applyFill="1" borderId="4" applyBorder="1" xfId="0">
      <alignment horizontal="center" vertical="center"/>
    </xf>
    <xf numFmtId="0" applyNumberFormat="1" fontId="1" applyFont="1" fillId="0" applyFill="1" borderId="7" applyBorder="1" xfId="0">
      <alignment horizontal="center" vertical="center"/>
    </xf>
    <xf numFmtId="0" applyNumberFormat="1" fontId="1" applyFont="1" fillId="0" applyFill="1" borderId="8" applyBorder="1" xfId="0">
      <alignment horizontal="center" vertical="center"/>
    </xf>
    <xf numFmtId="0" applyNumberFormat="1" fontId="1" applyFont="1" fillId="0" applyFill="1" borderId="9" applyBorder="1" xfId="0">
      <alignment horizontal="left" vertical="center"/>
    </xf>
    <xf numFmtId="0" applyNumberFormat="1" fontId="1" applyFont="1" fillId="0" applyFill="1" borderId="10" applyBorder="1" xfId="0">
      <alignment horizontal="left" vertical="center"/>
    </xf>
    <xf numFmtId="0" applyNumberFormat="1" fontId="1" applyFont="1" fillId="0" applyFill="1" borderId="11" applyBorder="1" xfId="0">
      <alignment horizontal="left" vertical="center"/>
    </xf>
    <xf numFmtId="0" applyNumberFormat="1" fontId="0" applyFont="1" fillId="0" applyFill="1" borderId="4" applyBorder="1" xfId="0">
      <alignment horizontal="left" vertical="center"/>
    </xf>
    <xf numFmtId="0" applyNumberFormat="1" fontId="1" applyFont="1" fillId="2" applyFill="1" borderId="12" applyBorder="1" xfId="0">
      <alignment horizontal="center" vertical="center"/>
    </xf>
    <xf numFmtId="0" applyNumberFormat="1" fontId="1" applyFont="1" fillId="2" applyFill="1" borderId="12" applyBorder="1" xfId="0">
      <alignment horizontal="center" vertical="center" wrapText="1"/>
    </xf>
    <xf numFmtId="0" applyNumberFormat="1" fontId="5" applyFont="1" fillId="0" applyFill="1" borderId="4" applyBorder="1" xfId="0">
      <alignment horizontal="left" vertical="center"/>
    </xf>
    <xf numFmtId="0" applyNumberFormat="1" fontId="6" applyFont="1" fillId="0" applyFill="1" borderId="4" applyBorder="1" xfId="0">
      <alignment horizontal="left" vertical="center"/>
    </xf>
    <xf numFmtId="0" applyNumberFormat="1" fontId="6" applyFont="1" fillId="0" applyFill="1" borderId="4" applyBorder="1" xfId="0">
      <alignment horizontal="center" vertical="center"/>
    </xf>
    <xf numFmtId="0" applyNumberFormat="1" fontId="6" applyFont="1" fillId="0" applyFill="1" borderId="3" applyBorder="1" xfId="0">
      <alignment horizontal="center" vertical="center"/>
    </xf>
    <xf numFmtId="0" applyNumberFormat="1" fontId="6" applyFont="1" fillId="0" applyFill="1" borderId="5" applyBorder="1" xfId="0">
      <alignment horizontal="center" vertical="center"/>
    </xf>
    <xf numFmtId="164" applyNumberFormat="1" fontId="6" applyFont="1" fillId="0" applyFill="1" borderId="4" applyBorder="1" xfId="0">
      <alignment horizontal="center" vertical="center"/>
    </xf>
    <xf numFmtId="0" applyNumberFormat="1" fontId="10" applyFont="1" fillId="0" applyFill="1" borderId="0" applyBorder="1" xfId="5">
      <alignment vertical="center"/>
    </xf>
    <xf numFmtId="0" applyNumberFormat="1" fontId="11" applyFont="1" fillId="0" applyFill="1" borderId="0" applyBorder="1" xfId="5">
      <alignment horizontal="center" vertical="center"/>
    </xf>
    <xf numFmtId="0" applyNumberFormat="1" fontId="11" applyFont="1" fillId="0" applyFill="1" borderId="0" applyBorder="1" xfId="5">
      <alignment horizontal="center" vertical="center" wrapText="1"/>
    </xf>
    <xf numFmtId="49" applyNumberFormat="1" fontId="11" applyFont="1" fillId="0" applyFill="1" borderId="0" applyBorder="1" xfId="5">
      <alignment horizontal="center" vertical="center"/>
    </xf>
    <xf numFmtId="0" applyNumberFormat="1" fontId="12" applyFont="1" fillId="0" applyFill="1" borderId="0" applyBorder="1" xfId="5">
      <alignment vertical="center"/>
    </xf>
    <xf numFmtId="0" applyNumberFormat="1" fontId="13" applyFont="1" fillId="0" applyFill="1" borderId="0" applyBorder="1" xfId="5"/>
    <xf numFmtId="49" applyNumberFormat="1" fontId="13" applyFont="1" fillId="0" applyFill="1" borderId="0" applyBorder="1" xfId="5">
      <alignment horizontal="right"/>
    </xf>
    <xf numFmtId="49" applyNumberFormat="1" fontId="12" applyFont="1" fillId="0" applyFill="1" borderId="0" applyBorder="1" xfId="5">
      <alignment horizontal="right" vertical="center"/>
    </xf>
    <xf numFmtId="49" applyNumberFormat="1" fontId="10" applyFont="1" fillId="0" applyFill="1" borderId="0" applyBorder="1" xfId="5">
      <alignment horizontal="right" vertical="center"/>
    </xf>
    <xf numFmtId="0" applyNumberFormat="1" fontId="12" applyFont="1" fillId="0" applyFill="1" borderId="0" applyBorder="1" xfId="5">
      <alignment vertical="center"/>
    </xf>
    <xf numFmtId="0" applyNumberFormat="1" fontId="10" applyFont="1" fillId="0" applyFill="1" borderId="0" applyBorder="1" xfId="5">
      <alignment vertical="center"/>
    </xf>
    <xf numFmtId="49" applyNumberFormat="1" fontId="10" applyFont="1" fillId="0" applyFill="1" borderId="0" applyBorder="1" xfId="5">
      <alignment horizontal="right"/>
    </xf>
    <xf numFmtId="0" applyNumberFormat="1" fontId="14" applyFont="1" fillId="0" applyFill="1" borderId="0" applyBorder="1" xfId="3">
      <alignment vertical="center"/>
    </xf>
    <xf numFmtId="49" applyNumberFormat="1" fontId="10" applyFont="1" fillId="0" applyFill="1" borderId="0" applyBorder="1" xfId="5">
      <alignment horizontal="left" vertical="center"/>
    </xf>
    <xf numFmtId="0" applyNumberFormat="1" fontId="10" applyFont="1" fillId="0" applyFill="1" borderId="0" applyBorder="1" xfId="5">
      <alignment vertical="center"/>
    </xf>
    <xf numFmtId="0" applyNumberFormat="1" fontId="10" applyFont="1" fillId="0" applyFill="1" borderId="0" applyBorder="1" xfId="5">
      <alignment vertical="center"/>
    </xf>
    <xf numFmtId="49" applyNumberFormat="1" fontId="10" applyFont="1" fillId="0" applyFill="1" borderId="0" applyBorder="1" xfId="5">
      <alignment horizontal="right" vertical="center"/>
    </xf>
    <xf numFmtId="49" applyNumberFormat="1" fontId="10" applyFont="1" fillId="0" applyFill="1" borderId="0" applyBorder="1" xfId="5">
      <alignment horizontal="right" vertical="center"/>
    </xf>
    <xf numFmtId="49" applyNumberFormat="1" fontId="10" applyFont="1" fillId="0" applyFill="1" borderId="0" applyBorder="1" xfId="5">
      <alignment horizontal="right" vertical="center"/>
    </xf>
    <xf numFmtId="0" applyNumberFormat="1" fontId="15" applyFont="1" fillId="0" applyFill="1" borderId="0" applyBorder="1" xfId="8">
      <alignment vertical="center"/>
    </xf>
    <xf numFmtId="0" applyNumberFormat="1" fontId="16" applyFont="1" fillId="0" applyFill="1" borderId="0" applyBorder="1" xfId="8"/>
    <xf numFmtId="49" applyNumberFormat="1" fontId="16" applyFont="1" fillId="0" applyFill="1" borderId="0" applyBorder="1" xfId="8"/>
    <xf numFmtId="0" applyNumberFormat="1" fontId="16" applyFont="1" fillId="0" applyFill="1" borderId="0" applyBorder="1" xfId="8">
      <alignment horizontal="right"/>
    </xf>
    <xf numFmtId="0" applyNumberFormat="1" fontId="17" applyFont="1" fillId="0" applyFill="1" borderId="0" applyBorder="1" xfId="8"/>
    <xf numFmtId="49" applyNumberFormat="1" fontId="17" applyFont="1" fillId="0" applyFill="1" borderId="0" applyBorder="1" xfId="8"/>
    <xf numFmtId="0" applyNumberFormat="1" fontId="17" applyFont="1" fillId="0" applyFill="1" borderId="0" applyBorder="1" xfId="8">
      <alignment horizontal="center"/>
    </xf>
    <xf numFmtId="0" applyNumberFormat="1" fontId="17" applyFont="1" fillId="0" applyFill="1" borderId="0" applyBorder="1" xfId="8">
      <alignment horizontal="right"/>
    </xf>
    <xf numFmtId="0" applyNumberFormat="1" fontId="18" applyFont="1" fillId="3" applyFill="1" borderId="13" applyBorder="1" xfId="1"/>
    <xf numFmtId="0" applyNumberFormat="1" fontId="17" applyFont="1" fillId="0" applyFill="1" borderId="0" applyBorder="1" xfId="4">
      <alignment vertical="center"/>
    </xf>
    <xf numFmtId="0" applyNumberFormat="1" fontId="17" applyFont="1" fillId="0" applyFill="1" borderId="0" applyBorder="1" xfId="8">
      <alignment horizontal="left"/>
    </xf>
    <xf numFmtId="0" applyNumberFormat="1" fontId="19" applyFont="1" fillId="3" applyFill="1" borderId="14" applyBorder="1" xfId="1"/>
    <xf numFmtId="0" applyNumberFormat="1" fontId="19" applyFont="1" fillId="3" applyFill="1" borderId="15" applyBorder="1" xfId="1"/>
    <xf numFmtId="49" applyNumberFormat="1" fontId="19" applyFont="1" fillId="3" applyFill="1" borderId="15" applyBorder="1" xfId="1"/>
    <xf numFmtId="0" applyNumberFormat="1" fontId="19" applyFont="1" fillId="3" applyFill="1" borderId="15" applyBorder="1" xfId="1">
      <alignment horizontal="left"/>
    </xf>
    <xf numFmtId="0" applyNumberFormat="1" fontId="19" applyFont="1" fillId="3" applyFill="1" borderId="15" applyBorder="1" xfId="1"/>
    <xf numFmtId="0" applyNumberFormat="1" fontId="19" applyFont="1" fillId="3" applyFill="1" borderId="15" applyBorder="1" xfId="1">
      <alignment horizontal="right"/>
    </xf>
    <xf numFmtId="1" applyNumberFormat="1" fontId="19" applyFont="1" fillId="3" applyFill="1" borderId="16" applyBorder="1" xfId="1"/>
    <xf numFmtId="0" applyNumberFormat="1" fontId="20" applyFont="1" fillId="0" applyFill="1" borderId="0" applyBorder="1" xfId="1">
      <alignment vertical="center"/>
    </xf>
    <xf numFmtId="0" applyNumberFormat="1" fontId="21" applyFont="1" fillId="0" applyFill="1" borderId="17" applyBorder="1" xfId="1">
      <alignment horizontal="center" vertical="center"/>
    </xf>
    <xf numFmtId="0" applyNumberFormat="1" fontId="9" applyFont="1" fillId="0" applyFill="1" borderId="11" applyBorder="1" xfId="1">
      <alignment horizontal="center" vertical="center" wrapText="1"/>
    </xf>
    <xf numFmtId="165" applyNumberFormat="1" fontId="9" applyFont="1" fillId="0" applyFill="1" borderId="11" applyBorder="1" xfId="1">
      <alignment horizontal="center" vertical="center" wrapText="1"/>
    </xf>
    <xf numFmtId="0" applyNumberFormat="1" fontId="22" applyFont="1" fillId="4" applyFill="1" borderId="11" applyBorder="1" xfId="1">
      <alignment horizontal="center" vertical="center" wrapText="1"/>
    </xf>
    <xf numFmtId="0" applyNumberFormat="1" fontId="9" applyFont="1" fillId="0" applyFill="1" borderId="18" applyBorder="1" xfId="1">
      <alignment horizontal="center" vertical="center" wrapText="1"/>
    </xf>
    <xf numFmtId="0" applyNumberFormat="1" fontId="22" applyFont="1" fillId="0" applyFill="1" borderId="17" applyBorder="1" xfId="1">
      <alignment horizontal="center" vertical="center" wrapText="1"/>
    </xf>
    <xf numFmtId="0" applyNumberFormat="1" fontId="22" applyFont="1" fillId="0" applyFill="1" borderId="11" applyBorder="1" xfId="1">
      <alignment horizontal="center" vertical="center" wrapText="1"/>
    </xf>
    <xf numFmtId="0" applyNumberFormat="1" fontId="22" applyFont="1" fillId="0" applyFill="1" borderId="18" applyBorder="1" xfId="1">
      <alignment horizontal="center" vertical="center" wrapText="1"/>
    </xf>
    <xf numFmtId="0" applyNumberFormat="1" fontId="23" applyFont="1" fillId="5" applyFill="1" borderId="19" applyBorder="1" xfId="1">
      <alignment horizontal="center" vertical="center"/>
    </xf>
    <xf numFmtId="2" applyNumberFormat="1" fontId="23" applyFont="1" fillId="5" applyFill="1" borderId="19" applyBorder="1" xfId="1">
      <alignment horizontal="center" vertical="center"/>
    </xf>
    <xf numFmtId="2" applyNumberFormat="1" fontId="23" applyFont="1" fillId="5" applyFill="1" borderId="20" applyBorder="1" xfId="1">
      <alignment horizontal="center" vertical="center"/>
    </xf>
    <xf numFmtId="0" applyNumberFormat="1" fontId="16" applyFont="1" fillId="0" applyFill="1" borderId="0" applyBorder="1" xfId="8"/>
    <xf numFmtId="0" applyNumberFormat="1" fontId="26" applyFont="1" fillId="0" applyFill="1" borderId="0" applyBorder="1" xfId="1">
      <alignment vertical="center"/>
    </xf>
    <xf numFmtId="0" applyNumberFormat="1" fontId="1" applyFont="1" fillId="0" applyFill="1" borderId="4" applyBorder="1" xfId="0">
      <alignment horizontal="left" vertical="center" wrapText="1"/>
    </xf>
    <xf numFmtId="0" applyNumberFormat="1" fontId="6" applyFont="1" fillId="0" applyFill="1" borderId="4" applyBorder="1" xfId="0">
      <alignment horizontal="left" vertical="center" wrapText="1"/>
    </xf>
    <xf numFmtId="0" applyNumberFormat="1" fontId="1" applyFont="1" fillId="0" applyFill="1" borderId="3" applyBorder="1" xfId="0">
      <alignment horizontal="left" vertical="center" wrapText="1"/>
    </xf>
    <xf numFmtId="0" applyNumberFormat="1" fontId="8" applyFont="1" fillId="0" applyFill="1" borderId="4" applyBorder="1" xfId="0">
      <alignment horizontal="left" vertical="center" wrapText="1"/>
    </xf>
    <xf numFmtId="0" applyNumberFormat="1" fontId="1" applyFont="1" fillId="0" applyFill="1" borderId="5" applyBorder="1" xfId="0">
      <alignment horizontal="left" vertical="center" wrapText="1"/>
    </xf>
    <xf numFmtId="0" applyNumberFormat="1" fontId="1" applyFont="1" fillId="0" applyFill="1" borderId="4" applyBorder="1" xfId="0">
      <alignment horizontal="left" vertical="center" wrapText="1"/>
    </xf>
    <xf numFmtId="0" applyNumberFormat="1" fontId="1" applyFont="1" fillId="0" applyFill="1" borderId="11" applyBorder="1" xfId="0">
      <alignment horizontal="left" vertical="center" wrapText="1"/>
    </xf>
    <xf numFmtId="0" applyNumberFormat="1" fontId="1" applyFont="1" fillId="0" applyFill="1" borderId="10" applyBorder="1" xfId="0">
      <alignment horizontal="left" vertical="center" wrapText="1"/>
    </xf>
    <xf numFmtId="49" applyNumberFormat="1" fontId="24" applyFont="1" fillId="0" applyFill="1" borderId="0" applyBorder="1" xfId="5">
      <alignment horizontal="right"/>
    </xf>
    <xf numFmtId="49" applyNumberFormat="1" fontId="13" applyFont="1" fillId="0" applyFill="1" borderId="0" applyBorder="1" xfId="5">
      <alignment horizontal="left"/>
    </xf>
    <xf numFmtId="49" applyNumberFormat="1" fontId="10" applyFont="1" fillId="0" applyFill="1" borderId="0" applyBorder="1" xfId="5">
      <alignment horizontal="left"/>
    </xf>
    <xf numFmtId="49" applyNumberFormat="1" fontId="10" applyFont="1" fillId="0" applyFill="1" borderId="0" applyBorder="1" xfId="5">
      <alignment horizontal="left" vertical="center"/>
    </xf>
    <xf numFmtId="49" applyNumberFormat="1" fontId="10" applyFont="1" fillId="0" applyFill="1" borderId="0" applyBorder="1" xfId="5">
      <alignment horizontal="left" vertical="center"/>
    </xf>
    <xf numFmtId="49" applyNumberFormat="1" fontId="10" applyFont="1" fillId="0" applyFill="1" borderId="0" applyBorder="1" xfId="5">
      <alignment horizontal="left" vertical="center"/>
    </xf>
    <xf numFmtId="20" applyNumberFormat="1" fontId="1" applyFont="1" fillId="0" applyFill="1" borderId="4" applyBorder="1" xfId="0">
      <alignment horizontal="left" vertical="center" wrapText="1"/>
    </xf>
    <xf numFmtId="0" applyNumberFormat="1" fontId="10" applyFont="1" fillId="0" applyFill="1" borderId="0" applyBorder="1" xfId="5">
      <alignment horizontal="center" vertical="center"/>
    </xf>
    <xf numFmtId="0" applyNumberFormat="1" fontId="10" applyFont="1" fillId="0" applyFill="1" borderId="0" applyBorder="1" xfId="5">
      <alignment horizontal="center" vertical="center"/>
    </xf>
    <xf numFmtId="0" applyNumberFormat="1" fontId="10" applyFont="1" fillId="0" applyFill="1" borderId="0" applyBorder="1" xfId="5">
      <alignment horizontal="center" vertical="center"/>
    </xf>
    <xf numFmtId="0" applyNumberFormat="1" fontId="10" applyFont="1" fillId="0" applyFill="1" borderId="0" applyBorder="1" xfId="5">
      <alignment horizontal="center" vertical="center"/>
    </xf>
    <xf numFmtId="0" applyNumberFormat="1" fontId="12" applyFont="1" fillId="0" applyFill="1" borderId="0" applyBorder="1" xfId="5">
      <alignment horizontal="center" vertical="center"/>
    </xf>
    <xf numFmtId="13" applyNumberFormat="1" fontId="10" applyFont="1" fillId="0" applyFill="1" borderId="0" applyBorder="1" xfId="5">
      <alignment horizontal="center" vertical="center"/>
    </xf>
    <xf numFmtId="166" applyNumberFormat="1" fontId="11" applyFont="1" fillId="0" applyFill="1" borderId="0" applyBorder="1" xfId="5">
      <alignment horizontal="center" vertical="center"/>
    </xf>
    <xf numFmtId="166" applyNumberFormat="1" fontId="12" applyFont="1" fillId="0" applyFill="1" borderId="0" applyBorder="1" xfId="5">
      <alignment horizontal="center" vertical="center"/>
    </xf>
    <xf numFmtId="166" applyNumberFormat="1" fontId="10" applyFont="1" fillId="0" applyFill="1" borderId="0" applyBorder="1" xfId="5">
      <alignment horizontal="center" vertical="center"/>
    </xf>
    <xf numFmtId="166" applyNumberFormat="1" fontId="10" applyFont="1" fillId="0" applyFill="1" borderId="0" applyBorder="1" xfId="5">
      <alignment horizontal="center" vertical="center"/>
    </xf>
    <xf numFmtId="166" applyNumberFormat="1" fontId="10" applyFont="1" fillId="0" applyFill="1" borderId="0" applyBorder="1" xfId="5">
      <alignment horizontal="center" vertical="center"/>
    </xf>
    <xf numFmtId="166" applyNumberFormat="1" fontId="10" applyFont="1" fillId="0" applyFill="1" borderId="0" applyBorder="1" xfId="5">
      <alignment horizontal="center" vertical="center"/>
    </xf>
    <xf numFmtId="1" applyNumberFormat="1" fontId="11" applyFont="1" fillId="0" applyFill="1" borderId="0" applyBorder="1" xfId="5">
      <alignment horizontal="center" vertical="center"/>
    </xf>
    <xf numFmtId="1" applyNumberFormat="1" fontId="10" applyFont="1" fillId="0" applyFill="1" borderId="0" applyBorder="1" xfId="5">
      <alignment horizontal="center" vertical="center"/>
    </xf>
    <xf numFmtId="1" applyNumberFormat="1" fontId="10" applyFont="1" fillId="0" applyFill="1" borderId="0" applyBorder="1" xfId="5">
      <alignment horizontal="center" vertical="center"/>
    </xf>
    <xf numFmtId="1" applyNumberFormat="1" fontId="10" applyFont="1" fillId="0" applyFill="1" borderId="0" applyBorder="1" xfId="5">
      <alignment horizontal="center" vertical="center"/>
    </xf>
    <xf numFmtId="1" applyNumberFormat="1" fontId="10" applyFont="1" fillId="0" applyFill="1" borderId="0" applyBorder="1" xfId="5">
      <alignment horizontal="center" vertical="center"/>
    </xf>
    <xf numFmtId="1" applyNumberFormat="1" fontId="12" applyFont="1" fillId="0" applyFill="1" borderId="0" applyBorder="1" xfId="5">
      <alignment horizontal="center" vertical="center"/>
    </xf>
    <xf numFmtId="0" applyNumberFormat="1" fontId="12" applyFont="1" fillId="0" applyFill="1" borderId="0" applyBorder="1" xfId="5">
      <alignment horizontal="center" vertical="center"/>
    </xf>
    <xf numFmtId="0" applyNumberFormat="1" fontId="1" applyFont="1" fillId="6" applyFill="1" borderId="4" applyBorder="1" xfId="0">
      <alignment horizontal="left" vertical="center" wrapText="1"/>
    </xf>
    <xf numFmtId="0" applyNumberFormat="1" fontId="0" applyFont="1" fillId="0" applyFill="1" borderId="0" applyBorder="1" xfId="0">
      <alignment horizontal="left" vertical="center" wrapText="1"/>
    </xf>
    <xf numFmtId="13" applyNumberFormat="1" fontId="10" applyFont="1" fillId="0" applyFill="1" borderId="0" applyBorder="1" xfId="5">
      <alignment horizontal="center" vertical="center"/>
    </xf>
    <xf numFmtId="0" applyNumberFormat="1" fontId="1" applyFont="1" fillId="6" applyFill="1" borderId="3" applyBorder="1" xfId="0">
      <alignment horizontal="left" vertical="center" wrapText="1"/>
    </xf>
    <xf numFmtId="0" applyNumberFormat="1" fontId="10" applyFont="1" fillId="0" applyFill="1" borderId="0" applyBorder="1" xfId="5">
      <alignment horizontal="left" vertical="center"/>
    </xf>
    <xf numFmtId="0" applyNumberFormat="1" fontId="0" applyFont="1" fillId="0" applyFill="1" borderId="4" applyBorder="1" xfId="0">
      <alignment horizontal="left" vertical="center" wrapText="1"/>
    </xf>
    <xf numFmtId="0" applyNumberFormat="1" fontId="1" applyFont="1" fillId="0" applyFill="1" borderId="4" applyBorder="1" xfId="0">
      <alignment horizontal="center" vertical="center" wrapText="1"/>
    </xf>
    <xf numFmtId="0" applyNumberFormat="1" fontId="1" applyFont="1" fillId="0" applyFill="1" borderId="5" applyBorder="1" xfId="0">
      <alignment horizontal="center" vertical="center" wrapText="1"/>
    </xf>
    <xf numFmtId="0" applyNumberFormat="1" fontId="17" applyFont="1" fillId="0" applyFill="1" borderId="0" applyBorder="1" xfId="8"/>
    <xf numFmtId="0" applyNumberFormat="1" fontId="25" applyFont="1" fillId="0" applyFill="1" borderId="0" applyBorder="1" xfId="8">
      <alignment horizontal="center"/>
    </xf>
    <xf numFmtId="49" applyNumberFormat="1" fontId="25" applyFont="1" fillId="0" applyFill="1" borderId="0" applyBorder="1" xfId="8">
      <alignment horizontal="center"/>
    </xf>
    <xf numFmtId="0" applyNumberFormat="1" fontId="25" applyFont="1" fillId="0" applyFill="1" borderId="0" applyBorder="1" xfId="1">
      <alignment horizontal="center" vertical="center"/>
    </xf>
    <xf numFmtId="0" applyNumberFormat="1" fontId="23" applyFont="1" fillId="0" applyFill="1" borderId="21" applyBorder="1" xfId="1">
      <alignment horizontal="center" vertical="center"/>
    </xf>
    <xf numFmtId="0" applyNumberFormat="1" fontId="23" applyFont="1" fillId="0" applyFill="1" borderId="19" applyBorder="1" xfId="1">
      <alignment horizontal="center" vertical="center"/>
    </xf>
    <xf numFmtId="14" applyNumberFormat="1" fontId="23" applyFont="1" fillId="0" applyFill="1" borderId="19" applyBorder="1" xfId="1">
      <alignment horizontal="center" vertical="center"/>
    </xf>
    <xf numFmtId="1" applyNumberFormat="1" fontId="23" applyFont="1" fillId="0" applyFill="1" borderId="19" applyBorder="1" xfId="1">
      <alignment horizontal="center" vertical="center"/>
    </xf>
    <xf numFmtId="165" applyNumberFormat="1" fontId="23" applyFont="1" fillId="0" applyFill="1" borderId="19" applyBorder="1" xfId="1">
      <alignment horizontal="center" vertical="center"/>
    </xf>
    <xf numFmtId="14" applyNumberFormat="1" fontId="23" applyFont="1" fillId="0" applyFill="1" borderId="20" applyBorder="1" xfId="1">
      <alignment horizontal="center" vertical="center"/>
    </xf>
    <xf numFmtId="0" applyNumberFormat="1" fontId="23" applyFont="1" fillId="0" applyFill="1" borderId="19" applyBorder="1" xfId="1">
      <alignment horizontal="center" vertical="center"/>
    </xf>
    <xf numFmtId="2" applyNumberFormat="1" fontId="23" applyFont="1" fillId="0" applyFill="1" borderId="19" applyBorder="1" xfId="1">
      <alignment horizontal="center" vertical="center"/>
    </xf>
    <xf numFmtId="2" applyNumberFormat="1" fontId="23" applyFont="1" fillId="0" applyFill="1" borderId="20" applyBorder="1" xfId="1">
      <alignment horizontal="center" vertical="center"/>
    </xf>
    <xf numFmtId="0" applyNumberFormat="1" fontId="25" applyFont="1" fillId="7" applyFill="1" borderId="21" applyBorder="1" xfId="8">
      <alignment horizontal="center"/>
    </xf>
    <xf numFmtId="0" applyNumberFormat="1" fontId="25" applyFont="1" fillId="7" applyFill="1" borderId="19" applyBorder="1" xfId="8">
      <alignment horizontal="center"/>
    </xf>
    <xf numFmtId="14" applyNumberFormat="1" fontId="25" applyFont="1" fillId="7" applyFill="1" borderId="19" applyBorder="1" xfId="8">
      <alignment horizontal="center"/>
    </xf>
    <xf numFmtId="49" applyNumberFormat="1" fontId="25" applyFont="1" fillId="7" applyFill="1" borderId="19" applyBorder="1" xfId="8">
      <alignment horizontal="center"/>
    </xf>
    <xf numFmtId="0" applyNumberFormat="1" fontId="25" applyFont="1" fillId="7" applyFill="1" borderId="20" applyBorder="1" xfId="8">
      <alignment horizontal="center"/>
    </xf>
    <xf numFmtId="0" applyNumberFormat="1" fontId="23" applyFont="1" fillId="7" applyFill="1" borderId="21" applyBorder="1" xfId="1">
      <alignment horizontal="center" vertical="center"/>
    </xf>
    <xf numFmtId="0" applyNumberFormat="1" fontId="23" applyFont="1" fillId="7" applyFill="1" borderId="19" applyBorder="1" xfId="1">
      <alignment horizontal="center" vertical="center"/>
    </xf>
    <xf numFmtId="0" applyNumberFormat="1" fontId="23" applyFont="1" fillId="7" applyFill="1" borderId="19" applyBorder="1" xfId="1">
      <alignment horizontal="center" vertical="center"/>
    </xf>
    <xf numFmtId="14" applyNumberFormat="1" fontId="23" applyFont="1" fillId="7" applyFill="1" borderId="19" applyBorder="1" xfId="1">
      <alignment horizontal="center" vertical="center"/>
    </xf>
    <xf numFmtId="0" applyNumberFormat="1" fontId="23" applyFont="1" fillId="8" applyFill="1" borderId="21" applyBorder="1" xfId="1">
      <alignment horizontal="center" vertical="center"/>
    </xf>
    <xf numFmtId="0" applyNumberFormat="1" fontId="23" applyFont="1" fillId="8" applyFill="1" borderId="19" applyBorder="1" xfId="1">
      <alignment horizontal="center" vertical="center"/>
    </xf>
    <xf numFmtId="14" applyNumberFormat="1" fontId="23" applyFont="1" fillId="8" applyFill="1" borderId="19" applyBorder="1" xfId="1">
      <alignment horizontal="center" vertical="center"/>
    </xf>
    <xf numFmtId="1" applyNumberFormat="1" fontId="23" applyFont="1" fillId="8" applyFill="1" borderId="19" applyBorder="1" xfId="1">
      <alignment horizontal="center" vertical="center"/>
    </xf>
    <xf numFmtId="165" applyNumberFormat="1" fontId="23" applyFont="1" fillId="8" applyFill="1" borderId="19" applyBorder="1" xfId="1">
      <alignment horizontal="center" vertical="center"/>
    </xf>
    <xf numFmtId="14" applyNumberFormat="1" fontId="23" applyFont="1" fillId="8" applyFill="1" borderId="20" applyBorder="1" xfId="1">
      <alignment horizontal="center" vertical="center"/>
    </xf>
    <xf numFmtId="0" applyNumberFormat="1" fontId="25" applyFont="1" fillId="8" applyFill="1" borderId="21" applyBorder="1" xfId="8">
      <alignment horizontal="center"/>
    </xf>
    <xf numFmtId="0" applyNumberFormat="1" fontId="25" applyFont="1" fillId="8" applyFill="1" borderId="19" applyBorder="1" xfId="8">
      <alignment horizontal="center"/>
    </xf>
    <xf numFmtId="14" applyNumberFormat="1" fontId="25" applyFont="1" fillId="8" applyFill="1" borderId="19" applyBorder="1" xfId="8">
      <alignment horizontal="center"/>
    </xf>
    <xf numFmtId="49" applyNumberFormat="1" fontId="25" applyFont="1" fillId="8" applyFill="1" borderId="19" applyBorder="1" xfId="8">
      <alignment horizontal="center"/>
    </xf>
    <xf numFmtId="0" applyNumberFormat="1" fontId="25" applyFont="1" fillId="8" applyFill="1" borderId="20" applyBorder="1" xfId="8">
      <alignment horizontal="center"/>
    </xf>
    <xf numFmtId="0" applyNumberFormat="1" fontId="1" applyFont="1" fillId="6" applyFill="1" borderId="5" applyBorder="1" xfId="0">
      <alignment horizontal="left" vertical="center" wrapText="1"/>
    </xf>
    <xf numFmtId="49" applyNumberFormat="1" fontId="11" applyFont="1" fillId="0" applyFill="1" borderId="0" applyBorder="1" xfId="5">
      <alignment horizontal="center" vertical="center"/>
    </xf>
    <xf numFmtId="0" applyNumberFormat="1" fontId="11" applyFont="1" fillId="0" applyFill="1" borderId="0" applyBorder="1" xfId="5">
      <alignment horizontal="center" vertical="center"/>
    </xf>
    <xf numFmtId="0" applyNumberFormat="1" fontId="10" applyFont="1" fillId="0" applyFill="1" borderId="0" applyBorder="1" xfId="5">
      <alignment horizontal="right" vertical="center"/>
    </xf>
    <xf numFmtId="0" applyNumberFormat="1" fontId="17" applyFont="1" fillId="0" applyFill="1" borderId="0" applyBorder="1" xfId="8"/>
    <xf numFmtId="2" applyNumberFormat="1" fontId="17" applyFont="1" fillId="0" applyFill="1" borderId="0" applyBorder="1" xfId="8"/>
    <xf numFmtId="0" applyNumberFormat="1" fontId="3" applyFont="1" fillId="6" applyFill="1" borderId="0" applyBorder="1" xfId="0">
      <alignment horizontal="center" vertical="center" wrapText="1"/>
    </xf>
    <xf numFmtId="0" applyNumberFormat="1" fontId="2" applyFont="1" fillId="0" applyFill="1" borderId="0" applyBorder="1" xfId="0">
      <alignment horizontal="center" vertical="center" wrapText="1"/>
    </xf>
    <xf numFmtId="0" applyNumberFormat="1" fontId="3" applyFont="1" fillId="6" applyFill="1" borderId="0" applyBorder="1" xfId="0">
      <alignment horizontal="center" vertical="center"/>
    </xf>
    <xf numFmtId="0" applyNumberFormat="1" fontId="3" applyFont="1" fillId="6" applyFill="1" borderId="12" applyBorder="1" xfId="0">
      <alignment horizontal="center" vertical="center" wrapText="1"/>
    </xf>
    <xf numFmtId="0" applyNumberFormat="1" fontId="3" applyFont="1" fillId="6" applyFill="1" borderId="12" applyBorder="1" xfId="0">
      <alignment horizontal="center" vertical="center"/>
    </xf>
    <xf numFmtId="0" applyNumberFormat="1" fontId="3" applyFont="1" fillId="6" applyFill="1" borderId="22" applyBorder="1" xfId="0">
      <alignment horizontal="center" vertical="center" wrapText="1"/>
    </xf>
    <xf numFmtId="0" applyNumberFormat="1" fontId="3" applyFont="1" fillId="6" applyFill="1" borderId="22" applyBorder="1" xfId="0">
      <alignment horizontal="center" vertical="center"/>
    </xf>
    <xf numFmtId="0" applyNumberFormat="1" fontId="9" applyFont="1" fillId="0" applyFill="1" borderId="0" applyBorder="1" xfId="5">
      <alignment horizontal="center" vertical="center"/>
    </xf>
  </cellXfs>
  <cellStyles count="9">
    <cellStyle name="Normal" xfId="0" builtinId="0"/>
    <cellStyle name="Normal 2" xfId="1"/>
    <cellStyle name="常规 2" xfId="2"/>
    <cellStyle name="常规 3" xfId="3"/>
    <cellStyle name="常规 4" xfId="4"/>
    <cellStyle name="普通 2" xfId="5"/>
    <cellStyle name="普通 3" xfId="6"/>
    <cellStyle name="普通 3 2" xfId="7"/>
    <cellStyle name="普通 3 2 2" xfId="8"/>
  </cellStyles>
  <dxfs count="113">
    <dxf>
      <font>
        <b val="0"/>
        <i val="0"/>
        <strike val="0"/>
        <condense val="0"/>
        <extend val="0"/>
        <outline val="0"/>
        <shadow val="0"/>
        <u val="none"/>
        <vertAlign val="baseline"/>
        <sz val="11"/>
        <color auto="1"/>
        <name val="Times New Roman"/>
        <scheme val="none"/>
      </font>
      <numFmt numFmtId="167"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7"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7"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fill>
        <patternFill patternType="solid">
          <fgColor rgb="FF9BBB59"/>
          <bgColor rgb="FF9BBB59"/>
        </patternFill>
      </fill>
      <alignment horizontal="center" vertical="center"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7"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border>
    </dxf>
    <dxf>
      <font>
        <b/>
        <i val="0"/>
        <strike val="0"/>
        <condense val="0"/>
        <extend val="0"/>
        <outline val="0"/>
        <shadow val="0"/>
        <u val="none"/>
        <vertAlign val="baseline"/>
        <sz val="12"/>
        <color theme="0"/>
        <name val="Times New Roman"/>
        <scheme val="none"/>
      </font>
      <numFmt numFmtId="1" formatCode="0"/>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top style="thick">
          <color theme="0"/>
        </top>
        <bottom/>
      </border>
      <protection locked="1" hidden="0"/>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0" formatCode="General"/>
      <alignment horizontal="right" vertical="bottom" textRotation="0" wrapText="0" justifyLastLine="0" shrinkToFit="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lef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alignment horizontal="left" vertical="bottom" textRotation="0" wrapText="0" indent="0" justifyLastLine="0" shrinkToFit="0" readingOrder="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lef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strike val="0"/>
        <outline val="0"/>
        <shadow val="0"/>
        <u val="none"/>
        <vertAlign val="baseline"/>
        <sz val="12"/>
        <color theme="1"/>
        <name val="Times"/>
        <scheme val="none"/>
      </font>
      <alignment horizontal="left" vertical="bottom" textRotation="0" wrapText="0" indent="0" justifyLastLine="0" shrinkToFit="0"/>
    </dxf>
    <dxf>
      <font>
        <b/>
        <i val="0"/>
        <strike val="0"/>
        <condense val="0"/>
        <extend val="0"/>
        <outline val="0"/>
        <shadow val="0"/>
        <u val="none"/>
        <vertAlign val="baseline"/>
        <sz val="12"/>
        <color theme="0"/>
        <name val="Times New Roman"/>
        <scheme val="none"/>
      </font>
      <numFmt numFmtId="30" formatCode="@"/>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30" formatCode="@"/>
    </dxf>
    <dxf>
      <font>
        <b/>
        <i val="0"/>
        <strike val="0"/>
        <condense val="0"/>
        <extend val="0"/>
        <outline val="0"/>
        <shadow val="0"/>
        <u val="none"/>
        <vertAlign val="baseline"/>
        <sz val="12"/>
        <color theme="0"/>
        <name val="Times New Roman"/>
        <scheme val="none"/>
      </font>
      <numFmt numFmtId="30" formatCode="@"/>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30" formatCode="@"/>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right style="thin">
          <color theme="0"/>
        </right>
        <top style="thick">
          <color theme="0"/>
        </top>
        <bottom/>
      </border>
      <protection locked="1" hidden="0"/>
    </dxf>
    <dxf>
      <font>
        <strike val="0"/>
        <outline val="0"/>
        <shadow val="0"/>
        <u val="none"/>
        <vertAlign val="baseline"/>
        <sz val="12"/>
        <color theme="1"/>
        <name val="Times"/>
        <scheme val="none"/>
      </font>
    </dxf>
    <dxf>
      <font>
        <strike val="0"/>
        <outline val="0"/>
        <shadow val="0"/>
        <u val="none"/>
        <vertAlign val="baseline"/>
        <sz val="12"/>
        <color theme="1"/>
        <name val="Times"/>
        <scheme val="none"/>
      </font>
    </dxf>
    <dxf>
      <font>
        <strike val="0"/>
        <outline val="0"/>
        <shadow val="0"/>
        <u val="none"/>
        <vertAlign val="baseline"/>
        <sz val="12"/>
        <color theme="1"/>
        <name val="Times"/>
        <scheme val="none"/>
      </font>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fill>
        <patternFill patternType="solid">
          <fgColor indexed="64"/>
          <bgColor rgb="FFFFFF00"/>
        </patternFill>
      </fill>
      <alignment horizontal="right" textRotation="0" wrapText="0" justifyLastLine="0" shrinkToFit="0"/>
    </dxf>
    <dxf>
      <font>
        <strike val="0"/>
        <outline val="0"/>
        <shadow val="0"/>
        <u val="none"/>
        <vertAlign val="baseline"/>
        <sz val="12"/>
        <color auto="1"/>
        <name val="Times"/>
        <scheme val="none"/>
      </font>
      <fill>
        <patternFill patternType="solid">
          <fgColor indexed="64"/>
          <bgColor rgb="FFFFFF00"/>
        </patternFill>
      </fill>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alignment horizontal="right" vertical="center" textRotation="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fill>
        <patternFill patternType="none">
          <fgColor indexed="64"/>
          <bgColor indexed="65"/>
        </patternFill>
      </fill>
    </dxf>
    <dxf>
      <font>
        <b/>
        <i val="0"/>
        <strike val="0"/>
        <condense val="0"/>
        <extend val="0"/>
        <outline val="0"/>
        <shadow val="0"/>
        <u val="none"/>
        <vertAlign val="baseline"/>
        <sz val="12"/>
        <color auto="1"/>
        <name val="Times"/>
        <scheme val="none"/>
      </font>
      <fill>
        <patternFill patternType="solid">
          <fgColor indexed="64"/>
          <bgColor theme="0"/>
        </patternFill>
      </fill>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i val="0"/>
        <strike val="0"/>
        <condense val="0"/>
        <extend val="0"/>
        <outline val="0"/>
        <shadow val="0"/>
        <u val="none"/>
        <vertAlign val="baseline"/>
        <sz val="12"/>
        <color auto="1"/>
        <name val="Times"/>
        <scheme val="none"/>
      </font>
      <fill>
        <patternFill patternType="solid">
          <fgColor indexed="64"/>
          <bgColor theme="6"/>
        </patternFill>
      </fill>
      <alignment horizontal="center" vertical="center"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jpeg"/></Relationships>
</file>

<file path=xl/drawings/_rels/drawing2.xml.rels><?xml version="1.0" encoding="UTF-8" standalone="yes"?><Relationships xmlns="http://schemas.openxmlformats.org/package/2006/relationships"><Relationship Id="rId1" Type="http://schemas.openxmlformats.org/officeDocument/2006/relationships/image" Target="../media/image2.jpeg"/></Relationships>
</file>

<file path=xl/drawings/_rels/drawing3.xml.rels><?xml version="1.0" encoding="UTF-8" standalone="yes"?><Relationships xmlns="http://schemas.openxmlformats.org/package/2006/relationships"><Relationship Id="rId1" Type="http://schemas.openxmlformats.org/officeDocument/2006/relationships/image" Target="../media/image2.jpeg"/></Relationships>
</file>

<file path=xl/drawings/_rels/drawing4.xml.rels><?xml version="1.0" encoding="UTF-8" standalone="yes"?><Relationships xmlns="http://schemas.openxmlformats.org/package/2006/relationships"><Relationship Id="rId1" Type="http://schemas.openxmlformats.org/officeDocument/2006/relationships/image" Target="../media/image2.jpeg"/></Relationships>
</file>

<file path=xl/drawings/_rels/drawing5.xml.rels><?xml version="1.0" encoding="UTF-8" standalone="yes"?><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228600</xdr:colOff>
      <xdr:row>68</xdr:row>
      <xdr:rowOff>0</xdr:rowOff>
    </xdr:to>
    <xdr:pic>
      <xdr:nvPicPr>
        <xdr:cNvPr id="7169" name="图片 1" descr="2015考试日历.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667625" cy="1165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123825</xdr:colOff>
      <xdr:row>0</xdr:row>
      <xdr:rowOff>104775</xdr:rowOff>
    </xdr:from>
    <xdr:to>
      <xdr:col>0</xdr:col>
      <xdr:colOff>1104900</xdr:colOff>
      <xdr:row>1</xdr:row>
      <xdr:rowOff>400050</xdr:rowOff>
    </xdr:to>
    <xdr:pic>
      <xdr:nvPicPr>
        <xdr:cNvPr id="8193"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104775"/>
          <a:ext cx="98107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0</xdr:row>
      <xdr:rowOff>85725</xdr:rowOff>
    </xdr:from>
    <xdr:to>
      <xdr:col>0</xdr:col>
      <xdr:colOff>1162050</xdr:colOff>
      <xdr:row>1</xdr:row>
      <xdr:rowOff>390525</xdr:rowOff>
    </xdr:to>
    <xdr:pic>
      <xdr:nvPicPr>
        <xdr:cNvPr id="9217"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85725"/>
          <a:ext cx="1000125"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0</xdr:col>
      <xdr:colOff>1114425</xdr:colOff>
      <xdr:row>1</xdr:row>
      <xdr:rowOff>381000</xdr:rowOff>
    </xdr:to>
    <xdr:pic>
      <xdr:nvPicPr>
        <xdr:cNvPr id="10241"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99060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76200</xdr:rowOff>
    </xdr:from>
    <xdr:to>
      <xdr:col>0</xdr:col>
      <xdr:colOff>1104900</xdr:colOff>
      <xdr:row>1</xdr:row>
      <xdr:rowOff>390525</xdr:rowOff>
    </xdr:to>
    <xdr:pic>
      <xdr:nvPicPr>
        <xdr:cNvPr id="1126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76200"/>
          <a:ext cx="1019175"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id="1" name="表格1_820" displayName="表格1_820" ref="A6:AT51" totalsRowShown="0" headerRowDxfId="112" dataDxfId="111">
  <autoFilter ref="A6:AT51">
    <filterColumn colId="0">
      <customFilters and="1">
        <customFilter operator="notEqual" val=" "/>
      </customFilters>
    </filterColumn>
  </autoFilter>
  <tableColumns count="46">
    <tableColumn id="1" name="Specialist" dataDxfId="110"/>
    <tableColumn id="18" name="Student ID" dataDxfId="109"/>
    <tableColumn id="2" name="Student" dataDxfId="108"/>
    <tableColumn id="16" name="Gender" dataDxfId="107"/>
    <tableColumn id="3" name="Consultant" dataDxfId="106"/>
    <tableColumn id="17" name="Membership Starts " dataDxfId="105"/>
    <tableColumn id="11" name="Membership Ends" dataDxfId="104"/>
    <tableColumn id="40" name="Name of School" dataDxfId="103"/>
    <tableColumn id="41" name="State" dataDxfId="102"/>
    <tableColumn id="4" name="Year" dataDxfId="101"/>
    <tableColumn id="24" name="Agent or Counselor_x000a_(Only apply to TD)" dataDxfId="100"/>
    <tableColumn id="26" name="Targeting School Ranking_x000a_(Only apply to TD)" dataDxfId="99"/>
    <tableColumn id="5" name="English Level" dataDxfId="98"/>
    <tableColumn id="6" name="Description" dataDxfId="97"/>
    <tableColumn id="7" name="Essay 1" dataDxfId="96"/>
    <tableColumn id="12" name="Word Count1" dataDxfId="95"/>
    <tableColumn id="21" name="Deadline1" dataDxfId="94"/>
    <tableColumn id="43" name="Notes" dataDxfId="93"/>
    <tableColumn id="8" name="Essay 2" dataDxfId="92"/>
    <tableColumn id="13" name="Word Count2" dataDxfId="91"/>
    <tableColumn id="19" name="Deadline2" dataDxfId="90"/>
    <tableColumn id="44" name="Notes2" dataDxfId="89"/>
    <tableColumn id="9" name="Essay 3" dataDxfId="88"/>
    <tableColumn id="14" name="Word Count3" dataDxfId="87"/>
    <tableColumn id="20" name="Deadline3" dataDxfId="86"/>
    <tableColumn id="45" name="Notes3" dataDxfId="85"/>
    <tableColumn id="10" name="Essay 4" dataDxfId="84"/>
    <tableColumn id="15" name="Word Count4" dataDxfId="83"/>
    <tableColumn id="23" name="Deadline4" dataDxfId="82"/>
    <tableColumn id="46" name="Notes4" dataDxfId="81"/>
    <tableColumn id="28" name="Essay 5" dataDxfId="80"/>
    <tableColumn id="29" name="Word Count5" dataDxfId="79"/>
    <tableColumn id="30" name="Deadline5" dataDxfId="78"/>
    <tableColumn id="47" name="Notes5" dataDxfId="77"/>
    <tableColumn id="31" name="Essay 6" dataDxfId="76"/>
    <tableColumn id="32" name="Word Count6" dataDxfId="75"/>
    <tableColumn id="33" name="Deadline6" dataDxfId="74"/>
    <tableColumn id="48" name="Notes6" dataDxfId="73"/>
    <tableColumn id="34" name="Essay 7" dataDxfId="72"/>
    <tableColumn id="35" name="Word Count7" dataDxfId="71"/>
    <tableColumn id="36" name="Deadline7" dataDxfId="70"/>
    <tableColumn id="49" name="Notes7" dataDxfId="69"/>
    <tableColumn id="37" name="Essay 8" dataDxfId="68"/>
    <tableColumn id="38" name="Word Count8" dataDxfId="67"/>
    <tableColumn id="39" name="Deadline8" dataDxfId="66"/>
    <tableColumn id="50" name="Notes8" dataDxfId="65"/>
  </tableColumns>
  <tableStyleInfo name="TableStyleMedium11" showFirstColumn="0" showLastColumn="0" showRowStripes="1" showColumnStripes="0"/>
</table>
</file>

<file path=xl/tables/table2.xml><?xml version="1.0" encoding="utf-8"?>
<table xmlns="http://schemas.openxmlformats.org/spreadsheetml/2006/main" id="2" name="表格1_3" displayName="表格1_3" ref="A3:P54" totalsRowCount="1" headerRowDxfId="64" dataDxfId="63">
  <autoFilter ref="A3:P53"/>
  <tableColumns count="16">
    <tableColumn id="1" name="Specialist" totalsRowLabel="Total" dataDxfId="62" totalsRowDxfId="61"/>
    <tableColumn id="10" name="Student's ID" dataDxfId="60" totalsRowDxfId="59"/>
    <tableColumn id="2" name="Student's Name" dataDxfId="58" totalsRowDxfId="57"/>
    <tableColumn id="9" name="Consultant" dataDxfId="56" totalsRowDxfId="55"/>
    <tableColumn id="7" name="Date Received" dataDxfId="54" totalsRowDxfId="53"/>
    <tableColumn id="8" name="Date replied" totalsRowLabel="Total" dataDxfId="52" totalsRowDxfId="51"/>
    <tableColumn id="3" name="No. of Articles" totalsRowFunction="custom" dataDxfId="50" totalsRowDxfId="49">
      <totalsRowFormula>SUM(G4:G53)</totalsRowFormula>
    </tableColumn>
    <tableColumn id="15" name="No. of Words" totalsRowFunction="custom" dataDxfId="48" totalsRowDxfId="47">
      <totalsRowFormula>SUM(H4:H53)</totalsRowFormula>
    </tableColumn>
    <tableColumn id="4" name="Base" totalsRowFunction="custom" dataDxfId="46" totalsRowDxfId="45">
      <totalsRowFormula>SUM(I4:I53)</totalsRowFormula>
    </tableColumn>
    <tableColumn id="13" name="Weekend/Holiday" dataDxfId="44" totalsRowDxfId="43"/>
    <tableColumn id="14" name="Bonus 1" totalsRowFunction="custom" dataDxfId="42" totalsRowDxfId="41">
      <calculatedColumnFormula>IF(ISBLANK(J4),"0",IF('Workload Summary'!$J4="H",'Workload Summary'!$I4*2,'Workload Summary'!$I4*1))</calculatedColumnFormula>
      <totalsRowFormula>SUM(K4:K53)</totalsRowFormula>
    </tableColumn>
    <tableColumn id="12" name="Student's Evaluation" dataDxfId="40" totalsRowDxfId="39"/>
    <tableColumn id="11" name="Bonus 2" totalsRowFunction="custom" dataDxfId="38" totalsRowDxfId="37">
      <calculatedColumnFormula>IF('Workload Summary'!$L4="Y",'Workload Summary'!$I4,0)</calculatedColumnFormula>
      <totalsRowFormula>SUM(M4:M53)</totalsRowFormula>
    </tableColumn>
    <tableColumn id="6" name="Hours(Editing)" totalsRowFunction="custom" dataDxfId="36" totalsRowDxfId="35">
      <totalsRowFormula>SUM(N4:N53)</totalsRowFormula>
    </tableColumn>
    <tableColumn id="16" name="Hours(Including non-editing work)" totalsRowFunction="custom" dataDxfId="34" totalsRowDxfId="33">
      <totalsRowFormula>SUM(O4:O53)</totalsRowFormula>
    </tableColumn>
    <tableColumn id="5" name="Key words of Article" totalsRowFunction="custom" dataDxfId="32" totalsRowDxfId="31">
      <totalsRowFormula>(I54+K54+M54)/3000</totalsRowFormula>
    </tableColumn>
  </tableColumns>
  <tableStyleInfo name="TableStyleMedium9" showFirstColumn="0" showLastColumn="0" showRowStripes="1" showColumnStripes="0"/>
</table>
</file>

<file path=xl/tables/table3.xml><?xml version="1.0" encoding="utf-8"?>
<table xmlns="http://schemas.openxmlformats.org/spreadsheetml/2006/main" id="3" name="Table64" displayName="Table64" ref="A72:K74" totalsRowShown="0" headerRowDxfId="30" headerRowBorderDxfId="29" tableBorderDxfId="28" totalsRowBorderDxfId="27">
  <autoFilter ref="A72:K74"/>
  <tableColumns count="11">
    <tableColumn id="1" name="Specialist" dataDxfId="26"/>
    <tableColumn id="2" name="Office" dataDxfId="25"/>
    <tableColumn id="3" name="Current Level" dataDxfId="24"/>
    <tableColumn id="4" name="Calculation Date" dataDxfId="23"/>
    <tableColumn id="5" name="Number of Article" dataDxfId="22"/>
    <tableColumn id="6" name="Total Word Count this period" dataDxfId="21"/>
    <tableColumn id="7" name="Total Editing Hours this period" dataDxfId="20"/>
    <tableColumn id="8" name="Total Hours this period(Incl. Non-editing Work)" dataDxfId="19"/>
    <tableColumn id="9" name="Word/Hour this period" dataDxfId="18"/>
    <tableColumn id="10" name="Word/Hour Last period" dataDxfId="17"/>
    <tableColumn id="11" name="Word/Hour AVERAGE" dataDxfId="16"/>
  </tableColumns>
  <tableStyleInfo name="TableStyleMedium3" showFirstColumn="0" showLastColumn="0" showRowStripes="1" showColumnStripes="0"/>
</table>
</file>

<file path=xl/tables/table4.xml><?xml version="1.0" encoding="utf-8"?>
<table xmlns="http://schemas.openxmlformats.org/spreadsheetml/2006/main" id="4" name="Table65" displayName="Table65" ref="A61:K63" totalsRowShown="0" headerRowDxfId="15" dataDxfId="13" headerRowBorderDxfId="14" tableBorderDxfId="12" totalsRowBorderDxfId="11">
  <autoFilter ref="A61:K63"/>
  <tableColumns count="11">
    <tableColumn id="1" name="Specialist" dataDxfId="10"/>
    <tableColumn id="2" name="Office" dataDxfId="9"/>
    <tableColumn id="3" name="Current Level" dataDxfId="8"/>
    <tableColumn id="4" name="Commencement Date" dataDxfId="7"/>
    <tableColumn id="5" name="Calculation Date" dataDxfId="6"/>
    <tableColumn id="6" name="Credit in total" dataDxfId="5"/>
    <tableColumn id="7" name="Credit current month" dataDxfId="4"/>
    <tableColumn id="8" name="Total credit for next level" dataDxfId="3"/>
    <tableColumn id="9" name="Credit needed for Upgrading" dataDxfId="2"/>
    <tableColumn id="10" name="Next Level" dataDxfId="1"/>
    <tableColumn id="11" name="Memo" dataDxfId="0"/>
  </tableColumns>
  <tableStyleInfo name="TableStyleMedium4"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4" Type="http://schemas.openxmlformats.org/officeDocument/2006/relationships/comments" Target="../comments1.xml"/></Relationships>
</file>

<file path=xl/worksheets/_rels/sheet7.xml.rels><?xml version="1.0" encoding="UTF-8" standalone="yes"?><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zoomScale="95" workbookViewId="0">
      <selection activeCell="M4" sqref="M4"/>
    </sheetView>
  </sheetViews>
  <sheetFormatPr defaultColWidth="8.875" defaultRowHeight="13.5"/>
  <sheetData/>
  <phoneticPr fontId="0" type="noConversion"/>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zoomScale="92" zoomScaleNormal="70" zoomScalePageLayoutView="70" workbookViewId="0">
      <selection activeCell="A154" sqref="A154"/>
    </sheetView>
  </sheetViews>
  <sheetFormatPr defaultColWidth="9" defaultRowHeight="13.5"/>
  <cols>
    <col min="1" max="1" width="23.375" customWidth="1"/>
    <col min="2" max="2" width="23.375" customWidth="1" style="11"/>
    <col min="3" max="4" width="23.625" customWidth="1" style="11"/>
    <col min="5" max="7" width="23.375" customWidth="1" style="11"/>
  </cols>
  <sheetData>
    <row r="1" s="9" customFormat="1">
      <c r="A1" s="174" t="s">
        <v>19</v>
      </c>
      <c r="B1" s="174"/>
      <c r="C1" s="174"/>
      <c r="D1" s="174"/>
      <c r="E1" s="174"/>
      <c r="F1" s="174"/>
      <c r="G1" s="174"/>
    </row>
    <row r="2" ht="37.5" customHeight="1" s="9" customFormat="1">
      <c r="A2" s="174"/>
      <c r="B2" s="174"/>
      <c r="C2" s="174"/>
      <c r="D2" s="174"/>
      <c r="E2" s="174"/>
      <c r="F2" s="174"/>
      <c r="G2" s="174"/>
    </row>
    <row r="3" ht="37.5" customHeight="1" s="9" customFormat="1">
      <c r="A3" s="173" t="s">
        <v>20</v>
      </c>
      <c r="B3" s="173"/>
      <c r="C3" s="173"/>
      <c r="D3" s="173"/>
      <c r="E3" s="173"/>
      <c r="F3" s="173"/>
      <c r="G3" s="173"/>
    </row>
    <row r="4">
      <c r="A4" s="12"/>
      <c r="B4" s="13"/>
      <c r="C4" s="13"/>
      <c r="D4" s="13"/>
      <c r="E4" s="13">
        <v>42005</v>
      </c>
      <c r="F4" s="13">
        <v>42006</v>
      </c>
      <c r="G4" s="13">
        <v>42007</v>
      </c>
      <c r="H4" s="23"/>
    </row>
    <row r="5">
      <c r="A5" s="14"/>
      <c r="B5" s="12"/>
      <c r="C5" s="12"/>
      <c r="D5" s="12"/>
      <c r="E5" s="15" t="s">
        <v>3</v>
      </c>
      <c r="F5" s="15" t="s">
        <v>4</v>
      </c>
      <c r="G5" s="15" t="s">
        <v>5</v>
      </c>
    </row>
    <row r="6" s="10" customFormat="1">
      <c r="A6" s="17"/>
      <c r="B6" s="18"/>
      <c r="C6" s="18"/>
      <c r="D6" s="18"/>
      <c r="E6" s="26" t="s">
        <v>21</v>
      </c>
      <c r="F6" s="18"/>
      <c r="G6" s="19"/>
    </row>
    <row r="7" s="10" customFormat="1">
      <c r="A7" s="17"/>
      <c r="B7" s="18"/>
      <c r="C7" s="18"/>
      <c r="D7" s="18"/>
      <c r="E7" s="18"/>
      <c r="F7" s="18"/>
      <c r="G7" s="19"/>
    </row>
    <row r="8" s="10" customFormat="1">
      <c r="A8" s="17"/>
      <c r="B8" s="18"/>
      <c r="C8" s="18"/>
      <c r="D8" s="18"/>
      <c r="E8" s="18"/>
      <c r="F8" s="18"/>
      <c r="G8" s="19"/>
    </row>
    <row r="9" s="10" customFormat="1">
      <c r="A9" s="17"/>
      <c r="B9" s="18"/>
      <c r="C9" s="18"/>
      <c r="D9" s="18"/>
      <c r="E9" s="18"/>
      <c r="F9" s="18"/>
      <c r="G9" s="19"/>
    </row>
    <row r="10" s="10" customFormat="1">
      <c r="A10" s="17"/>
      <c r="B10" s="18"/>
      <c r="C10" s="18"/>
      <c r="D10" s="18"/>
      <c r="E10" s="18"/>
      <c r="F10" s="18"/>
      <c r="G10" s="19"/>
    </row>
    <row r="11" s="10" customFormat="1">
      <c r="A11" s="17"/>
      <c r="B11" s="18"/>
      <c r="C11" s="18"/>
      <c r="D11" s="18"/>
      <c r="E11" s="18"/>
      <c r="F11" s="18"/>
      <c r="G11" s="19"/>
    </row>
    <row r="12" s="10" customFormat="1">
      <c r="A12" s="17"/>
      <c r="B12" s="18"/>
      <c r="C12" s="18"/>
      <c r="D12" s="18"/>
      <c r="E12" s="18"/>
      <c r="F12" s="18"/>
      <c r="G12" s="19"/>
    </row>
    <row r="13" s="10" customFormat="1">
      <c r="A13" s="17"/>
      <c r="B13" s="18"/>
      <c r="C13" s="18"/>
      <c r="D13" s="18"/>
      <c r="E13" s="18"/>
      <c r="F13" s="18"/>
      <c r="G13" s="19"/>
    </row>
    <row r="14" s="10" customFormat="1">
      <c r="A14" s="17"/>
      <c r="B14" s="18"/>
      <c r="C14" s="18"/>
      <c r="D14" s="18"/>
      <c r="E14" s="18"/>
      <c r="F14" s="18"/>
      <c r="G14" s="19"/>
    </row>
    <row r="15" s="10" customFormat="1">
      <c r="A15" s="17"/>
      <c r="B15" s="18"/>
      <c r="C15" s="18"/>
      <c r="D15" s="18"/>
      <c r="E15" s="18"/>
      <c r="F15" s="18"/>
      <c r="G15" s="19"/>
    </row>
    <row r="16">
      <c r="A16" s="13">
        <v>42008</v>
      </c>
      <c r="B16" s="13">
        <v>42009</v>
      </c>
      <c r="C16" s="13">
        <v>42010</v>
      </c>
      <c r="D16" s="13">
        <v>42011</v>
      </c>
      <c r="E16" s="13">
        <v>42012</v>
      </c>
      <c r="F16" s="13">
        <v>42013</v>
      </c>
      <c r="G16" s="13">
        <v>42014</v>
      </c>
      <c r="H16" s="23"/>
    </row>
    <row r="17">
      <c r="A17" s="14" t="s">
        <v>7</v>
      </c>
      <c r="B17" s="12" t="s">
        <v>8</v>
      </c>
      <c r="C17" s="12" t="s">
        <v>9</v>
      </c>
      <c r="D17" s="15" t="s">
        <v>2</v>
      </c>
      <c r="E17" s="15" t="s">
        <v>3</v>
      </c>
      <c r="F17" s="12" t="s">
        <v>4</v>
      </c>
      <c r="G17" s="16" t="s">
        <v>5</v>
      </c>
    </row>
    <row r="18" ht="27" customHeight="1" s="10" customFormat="1">
      <c r="A18" s="18"/>
      <c r="B18" s="18"/>
      <c r="C18" s="18"/>
      <c r="D18" s="92" t="s">
        <v>10</v>
      </c>
      <c r="E18" s="18"/>
      <c r="F18" s="18"/>
      <c r="G18" s="19"/>
    </row>
    <row r="19" s="10" customFormat="1">
      <c r="A19" s="18"/>
      <c r="B19" s="18"/>
      <c r="C19" s="18"/>
      <c r="D19" s="18"/>
      <c r="E19" s="18"/>
      <c r="F19" s="18"/>
      <c r="G19" s="19"/>
    </row>
    <row r="20" s="10" customFormat="1">
      <c r="A20" s="18"/>
      <c r="B20" s="18"/>
      <c r="C20" s="18"/>
      <c r="D20" s="18"/>
      <c r="E20" s="18"/>
      <c r="F20" s="18"/>
      <c r="G20" s="19"/>
    </row>
    <row r="21" s="10" customFormat="1">
      <c r="A21" s="18"/>
      <c r="B21" s="18"/>
      <c r="C21" s="18"/>
      <c r="D21" s="18"/>
      <c r="E21" s="18"/>
      <c r="F21" s="18"/>
      <c r="G21" s="19"/>
    </row>
    <row r="22" s="10" customFormat="1">
      <c r="A22" s="18"/>
      <c r="B22" s="18"/>
      <c r="C22" s="18"/>
      <c r="D22" s="18"/>
      <c r="E22" s="18"/>
      <c r="F22" s="18"/>
      <c r="G22" s="19"/>
    </row>
    <row r="23" s="10" customFormat="1">
      <c r="A23" s="18"/>
      <c r="B23" s="18"/>
      <c r="C23" s="18"/>
      <c r="D23" s="18"/>
      <c r="E23" s="18"/>
      <c r="F23" s="18"/>
      <c r="G23" s="19"/>
    </row>
    <row r="24" s="10" customFormat="1">
      <c r="A24" s="18"/>
      <c r="B24" s="18"/>
      <c r="C24" s="18"/>
      <c r="D24" s="18"/>
      <c r="E24" s="18"/>
      <c r="F24" s="18"/>
      <c r="G24" s="19"/>
    </row>
    <row r="25" s="10" customFormat="1">
      <c r="A25" s="18"/>
      <c r="B25" s="18"/>
      <c r="C25" s="18"/>
      <c r="D25" s="18"/>
      <c r="E25" s="18"/>
      <c r="F25" s="18"/>
      <c r="G25" s="19"/>
    </row>
    <row r="26" s="10" customFormat="1">
      <c r="A26" s="18"/>
      <c r="B26" s="18"/>
      <c r="C26" s="18"/>
      <c r="D26" s="18"/>
      <c r="E26" s="18"/>
      <c r="F26" s="18"/>
      <c r="G26" s="19"/>
    </row>
    <row r="27" s="10" customFormat="1">
      <c r="A27" s="21"/>
      <c r="B27" s="21"/>
      <c r="C27" s="21"/>
      <c r="D27" s="21"/>
      <c r="E27" s="21"/>
      <c r="F27" s="21"/>
      <c r="G27" s="22"/>
    </row>
    <row r="28">
      <c r="A28" s="13">
        <v>42015</v>
      </c>
      <c r="B28" s="13">
        <v>42016</v>
      </c>
      <c r="C28" s="13">
        <v>42017</v>
      </c>
      <c r="D28" s="13">
        <v>42018</v>
      </c>
      <c r="E28" s="13">
        <v>42019</v>
      </c>
      <c r="F28" s="13">
        <v>42020</v>
      </c>
      <c r="G28" s="13">
        <v>42021</v>
      </c>
      <c r="H28" s="23"/>
    </row>
    <row r="29">
      <c r="A29" s="14" t="s">
        <v>7</v>
      </c>
      <c r="B29" s="12" t="s">
        <v>8</v>
      </c>
      <c r="C29" s="12" t="s">
        <v>9</v>
      </c>
      <c r="D29" s="15" t="s">
        <v>2</v>
      </c>
      <c r="E29" s="15" t="s">
        <v>3</v>
      </c>
      <c r="F29" s="12" t="s">
        <v>4</v>
      </c>
      <c r="G29" s="16" t="s">
        <v>5</v>
      </c>
    </row>
    <row r="30" ht="27" customHeight="1" s="10" customFormat="1">
      <c r="A30" s="18"/>
      <c r="B30" s="18"/>
      <c r="C30" s="26"/>
      <c r="D30" s="92" t="s">
        <v>22</v>
      </c>
      <c r="E30" s="18"/>
      <c r="F30" s="26"/>
      <c r="G30" s="24"/>
    </row>
    <row r="31" s="10" customFormat="1">
      <c r="A31" s="18"/>
      <c r="B31" s="18"/>
      <c r="C31" s="26"/>
      <c r="E31" s="18"/>
      <c r="F31" s="26"/>
      <c r="G31" s="24"/>
    </row>
    <row r="32" s="10" customFormat="1">
      <c r="A32" s="18"/>
      <c r="B32" s="18"/>
      <c r="C32" s="26"/>
      <c r="D32" s="26"/>
      <c r="E32" s="26"/>
      <c r="F32" s="26"/>
      <c r="G32" s="24"/>
    </row>
    <row r="33" s="10" customFormat="1">
      <c r="A33" s="18"/>
      <c r="B33" s="18"/>
      <c r="C33" s="26"/>
      <c r="D33" s="26"/>
      <c r="E33" s="26"/>
      <c r="F33" s="26"/>
      <c r="G33" s="24"/>
    </row>
    <row r="34" s="10" customFormat="1">
      <c r="A34" s="18"/>
      <c r="B34" s="18"/>
      <c r="C34" s="26"/>
      <c r="D34" s="26"/>
      <c r="E34" s="26"/>
      <c r="F34" s="26"/>
      <c r="G34" s="24"/>
    </row>
    <row r="35" s="10" customFormat="1">
      <c r="A35" s="18"/>
      <c r="B35" s="18"/>
      <c r="C35" s="26"/>
      <c r="D35" s="26"/>
      <c r="E35" s="26"/>
      <c r="F35" s="26"/>
      <c r="G35" s="24"/>
    </row>
    <row r="36" s="10" customFormat="1">
      <c r="A36" s="18"/>
      <c r="B36" s="18"/>
      <c r="C36" s="26"/>
      <c r="D36" s="26"/>
      <c r="E36" s="26"/>
      <c r="F36" s="26"/>
      <c r="G36" s="24"/>
    </row>
    <row r="37" s="10" customFormat="1">
      <c r="A37" s="18"/>
      <c r="B37" s="18"/>
      <c r="C37" s="26"/>
      <c r="D37" s="26"/>
      <c r="E37" s="26"/>
      <c r="F37" s="26"/>
      <c r="G37" s="24"/>
    </row>
    <row r="38" s="10" customFormat="1">
      <c r="A38" s="18"/>
      <c r="B38" s="18"/>
      <c r="C38" s="26"/>
      <c r="D38" s="26"/>
      <c r="E38" s="26"/>
      <c r="F38" s="26"/>
      <c r="G38" s="24"/>
    </row>
    <row r="39" s="10" customFormat="1">
      <c r="A39" s="21"/>
      <c r="B39" s="21"/>
      <c r="C39" s="27"/>
      <c r="D39" s="27"/>
      <c r="E39" s="27"/>
      <c r="F39" s="27"/>
      <c r="G39" s="28"/>
    </row>
    <row r="40">
      <c r="A40" s="13">
        <v>42022</v>
      </c>
      <c r="B40" s="13">
        <v>42023</v>
      </c>
      <c r="C40" s="13">
        <v>42024</v>
      </c>
      <c r="D40" s="13">
        <v>42025</v>
      </c>
      <c r="E40" s="13">
        <v>42026</v>
      </c>
      <c r="F40" s="13">
        <v>42027</v>
      </c>
      <c r="G40" s="13">
        <v>42028</v>
      </c>
      <c r="H40" s="23"/>
    </row>
    <row r="41">
      <c r="A41" s="14" t="s">
        <v>7</v>
      </c>
      <c r="B41" s="12" t="s">
        <v>8</v>
      </c>
      <c r="C41" s="12" t="s">
        <v>9</v>
      </c>
      <c r="D41" s="15" t="s">
        <v>2</v>
      </c>
      <c r="E41" s="15" t="s">
        <v>3</v>
      </c>
      <c r="F41" s="12" t="s">
        <v>4</v>
      </c>
      <c r="G41" s="16" t="s">
        <v>5</v>
      </c>
    </row>
    <row r="42" ht="27" customHeight="1" s="10" customFormat="1">
      <c r="A42" s="18"/>
      <c r="B42" s="92" t="s">
        <v>23</v>
      </c>
      <c r="C42" s="18"/>
      <c r="D42" s="92" t="s">
        <v>24</v>
      </c>
      <c r="E42" s="93" t="s">
        <v>12</v>
      </c>
      <c r="F42" s="18"/>
      <c r="G42" s="19"/>
    </row>
    <row r="43" s="10" customFormat="1">
      <c r="A43" s="18"/>
      <c r="B43" s="18"/>
      <c r="C43" s="18"/>
      <c r="D43" s="18"/>
      <c r="E43" s="18"/>
      <c r="F43" s="18"/>
      <c r="G43" s="19"/>
    </row>
    <row r="44" s="10" customFormat="1">
      <c r="A44" s="18"/>
      <c r="B44" s="18"/>
      <c r="C44" s="18"/>
      <c r="D44" s="18"/>
      <c r="E44" s="18"/>
      <c r="F44" s="18"/>
      <c r="G44" s="19"/>
    </row>
    <row r="45" s="10" customFormat="1">
      <c r="A45" s="18"/>
      <c r="B45" s="18"/>
      <c r="C45" s="18"/>
      <c r="D45" s="18"/>
      <c r="E45" s="18"/>
      <c r="F45" s="18"/>
      <c r="G45" s="19"/>
    </row>
    <row r="46" s="10" customFormat="1">
      <c r="A46" s="18"/>
      <c r="B46" s="18"/>
      <c r="C46" s="18"/>
      <c r="D46" s="18"/>
      <c r="E46" s="18"/>
      <c r="F46" s="18"/>
      <c r="G46" s="19"/>
    </row>
    <row r="47" s="10" customFormat="1">
      <c r="A47" s="18"/>
      <c r="B47" s="18"/>
      <c r="C47" s="18"/>
      <c r="D47" s="18"/>
      <c r="E47" s="18"/>
      <c r="F47" s="18"/>
      <c r="G47" s="19"/>
    </row>
    <row r="48" s="10" customFormat="1">
      <c r="A48" s="18"/>
      <c r="B48" s="18"/>
      <c r="C48" s="18"/>
      <c r="D48" s="18"/>
      <c r="E48" s="18"/>
      <c r="F48" s="18"/>
      <c r="G48" s="19"/>
    </row>
    <row r="49" s="10" customFormat="1">
      <c r="A49" s="18"/>
      <c r="B49" s="18"/>
      <c r="C49" s="18"/>
      <c r="D49" s="18"/>
      <c r="E49" s="18"/>
      <c r="F49" s="18"/>
      <c r="G49" s="19"/>
    </row>
    <row r="50" s="10" customFormat="1">
      <c r="A50" s="18"/>
      <c r="B50" s="18"/>
      <c r="C50" s="18"/>
      <c r="D50" s="18"/>
      <c r="E50" s="18"/>
      <c r="F50" s="18"/>
      <c r="G50" s="19"/>
    </row>
    <row r="51" s="10" customFormat="1">
      <c r="A51" s="21"/>
      <c r="B51" s="21"/>
      <c r="C51" s="21"/>
      <c r="D51" s="21"/>
      <c r="E51" s="21"/>
      <c r="F51" s="21"/>
      <c r="G51" s="22"/>
    </row>
    <row r="52">
      <c r="A52" s="13">
        <v>42029</v>
      </c>
      <c r="B52" s="13">
        <v>42030</v>
      </c>
      <c r="C52" s="13">
        <v>42031</v>
      </c>
      <c r="D52" s="13">
        <v>42032</v>
      </c>
      <c r="E52" s="13">
        <v>42033</v>
      </c>
      <c r="F52" s="13">
        <v>42034</v>
      </c>
      <c r="G52" s="13">
        <v>42035</v>
      </c>
      <c r="H52" s="23"/>
    </row>
    <row r="53">
      <c r="A53" s="14" t="s">
        <v>7</v>
      </c>
      <c r="B53" s="12" t="s">
        <v>8</v>
      </c>
      <c r="C53" s="12" t="s">
        <v>9</v>
      </c>
      <c r="D53" s="15" t="s">
        <v>2</v>
      </c>
      <c r="E53" s="15" t="s">
        <v>3</v>
      </c>
      <c r="F53" s="12" t="s">
        <v>4</v>
      </c>
      <c r="G53" s="16" t="s">
        <v>5</v>
      </c>
    </row>
    <row r="54" ht="27" s="10" customFormat="1">
      <c r="A54" s="18"/>
      <c r="B54" s="18"/>
      <c r="C54" s="18"/>
      <c r="D54" s="92" t="s">
        <v>13</v>
      </c>
      <c r="E54" s="18"/>
      <c r="F54" s="18"/>
      <c r="G54" s="18"/>
    </row>
    <row r="55" s="10" customFormat="1">
      <c r="A55" s="18"/>
      <c r="B55" s="18"/>
      <c r="C55" s="18"/>
      <c r="D55" s="18"/>
      <c r="E55" s="18"/>
      <c r="F55" s="18"/>
      <c r="G55" s="18"/>
    </row>
    <row r="56" s="10" customFormat="1">
      <c r="A56" s="18"/>
      <c r="B56" s="18"/>
      <c r="C56" s="18"/>
      <c r="D56" s="18"/>
      <c r="E56" s="18"/>
      <c r="F56" s="18"/>
      <c r="G56" s="18"/>
    </row>
    <row r="57" s="10" customFormat="1">
      <c r="A57" s="18"/>
      <c r="B57" s="18"/>
      <c r="C57" s="18"/>
      <c r="D57" s="18"/>
      <c r="E57" s="18"/>
      <c r="F57" s="18"/>
      <c r="G57" s="18"/>
    </row>
    <row r="58" s="10" customFormat="1">
      <c r="A58" s="18"/>
      <c r="B58" s="18"/>
      <c r="C58" s="18"/>
      <c r="D58" s="18"/>
      <c r="E58" s="18"/>
      <c r="F58" s="18"/>
      <c r="G58" s="18"/>
    </row>
    <row r="59" s="10" customFormat="1">
      <c r="A59" s="18"/>
      <c r="B59" s="18"/>
      <c r="C59" s="18"/>
      <c r="D59" s="18"/>
      <c r="E59" s="18"/>
      <c r="F59" s="18"/>
      <c r="G59" s="18"/>
    </row>
    <row r="60" s="10" customFormat="1">
      <c r="A60" s="18"/>
      <c r="B60" s="18"/>
      <c r="C60" s="18"/>
      <c r="D60" s="18"/>
      <c r="E60" s="18"/>
      <c r="F60" s="18"/>
      <c r="G60" s="18"/>
    </row>
    <row r="61" s="10" customFormat="1">
      <c r="A61" s="18"/>
      <c r="B61" s="18"/>
      <c r="C61" s="18"/>
      <c r="D61" s="18"/>
      <c r="E61" s="18"/>
      <c r="F61" s="18"/>
      <c r="G61" s="18"/>
    </row>
    <row r="62" s="10" customFormat="1">
      <c r="A62" s="18"/>
      <c r="B62" s="18"/>
      <c r="C62" s="18"/>
      <c r="D62" s="18"/>
      <c r="E62" s="18"/>
      <c r="F62" s="18"/>
      <c r="G62" s="18"/>
    </row>
    <row r="63" s="10" customFormat="1">
      <c r="A63" s="21"/>
      <c r="B63" s="21"/>
      <c r="C63" s="21"/>
      <c r="D63" s="21"/>
      <c r="E63" s="21"/>
      <c r="F63" s="21"/>
      <c r="G63" s="21"/>
    </row>
    <row r="64">
      <c r="A64" s="13">
        <v>42036</v>
      </c>
      <c r="B64" s="13">
        <v>42037</v>
      </c>
      <c r="C64" s="13">
        <v>42038</v>
      </c>
      <c r="D64" s="13">
        <v>42039</v>
      </c>
      <c r="E64" s="13">
        <v>42040</v>
      </c>
      <c r="F64" s="13">
        <v>42041</v>
      </c>
      <c r="G64" s="13">
        <v>42042</v>
      </c>
      <c r="H64" s="23"/>
    </row>
    <row r="65">
      <c r="A65" s="14" t="s">
        <v>7</v>
      </c>
      <c r="B65" s="12" t="s">
        <v>8</v>
      </c>
      <c r="C65" s="12" t="s">
        <v>9</v>
      </c>
      <c r="D65" s="15" t="s">
        <v>2</v>
      </c>
      <c r="E65" s="15" t="s">
        <v>3</v>
      </c>
      <c r="F65" s="12" t="s">
        <v>4</v>
      </c>
      <c r="G65" s="16" t="s">
        <v>5</v>
      </c>
    </row>
    <row r="66" s="10" customFormat="1">
      <c r="A66" s="18"/>
      <c r="B66" s="18"/>
      <c r="C66" s="18"/>
      <c r="D66" s="18"/>
      <c r="E66" s="18"/>
      <c r="F66" s="18"/>
      <c r="G66" s="19"/>
    </row>
    <row r="67" s="10" customFormat="1">
      <c r="A67" s="18"/>
      <c r="B67" s="18"/>
      <c r="C67" s="18"/>
      <c r="D67" s="18"/>
      <c r="E67" s="18"/>
      <c r="F67" s="18"/>
      <c r="G67" s="19"/>
    </row>
    <row r="68" s="10" customFormat="1">
      <c r="A68" s="18"/>
      <c r="B68" s="18"/>
      <c r="C68" s="18"/>
      <c r="D68" s="18"/>
      <c r="E68" s="18"/>
      <c r="F68" s="18"/>
      <c r="G68" s="19"/>
    </row>
    <row r="69" s="10" customFormat="1">
      <c r="A69" s="18"/>
      <c r="B69" s="18"/>
      <c r="C69" s="18"/>
      <c r="D69" s="18"/>
      <c r="E69" s="18"/>
      <c r="F69" s="18"/>
      <c r="G69" s="19"/>
    </row>
    <row r="70" s="10" customFormat="1">
      <c r="A70" s="18"/>
      <c r="B70" s="18"/>
      <c r="C70" s="18"/>
      <c r="D70" s="18"/>
      <c r="E70" s="18"/>
      <c r="F70" s="18"/>
      <c r="G70" s="19"/>
    </row>
    <row r="71" s="10" customFormat="1">
      <c r="A71" s="18"/>
      <c r="B71" s="18"/>
      <c r="C71" s="18"/>
      <c r="D71" s="18"/>
      <c r="E71" s="18"/>
      <c r="F71" s="18"/>
      <c r="G71" s="19"/>
    </row>
    <row r="72" s="10" customFormat="1">
      <c r="A72" s="18"/>
      <c r="B72" s="18"/>
      <c r="C72" s="18"/>
      <c r="D72" s="18"/>
      <c r="E72" s="18"/>
      <c r="F72" s="18"/>
      <c r="G72" s="19"/>
    </row>
    <row r="73" s="10" customFormat="1">
      <c r="A73" s="18"/>
      <c r="B73" s="18"/>
      <c r="C73" s="18"/>
      <c r="D73" s="18"/>
      <c r="E73" s="18"/>
      <c r="F73" s="18"/>
      <c r="G73" s="19"/>
    </row>
    <row r="74" s="10" customFormat="1">
      <c r="A74" s="18"/>
      <c r="B74" s="18"/>
      <c r="C74" s="18"/>
      <c r="D74" s="18"/>
      <c r="E74" s="18"/>
      <c r="F74" s="18"/>
      <c r="G74" s="19"/>
    </row>
    <row r="75" s="10" customFormat="1">
      <c r="A75" s="18"/>
      <c r="B75" s="18"/>
      <c r="C75" s="18"/>
      <c r="D75" s="21"/>
      <c r="E75" s="21"/>
      <c r="F75" s="21"/>
      <c r="G75" s="22"/>
    </row>
    <row r="76">
      <c r="A76" s="13">
        <v>42043</v>
      </c>
      <c r="B76" s="13">
        <v>42044</v>
      </c>
      <c r="C76" s="13">
        <v>42045</v>
      </c>
      <c r="D76" s="13">
        <v>42046</v>
      </c>
      <c r="E76" s="13">
        <v>42047</v>
      </c>
      <c r="F76" s="13">
        <v>42048</v>
      </c>
      <c r="G76" s="13">
        <v>42049</v>
      </c>
      <c r="H76" s="23"/>
    </row>
    <row r="77">
      <c r="A77" s="14" t="s">
        <v>7</v>
      </c>
      <c r="B77" s="12" t="s">
        <v>8</v>
      </c>
      <c r="C77" s="12" t="s">
        <v>9</v>
      </c>
      <c r="D77" s="15" t="s">
        <v>2</v>
      </c>
      <c r="E77" s="15" t="s">
        <v>3</v>
      </c>
      <c r="F77" s="12" t="s">
        <v>4</v>
      </c>
      <c r="G77" s="16" t="s">
        <v>5</v>
      </c>
    </row>
    <row r="78" s="10" customFormat="1">
      <c r="A78" s="17"/>
      <c r="B78" s="18"/>
      <c r="C78" s="18"/>
      <c r="D78" s="18"/>
      <c r="E78" s="18"/>
      <c r="F78" s="18"/>
      <c r="G78" s="19"/>
    </row>
    <row r="79" s="10" customFormat="1">
      <c r="A79" s="17"/>
      <c r="B79" s="18"/>
      <c r="C79" s="18"/>
      <c r="D79" s="18"/>
      <c r="E79" s="18"/>
      <c r="F79" s="18"/>
      <c r="G79" s="19"/>
    </row>
    <row r="80" s="10" customFormat="1">
      <c r="A80" s="17"/>
      <c r="B80" s="18"/>
      <c r="C80" s="18"/>
      <c r="D80" s="18"/>
      <c r="E80" s="18"/>
      <c r="F80" s="18"/>
      <c r="G80" s="19"/>
    </row>
    <row r="81" s="10" customFormat="1">
      <c r="A81" s="17"/>
      <c r="B81" s="18"/>
      <c r="C81" s="18"/>
      <c r="D81" s="18"/>
      <c r="E81" s="18"/>
      <c r="F81" s="18"/>
      <c r="G81" s="19"/>
    </row>
    <row r="82" s="10" customFormat="1">
      <c r="A82" s="17"/>
      <c r="B82" s="18"/>
      <c r="C82" s="18"/>
      <c r="D82" s="18"/>
      <c r="E82" s="18"/>
      <c r="F82" s="18"/>
      <c r="G82" s="19"/>
    </row>
    <row r="83" s="10" customFormat="1">
      <c r="A83" s="17"/>
      <c r="B83" s="18"/>
      <c r="C83" s="18"/>
      <c r="D83" s="18"/>
      <c r="E83" s="18"/>
      <c r="F83" s="18"/>
      <c r="G83" s="19"/>
    </row>
    <row r="84" s="10" customFormat="1">
      <c r="A84" s="17"/>
      <c r="B84" s="18"/>
      <c r="C84" s="18"/>
      <c r="D84" s="18"/>
      <c r="E84" s="18"/>
      <c r="F84" s="18"/>
      <c r="G84" s="19"/>
    </row>
    <row r="85" s="10" customFormat="1">
      <c r="A85" s="17"/>
      <c r="B85" s="18"/>
      <c r="C85" s="18"/>
      <c r="D85" s="18"/>
      <c r="E85" s="18"/>
      <c r="F85" s="18"/>
      <c r="G85" s="19"/>
    </row>
    <row r="86" s="10" customFormat="1">
      <c r="A86" s="17"/>
      <c r="B86" s="18"/>
      <c r="C86" s="18"/>
      <c r="D86" s="18"/>
      <c r="E86" s="18"/>
      <c r="F86" s="18"/>
      <c r="G86" s="19"/>
    </row>
    <row r="87" s="10" customFormat="1">
      <c r="A87" s="20"/>
      <c r="B87" s="18"/>
      <c r="C87" s="21"/>
      <c r="D87" s="21"/>
      <c r="E87" s="21"/>
      <c r="F87" s="21"/>
      <c r="G87" s="22"/>
    </row>
    <row r="88">
      <c r="A88" s="13">
        <v>42050</v>
      </c>
      <c r="B88" s="13">
        <v>42051</v>
      </c>
      <c r="C88" s="13">
        <v>42052</v>
      </c>
      <c r="D88" s="13">
        <v>42053</v>
      </c>
      <c r="E88" s="13">
        <v>42054</v>
      </c>
      <c r="F88" s="13">
        <v>42055</v>
      </c>
      <c r="G88" s="13">
        <v>42056</v>
      </c>
      <c r="H88" s="23"/>
    </row>
    <row r="89">
      <c r="A89" s="14" t="s">
        <v>7</v>
      </c>
      <c r="B89" s="12" t="s">
        <v>8</v>
      </c>
      <c r="C89" s="12" t="s">
        <v>9</v>
      </c>
      <c r="D89" s="15" t="s">
        <v>2</v>
      </c>
      <c r="E89" s="15" t="s">
        <v>3</v>
      </c>
      <c r="F89" s="12" t="s">
        <v>4</v>
      </c>
      <c r="G89" s="16" t="s">
        <v>5</v>
      </c>
    </row>
    <row r="90" ht="27" customHeight="1" s="10" customFormat="1">
      <c r="A90" s="94" t="s">
        <v>14</v>
      </c>
      <c r="B90" s="18" t="s">
        <v>25</v>
      </c>
      <c r="C90" s="18"/>
      <c r="D90" s="18" t="s">
        <v>26</v>
      </c>
      <c r="E90" s="18" t="s">
        <v>26</v>
      </c>
      <c r="F90" s="18" t="s">
        <v>26</v>
      </c>
      <c r="G90" s="18" t="s">
        <v>26</v>
      </c>
    </row>
    <row r="91" ht="15" s="10" customFormat="1">
      <c r="A91" s="17"/>
      <c r="B91" s="35" t="s">
        <v>27</v>
      </c>
      <c r="C91" s="18"/>
      <c r="D91" s="18"/>
      <c r="E91" s="18"/>
      <c r="F91" s="18"/>
      <c r="G91" s="19"/>
    </row>
    <row r="92" s="10" customFormat="1">
      <c r="A92" s="17"/>
      <c r="B92" s="18"/>
      <c r="D92" s="106"/>
      <c r="E92" s="97"/>
      <c r="F92" s="97"/>
      <c r="G92" s="19"/>
    </row>
    <row r="93" s="10" customFormat="1">
      <c r="A93" s="17"/>
      <c r="B93" s="18"/>
      <c r="C93" s="18"/>
      <c r="D93" s="18"/>
      <c r="E93" s="18"/>
      <c r="F93" s="18"/>
      <c r="G93" s="19"/>
    </row>
    <row r="94" s="10" customFormat="1">
      <c r="A94" s="17"/>
      <c r="B94" s="18"/>
      <c r="C94" s="18"/>
      <c r="D94" s="18"/>
      <c r="E94" s="18"/>
      <c r="F94" s="18"/>
      <c r="G94" s="19"/>
    </row>
    <row r="95" s="10" customFormat="1">
      <c r="A95" s="17"/>
      <c r="B95" s="18"/>
      <c r="C95" s="18"/>
      <c r="D95" s="18"/>
      <c r="E95" s="18"/>
      <c r="F95" s="18"/>
      <c r="G95" s="19"/>
    </row>
    <row r="96" s="10" customFormat="1">
      <c r="A96" s="17"/>
      <c r="B96" s="18"/>
      <c r="C96" s="18"/>
      <c r="D96" s="18"/>
      <c r="E96" s="18"/>
      <c r="F96" s="18"/>
      <c r="G96" s="19"/>
    </row>
    <row r="97" s="10" customFormat="1">
      <c r="A97" s="17"/>
      <c r="B97" s="18"/>
      <c r="C97" s="18"/>
      <c r="D97" s="18"/>
      <c r="E97" s="18"/>
      <c r="F97" s="18"/>
      <c r="G97" s="19"/>
    </row>
    <row r="98" s="10" customFormat="1">
      <c r="A98" s="17"/>
      <c r="B98" s="18"/>
      <c r="C98" s="18"/>
      <c r="D98" s="18"/>
      <c r="E98" s="18"/>
      <c r="F98" s="18"/>
      <c r="G98" s="19"/>
    </row>
    <row r="99" s="10" customFormat="1">
      <c r="A99" s="20"/>
      <c r="B99" s="21"/>
      <c r="C99" s="21"/>
      <c r="D99" s="21"/>
      <c r="E99" s="21"/>
      <c r="F99" s="21"/>
      <c r="G99" s="22"/>
    </row>
    <row r="100">
      <c r="A100" s="13">
        <v>42057</v>
      </c>
      <c r="B100" s="13">
        <v>42058</v>
      </c>
      <c r="C100" s="13">
        <v>42059</v>
      </c>
      <c r="D100" s="13">
        <v>42060</v>
      </c>
      <c r="E100" s="13">
        <v>42061</v>
      </c>
      <c r="F100" s="13">
        <v>42062</v>
      </c>
      <c r="G100" s="13">
        <v>42063</v>
      </c>
      <c r="H100" s="23"/>
    </row>
    <row r="101">
      <c r="A101" s="14" t="s">
        <v>7</v>
      </c>
      <c r="B101" s="12" t="s">
        <v>8</v>
      </c>
      <c r="C101" s="12" t="s">
        <v>9</v>
      </c>
      <c r="D101" s="15" t="s">
        <v>2</v>
      </c>
      <c r="E101" s="15" t="s">
        <v>3</v>
      </c>
      <c r="F101" s="12" t="s">
        <v>4</v>
      </c>
      <c r="G101" s="16" t="s">
        <v>5</v>
      </c>
    </row>
    <row r="102" ht="27" s="10" customFormat="1">
      <c r="A102" s="17"/>
      <c r="B102" s="18"/>
      <c r="C102" s="18"/>
      <c r="D102" s="92" t="s">
        <v>13</v>
      </c>
      <c r="E102" s="18"/>
      <c r="F102" s="18"/>
      <c r="G102" s="19"/>
    </row>
    <row r="103" ht="40.5" s="10" customFormat="1">
      <c r="A103" s="17"/>
      <c r="B103" s="18"/>
      <c r="C103" s="18"/>
      <c r="D103" s="18"/>
      <c r="E103" s="126" t="s">
        <v>28</v>
      </c>
      <c r="F103" s="126" t="s">
        <v>29</v>
      </c>
      <c r="G103" s="19"/>
    </row>
    <row r="104" ht="27" customHeight="1" s="10" customFormat="1">
      <c r="A104" s="17"/>
      <c r="B104" s="18"/>
      <c r="C104" s="18"/>
      <c r="D104" s="18"/>
      <c r="E104" s="126" t="s">
        <v>30</v>
      </c>
      <c r="F104" s="18"/>
      <c r="G104" s="19"/>
    </row>
    <row r="105" s="10" customFormat="1">
      <c r="A105" s="17"/>
      <c r="B105" s="18"/>
      <c r="C105" s="18"/>
      <c r="D105" s="18"/>
      <c r="E105" s="18"/>
      <c r="F105" s="18"/>
      <c r="G105" s="19"/>
    </row>
    <row r="106" s="10" customFormat="1">
      <c r="A106" s="17"/>
      <c r="B106" s="18"/>
      <c r="C106" s="18"/>
      <c r="D106" s="18"/>
      <c r="E106" s="18"/>
      <c r="F106" s="18"/>
      <c r="G106" s="19"/>
    </row>
    <row r="107" s="10" customFormat="1">
      <c r="A107" s="17"/>
      <c r="B107" s="18"/>
      <c r="C107" s="18"/>
      <c r="D107" s="18"/>
      <c r="E107" s="18"/>
      <c r="F107" s="18"/>
      <c r="G107" s="19"/>
    </row>
    <row r="108" s="10" customFormat="1">
      <c r="A108" s="17"/>
      <c r="B108" s="18"/>
      <c r="C108" s="18"/>
      <c r="D108" s="18"/>
      <c r="E108" s="18"/>
      <c r="F108" s="18"/>
      <c r="G108" s="19"/>
    </row>
    <row r="109" s="10" customFormat="1">
      <c r="A109" s="17"/>
      <c r="B109" s="18"/>
      <c r="C109" s="18"/>
      <c r="D109" s="18"/>
      <c r="E109" s="18"/>
      <c r="F109" s="18"/>
      <c r="G109" s="19"/>
    </row>
    <row r="110" s="10" customFormat="1">
      <c r="A110" s="17"/>
      <c r="B110" s="18"/>
      <c r="C110" s="18"/>
      <c r="D110" s="18"/>
      <c r="E110" s="18"/>
      <c r="F110" s="18"/>
      <c r="G110" s="19"/>
    </row>
    <row r="111" s="10" customFormat="1">
      <c r="A111" s="20"/>
      <c r="B111" s="21"/>
      <c r="C111" s="21"/>
      <c r="D111" s="21"/>
      <c r="E111" s="21"/>
      <c r="F111" s="21"/>
      <c r="G111" s="22"/>
    </row>
    <row r="112">
      <c r="A112" s="13">
        <v>42064</v>
      </c>
      <c r="B112" s="13">
        <v>42065</v>
      </c>
      <c r="C112" s="13">
        <v>42066</v>
      </c>
      <c r="D112" s="13">
        <v>42067</v>
      </c>
      <c r="E112" s="13">
        <v>42068</v>
      </c>
      <c r="F112" s="13">
        <v>42069</v>
      </c>
      <c r="G112" s="13">
        <v>42070</v>
      </c>
      <c r="H112" s="23"/>
    </row>
    <row r="113">
      <c r="A113" s="14" t="s">
        <v>7</v>
      </c>
      <c r="B113" s="12" t="s">
        <v>8</v>
      </c>
      <c r="C113" s="12" t="s">
        <v>9</v>
      </c>
      <c r="D113" s="15" t="s">
        <v>2</v>
      </c>
      <c r="E113" s="15" t="s">
        <v>3</v>
      </c>
      <c r="F113" s="12" t="s">
        <v>4</v>
      </c>
      <c r="G113" s="16" t="s">
        <v>5</v>
      </c>
    </row>
    <row r="114" ht="27" s="10" customFormat="1">
      <c r="A114" s="17"/>
      <c r="B114" s="18"/>
      <c r="C114" s="18"/>
      <c r="D114" s="92" t="s">
        <v>10</v>
      </c>
      <c r="E114" s="18"/>
      <c r="F114" s="18"/>
      <c r="G114" s="19"/>
    </row>
    <row r="115" ht="40.5" s="10" customFormat="1">
      <c r="A115" s="17"/>
      <c r="B115" s="18"/>
      <c r="C115" s="126" t="s">
        <v>31</v>
      </c>
      <c r="D115" s="126" t="s">
        <v>32</v>
      </c>
      <c r="E115" s="18"/>
      <c r="F115" s="18"/>
      <c r="G115" s="19"/>
    </row>
    <row r="116" s="10" customFormat="1">
      <c r="A116" s="17"/>
      <c r="B116" s="18"/>
      <c r="C116" s="18"/>
      <c r="D116" s="18"/>
      <c r="E116" s="18"/>
      <c r="F116" s="18"/>
      <c r="G116" s="19"/>
    </row>
    <row r="117" s="10" customFormat="1">
      <c r="A117" s="17"/>
      <c r="B117" s="18"/>
      <c r="C117" s="18"/>
      <c r="D117" s="18"/>
      <c r="E117" s="18"/>
      <c r="F117" s="18"/>
      <c r="G117" s="19"/>
    </row>
    <row r="118" s="10" customFormat="1">
      <c r="A118" s="17"/>
      <c r="B118" s="18"/>
      <c r="C118" s="18"/>
      <c r="D118" s="18"/>
      <c r="E118" s="18"/>
      <c r="F118" s="18"/>
      <c r="G118" s="19"/>
    </row>
    <row r="119" s="10" customFormat="1">
      <c r="A119" s="17"/>
      <c r="B119" s="18"/>
      <c r="C119" s="18"/>
      <c r="D119" s="18"/>
      <c r="E119" s="18"/>
      <c r="F119" s="18"/>
      <c r="G119" s="19"/>
    </row>
    <row r="120" s="10" customFormat="1">
      <c r="A120" s="17"/>
      <c r="B120" s="18"/>
      <c r="C120" s="18"/>
      <c r="D120" s="18"/>
      <c r="E120" s="18"/>
      <c r="F120" s="18"/>
      <c r="G120" s="19"/>
    </row>
    <row r="121" s="10" customFormat="1">
      <c r="A121" s="17"/>
      <c r="B121" s="18"/>
      <c r="C121" s="18"/>
      <c r="D121" s="18"/>
      <c r="E121" s="18"/>
      <c r="F121" s="18"/>
      <c r="G121" s="19"/>
    </row>
    <row r="122" s="10" customFormat="1">
      <c r="A122" s="17"/>
      <c r="B122" s="18"/>
      <c r="C122" s="18"/>
      <c r="D122" s="18"/>
      <c r="E122" s="18"/>
      <c r="F122" s="18"/>
      <c r="G122" s="19"/>
    </row>
    <row r="123" s="10" customFormat="1">
      <c r="A123" s="20"/>
      <c r="B123" s="21"/>
      <c r="C123" s="21"/>
      <c r="D123" s="21"/>
      <c r="E123" s="21"/>
      <c r="F123" s="21"/>
      <c r="G123" s="22"/>
    </row>
    <row r="124">
      <c r="A124" s="13">
        <v>42071</v>
      </c>
      <c r="B124" s="13">
        <v>42072</v>
      </c>
      <c r="C124" s="13">
        <v>42073</v>
      </c>
      <c r="D124" s="13">
        <v>42074</v>
      </c>
      <c r="E124" s="13">
        <v>42075</v>
      </c>
      <c r="F124" s="13">
        <v>42076</v>
      </c>
      <c r="G124" s="13">
        <v>42077</v>
      </c>
      <c r="H124" s="23"/>
    </row>
    <row r="125">
      <c r="A125" s="14" t="s">
        <v>7</v>
      </c>
      <c r="B125" s="12" t="s">
        <v>8</v>
      </c>
      <c r="C125" s="12" t="s">
        <v>9</v>
      </c>
      <c r="D125" s="15" t="s">
        <v>2</v>
      </c>
      <c r="E125" s="15" t="s">
        <v>3</v>
      </c>
      <c r="F125" s="12" t="s">
        <v>4</v>
      </c>
      <c r="G125" s="16" t="s">
        <v>5</v>
      </c>
    </row>
    <row r="126" ht="27" s="10" customFormat="1">
      <c r="A126" s="17"/>
      <c r="B126" s="18"/>
      <c r="C126" s="95" t="s">
        <v>33</v>
      </c>
      <c r="D126" s="18"/>
      <c r="E126" s="18"/>
      <c r="F126" s="18"/>
      <c r="G126" s="19"/>
    </row>
    <row r="127" ht="40.5" s="127" customFormat="1">
      <c r="A127" s="94"/>
      <c r="B127" s="126" t="s">
        <v>34</v>
      </c>
      <c r="C127" s="126" t="s">
        <v>35</v>
      </c>
      <c r="D127" s="126" t="s">
        <v>36</v>
      </c>
      <c r="E127" s="92"/>
      <c r="F127" s="92"/>
      <c r="G127" s="96"/>
    </row>
    <row r="128" ht="40.5" customHeight="1" s="127" customFormat="1">
      <c r="A128" s="94"/>
      <c r="B128" s="92"/>
      <c r="C128" s="126" t="s">
        <v>37</v>
      </c>
      <c r="D128" s="126" t="s">
        <v>38</v>
      </c>
      <c r="E128" s="92"/>
      <c r="F128" s="92"/>
      <c r="G128" s="96"/>
    </row>
    <row r="129" s="127" customFormat="1">
      <c r="A129" s="94"/>
      <c r="B129" s="92"/>
      <c r="C129" s="92"/>
      <c r="D129" s="92"/>
      <c r="E129" s="92"/>
      <c r="F129" s="92"/>
      <c r="G129" s="96"/>
    </row>
    <row r="130" s="10" customFormat="1">
      <c r="A130" s="17"/>
      <c r="B130" s="18"/>
      <c r="C130" s="18"/>
      <c r="D130" s="18"/>
      <c r="E130" s="18"/>
      <c r="F130" s="18"/>
      <c r="G130" s="19"/>
    </row>
    <row r="131" s="10" customFormat="1">
      <c r="A131" s="17"/>
      <c r="B131" s="18"/>
      <c r="C131" s="18"/>
      <c r="D131" s="18"/>
      <c r="E131" s="18"/>
      <c r="F131" s="18"/>
      <c r="G131" s="19"/>
    </row>
    <row r="132" s="10" customFormat="1">
      <c r="A132" s="17"/>
      <c r="B132" s="18"/>
      <c r="C132" s="18"/>
      <c r="D132" s="18"/>
      <c r="E132" s="18"/>
      <c r="F132" s="18"/>
      <c r="G132" s="19"/>
    </row>
    <row r="133" s="10" customFormat="1">
      <c r="A133" s="17"/>
      <c r="B133" s="18"/>
      <c r="C133" s="18"/>
      <c r="D133" s="18"/>
      <c r="E133" s="18"/>
      <c r="F133" s="18"/>
      <c r="G133" s="19"/>
    </row>
    <row r="134" s="10" customFormat="1">
      <c r="A134" s="17"/>
      <c r="B134" s="18"/>
      <c r="C134" s="18"/>
      <c r="D134" s="18"/>
      <c r="E134" s="18"/>
      <c r="F134" s="18"/>
      <c r="G134" s="19"/>
    </row>
    <row r="135" s="10" customFormat="1">
      <c r="A135" s="20"/>
      <c r="B135" s="21"/>
      <c r="C135" s="21"/>
      <c r="D135" s="21"/>
      <c r="E135" s="21"/>
      <c r="F135" s="21"/>
      <c r="G135" s="22"/>
    </row>
    <row r="136">
      <c r="A136" s="13">
        <v>42078</v>
      </c>
      <c r="B136" s="13">
        <v>42079</v>
      </c>
      <c r="C136" s="13">
        <v>42080</v>
      </c>
      <c r="D136" s="13">
        <v>42081</v>
      </c>
      <c r="E136" s="13">
        <v>42082</v>
      </c>
      <c r="F136" s="13">
        <v>42083</v>
      </c>
      <c r="G136" s="13">
        <v>42084</v>
      </c>
      <c r="H136" s="23"/>
    </row>
    <row r="137">
      <c r="A137" s="14" t="s">
        <v>7</v>
      </c>
      <c r="B137" s="12" t="s">
        <v>8</v>
      </c>
      <c r="C137" s="12" t="s">
        <v>9</v>
      </c>
      <c r="D137" s="15" t="s">
        <v>2</v>
      </c>
      <c r="E137" s="15" t="s">
        <v>3</v>
      </c>
      <c r="F137" s="12" t="s">
        <v>4</v>
      </c>
      <c r="G137" s="16" t="s">
        <v>5</v>
      </c>
    </row>
    <row r="138" ht="40.5" customHeight="1" s="10" customFormat="1">
      <c r="A138" s="17"/>
      <c r="B138" s="18"/>
      <c r="C138" s="126" t="s">
        <v>39</v>
      </c>
      <c r="D138" s="126" t="s">
        <v>40</v>
      </c>
      <c r="E138" s="32"/>
      <c r="F138" s="126" t="s">
        <v>41</v>
      </c>
      <c r="G138" s="19"/>
    </row>
    <row r="139" ht="40.5" customHeight="1" s="127" customFormat="1">
      <c r="A139" s="94"/>
      <c r="B139" s="92"/>
      <c r="C139" s="126" t="s">
        <v>42</v>
      </c>
      <c r="E139" s="92"/>
      <c r="F139" s="126" t="s">
        <v>43</v>
      </c>
      <c r="G139" s="96"/>
    </row>
    <row r="140" s="127" customFormat="1">
      <c r="A140" s="94"/>
      <c r="B140" s="92"/>
      <c r="C140" s="92"/>
      <c r="D140" s="92"/>
      <c r="E140" s="92"/>
      <c r="F140" s="92"/>
      <c r="G140" s="96"/>
    </row>
    <row r="141" s="10" customFormat="1">
      <c r="A141" s="17"/>
      <c r="B141" s="18"/>
      <c r="C141" s="18"/>
      <c r="D141" s="18"/>
      <c r="E141" s="18"/>
      <c r="F141" s="18"/>
      <c r="G141" s="19"/>
    </row>
    <row r="142" s="10" customFormat="1">
      <c r="A142" s="17"/>
      <c r="B142" s="18"/>
      <c r="C142" s="18"/>
      <c r="D142" s="18"/>
      <c r="E142" s="18"/>
      <c r="F142" s="18"/>
      <c r="G142" s="19"/>
    </row>
    <row r="143" s="10" customFormat="1">
      <c r="A143" s="17"/>
      <c r="B143" s="18"/>
      <c r="C143" s="18"/>
      <c r="D143" s="18"/>
      <c r="E143" s="18"/>
      <c r="F143" s="18"/>
      <c r="G143" s="19"/>
    </row>
    <row r="144" s="10" customFormat="1">
      <c r="A144" s="17"/>
      <c r="B144" s="18"/>
      <c r="C144" s="18"/>
      <c r="D144" s="18"/>
      <c r="E144" s="18"/>
      <c r="F144" s="18"/>
      <c r="G144" s="19"/>
    </row>
    <row r="145" s="10" customFormat="1">
      <c r="A145" s="17"/>
      <c r="B145" s="18"/>
      <c r="C145" s="18"/>
      <c r="D145" s="18"/>
      <c r="E145" s="18"/>
      <c r="F145" s="18"/>
      <c r="G145" s="19"/>
    </row>
    <row r="146" s="10" customFormat="1">
      <c r="A146" s="17"/>
      <c r="B146" s="18"/>
      <c r="C146" s="18"/>
      <c r="D146" s="18"/>
      <c r="E146" s="18"/>
      <c r="F146" s="18"/>
      <c r="G146" s="19"/>
    </row>
    <row r="147" s="10" customFormat="1">
      <c r="A147" s="20"/>
      <c r="B147" s="21"/>
      <c r="C147" s="21"/>
      <c r="D147" s="21"/>
      <c r="E147" s="21"/>
      <c r="F147" s="21"/>
      <c r="G147" s="22"/>
    </row>
    <row r="148">
      <c r="A148" s="13">
        <v>42085</v>
      </c>
      <c r="B148" s="13">
        <v>42086</v>
      </c>
      <c r="C148" s="13">
        <v>42087</v>
      </c>
      <c r="D148" s="13">
        <v>42088</v>
      </c>
      <c r="E148" s="13">
        <v>42089</v>
      </c>
      <c r="F148" s="13">
        <v>42090</v>
      </c>
      <c r="G148" s="13">
        <v>42091</v>
      </c>
      <c r="H148" s="23"/>
    </row>
    <row r="149">
      <c r="A149" s="14" t="s">
        <v>7</v>
      </c>
      <c r="B149" s="12" t="s">
        <v>8</v>
      </c>
      <c r="C149" s="12" t="s">
        <v>9</v>
      </c>
      <c r="D149" s="15" t="s">
        <v>2</v>
      </c>
      <c r="E149" s="15" t="s">
        <v>3</v>
      </c>
      <c r="F149" s="12" t="s">
        <v>4</v>
      </c>
      <c r="G149" s="16" t="s">
        <v>5</v>
      </c>
    </row>
    <row r="150" ht="27" s="10" customFormat="1">
      <c r="B150" s="18"/>
      <c r="C150" s="97"/>
      <c r="D150" s="92" t="s">
        <v>13</v>
      </c>
      <c r="E150" s="18"/>
      <c r="F150" s="18"/>
      <c r="G150" s="19"/>
    </row>
    <row r="151" s="127" customFormat="1">
      <c r="A151" s="94"/>
      <c r="B151" s="92"/>
      <c r="D151" s="92" t="s">
        <v>44</v>
      </c>
      <c r="E151" s="92"/>
      <c r="F151" s="92"/>
      <c r="G151" s="96"/>
    </row>
    <row r="152" ht="40.5" s="127" customFormat="1">
      <c r="A152" s="129" t="s">
        <v>45</v>
      </c>
      <c r="B152" s="92"/>
      <c r="C152" s="126" t="s">
        <v>46</v>
      </c>
      <c r="D152" s="126" t="s">
        <v>47</v>
      </c>
      <c r="E152" s="131"/>
      <c r="F152" s="126" t="s">
        <v>48</v>
      </c>
      <c r="G152" s="96"/>
    </row>
    <row r="153" ht="40.5" customHeight="1" s="127" customFormat="1">
      <c r="A153" s="94"/>
      <c r="B153" s="92"/>
      <c r="C153" s="92"/>
      <c r="D153" s="126" t="s">
        <v>49</v>
      </c>
      <c r="E153" s="131"/>
      <c r="F153" s="126" t="s">
        <v>50</v>
      </c>
      <c r="G153" s="96"/>
    </row>
    <row r="154" ht="54" s="127" customFormat="1">
      <c r="A154" s="94"/>
      <c r="B154" s="92"/>
      <c r="C154" s="92"/>
      <c r="D154" s="92"/>
      <c r="E154" s="131"/>
      <c r="F154" s="126" t="s">
        <v>51</v>
      </c>
      <c r="G154" s="96"/>
    </row>
    <row r="155" s="10" customFormat="1">
      <c r="A155" s="17"/>
      <c r="B155" s="18"/>
      <c r="C155" s="18"/>
      <c r="D155" s="18"/>
      <c r="E155" s="18"/>
      <c r="F155" s="18"/>
      <c r="G155" s="19"/>
    </row>
    <row r="156" s="10" customFormat="1">
      <c r="A156" s="17"/>
      <c r="B156" s="18"/>
      <c r="C156" s="18"/>
      <c r="D156" s="18"/>
      <c r="E156" s="18"/>
      <c r="F156" s="18"/>
      <c r="G156" s="19"/>
    </row>
    <row r="157" s="10" customFormat="1">
      <c r="A157" s="17"/>
      <c r="B157" s="18"/>
      <c r="C157" s="18"/>
      <c r="D157" s="18"/>
      <c r="E157" s="18"/>
      <c r="F157" s="18"/>
      <c r="G157" s="19"/>
    </row>
    <row r="158" s="10" customFormat="1">
      <c r="A158" s="17"/>
      <c r="B158" s="18"/>
      <c r="C158" s="18"/>
      <c r="D158" s="18"/>
      <c r="E158" s="18"/>
      <c r="F158" s="18"/>
      <c r="G158" s="19"/>
    </row>
    <row r="159" s="10" customFormat="1">
      <c r="A159" s="20"/>
      <c r="B159" s="21"/>
      <c r="C159" s="21"/>
      <c r="D159" s="21"/>
      <c r="E159" s="21"/>
      <c r="F159" s="21"/>
      <c r="G159" s="22"/>
    </row>
    <row r="160">
      <c r="A160" s="13">
        <v>42092</v>
      </c>
      <c r="B160" s="13">
        <v>42093</v>
      </c>
      <c r="C160" s="13">
        <v>42094</v>
      </c>
      <c r="D160" s="13"/>
      <c r="E160" s="13"/>
      <c r="F160" s="13"/>
      <c r="G160" s="13"/>
      <c r="H160" s="23"/>
    </row>
    <row r="161">
      <c r="A161" s="14" t="s">
        <v>7</v>
      </c>
      <c r="B161" s="12" t="s">
        <v>8</v>
      </c>
      <c r="C161" s="12" t="s">
        <v>9</v>
      </c>
      <c r="D161" s="15"/>
      <c r="E161" s="15"/>
      <c r="F161" s="12"/>
      <c r="G161" s="16"/>
    </row>
    <row r="162" ht="27" s="10" customFormat="1">
      <c r="A162" s="94" t="s">
        <v>18</v>
      </c>
      <c r="B162" s="26"/>
      <c r="C162" s="26"/>
      <c r="D162" s="26"/>
      <c r="E162" s="26"/>
      <c r="F162" s="26"/>
      <c r="G162" s="24"/>
    </row>
    <row r="163" ht="40.5" s="127" customFormat="1">
      <c r="A163" s="94"/>
      <c r="B163" s="126" t="s">
        <v>52</v>
      </c>
      <c r="C163" s="126" t="s">
        <v>53</v>
      </c>
      <c r="D163" s="132"/>
      <c r="E163" s="132"/>
      <c r="F163" s="132"/>
      <c r="G163" s="133"/>
    </row>
    <row r="164" ht="54" s="10" customFormat="1">
      <c r="A164" s="17"/>
      <c r="B164" s="26"/>
      <c r="C164" s="126" t="s">
        <v>54</v>
      </c>
      <c r="D164" s="26"/>
      <c r="E164" s="26"/>
      <c r="F164" s="26"/>
      <c r="G164" s="24"/>
    </row>
    <row r="165" s="10" customFormat="1">
      <c r="A165" s="17"/>
      <c r="B165" s="26"/>
      <c r="C165" s="26"/>
      <c r="D165" s="26"/>
      <c r="E165" s="26"/>
      <c r="F165" s="26"/>
      <c r="G165" s="24"/>
    </row>
    <row r="166" s="10" customFormat="1">
      <c r="A166" s="17"/>
      <c r="B166" s="26"/>
      <c r="C166" s="26"/>
      <c r="D166" s="26"/>
      <c r="E166" s="26"/>
      <c r="F166" s="26"/>
      <c r="G166" s="24"/>
    </row>
    <row r="167" s="10" customFormat="1">
      <c r="A167" s="17"/>
      <c r="B167" s="26"/>
      <c r="C167" s="26"/>
      <c r="D167" s="26"/>
      <c r="E167" s="26"/>
      <c r="F167" s="26"/>
      <c r="G167" s="24"/>
    </row>
    <row r="168" s="10" customFormat="1">
      <c r="A168" s="17"/>
      <c r="B168" s="26"/>
      <c r="C168" s="26"/>
      <c r="D168" s="26"/>
      <c r="E168" s="26"/>
      <c r="F168" s="26"/>
      <c r="G168" s="24"/>
    </row>
    <row r="169" s="10" customFormat="1">
      <c r="A169" s="17"/>
      <c r="B169" s="26"/>
      <c r="C169" s="26"/>
      <c r="D169" s="26"/>
      <c r="E169" s="26"/>
      <c r="F169" s="26"/>
      <c r="G169" s="24"/>
    </row>
    <row r="170" s="10" customFormat="1">
      <c r="A170" s="17"/>
      <c r="B170" s="26"/>
      <c r="C170" s="26"/>
      <c r="D170" s="26"/>
      <c r="E170" s="26"/>
      <c r="F170" s="26"/>
      <c r="G170" s="24"/>
    </row>
    <row r="171" s="10" customFormat="1">
      <c r="A171" s="20"/>
      <c r="B171" s="27"/>
      <c r="C171" s="27"/>
      <c r="D171" s="27"/>
      <c r="E171" s="27"/>
      <c r="F171" s="27"/>
      <c r="G171" s="28"/>
    </row>
  </sheetData>
  <mergeCells>
    <mergeCell ref="A3:G3"/>
    <mergeCell ref="A1:G2"/>
  </mergeCells>
  <phoneticPr fontId="0" type="noConversion"/>
  <pageMargins left="0.69930555555555596" right="0.69930555555555596" top="0.75" bottom="0.75" header="0.3" footer="0.3"/>
  <pageSetup orientation="portrait" verticalDpi="0"/>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36" zoomScale="92" zoomScaleNormal="70" zoomScalePageLayoutView="70" workbookViewId="0">
      <selection activeCell="E56" sqref="E56"/>
    </sheetView>
  </sheetViews>
  <sheetFormatPr defaultColWidth="9" defaultRowHeight="13.5"/>
  <cols>
    <col min="1" max="7" width="23.375" customWidth="1" style="11"/>
  </cols>
  <sheetData>
    <row r="1" s="9" customFormat="1">
      <c r="A1" s="174" t="s">
        <v>55</v>
      </c>
      <c r="B1" s="174"/>
      <c r="C1" s="174"/>
      <c r="D1" s="174"/>
      <c r="E1" s="174"/>
      <c r="F1" s="174"/>
      <c r="G1" s="174"/>
    </row>
    <row r="2" ht="37.5" customHeight="1" s="9" customFormat="1">
      <c r="A2" s="174"/>
      <c r="B2" s="174"/>
      <c r="C2" s="174"/>
      <c r="D2" s="174"/>
      <c r="E2" s="174"/>
      <c r="F2" s="174"/>
      <c r="G2" s="174"/>
    </row>
    <row r="3" ht="35.25" customHeight="1">
      <c r="A3" s="173" t="s">
        <v>56</v>
      </c>
      <c r="B3" s="175"/>
      <c r="C3" s="175"/>
      <c r="D3" s="175"/>
      <c r="E3" s="175"/>
      <c r="F3" s="175"/>
      <c r="G3" s="175"/>
    </row>
    <row r="4">
      <c r="A4" s="12"/>
      <c r="B4" s="13"/>
      <c r="C4" s="13"/>
      <c r="D4" s="13">
        <v>42095</v>
      </c>
      <c r="E4" s="13">
        <v>42096</v>
      </c>
      <c r="F4" s="13">
        <v>42097</v>
      </c>
      <c r="G4" s="13">
        <v>42098</v>
      </c>
    </row>
    <row r="5">
      <c r="A5" s="14"/>
      <c r="B5" s="12"/>
      <c r="C5" s="12"/>
      <c r="D5" s="15" t="s">
        <v>2</v>
      </c>
      <c r="E5" s="15" t="s">
        <v>3</v>
      </c>
      <c r="F5" s="12" t="s">
        <v>4</v>
      </c>
      <c r="G5" s="16" t="s">
        <v>5</v>
      </c>
    </row>
    <row r="6" ht="27" s="10" customFormat="1">
      <c r="A6" s="17"/>
      <c r="B6" s="18"/>
      <c r="C6" s="18"/>
      <c r="D6" s="92" t="s">
        <v>10</v>
      </c>
      <c r="E6" s="18"/>
      <c r="F6" s="36" t="s">
        <v>57</v>
      </c>
      <c r="G6" s="19"/>
    </row>
    <row r="7" ht="40.5" customHeight="1" s="10" customFormat="1">
      <c r="A7" s="17"/>
      <c r="B7" s="18"/>
      <c r="C7" s="18"/>
      <c r="D7" s="18"/>
      <c r="E7" s="126" t="s">
        <v>58</v>
      </c>
      <c r="F7" s="126" t="s">
        <v>59</v>
      </c>
      <c r="G7" s="19"/>
    </row>
    <row r="8" s="10" customFormat="1">
      <c r="A8" s="17"/>
      <c r="B8" s="18"/>
      <c r="C8" s="18"/>
      <c r="D8" s="18"/>
      <c r="E8" s="18"/>
      <c r="F8" s="18"/>
      <c r="G8" s="19"/>
    </row>
    <row r="9" s="10" customFormat="1">
      <c r="A9" s="17"/>
      <c r="B9" s="18"/>
      <c r="C9" s="18"/>
      <c r="D9" s="18"/>
      <c r="E9" s="18"/>
      <c r="F9" s="18"/>
      <c r="G9" s="19"/>
    </row>
    <row r="10" s="10" customFormat="1">
      <c r="A10" s="17"/>
      <c r="B10" s="18"/>
      <c r="C10" s="18"/>
      <c r="D10" s="18"/>
      <c r="E10" s="18"/>
      <c r="F10" s="18"/>
      <c r="G10" s="19"/>
    </row>
    <row r="11" s="10" customFormat="1">
      <c r="A11" s="17"/>
      <c r="B11" s="18"/>
      <c r="C11" s="18"/>
      <c r="D11" s="18"/>
      <c r="E11" s="18"/>
      <c r="F11" s="18"/>
      <c r="G11" s="19"/>
    </row>
    <row r="12" s="10" customFormat="1">
      <c r="A12" s="17"/>
      <c r="B12" s="18"/>
      <c r="C12" s="18"/>
      <c r="D12" s="18"/>
      <c r="E12" s="18"/>
      <c r="F12" s="18"/>
      <c r="G12" s="19"/>
    </row>
    <row r="13" s="10" customFormat="1">
      <c r="A13" s="17"/>
      <c r="B13" s="18"/>
      <c r="C13" s="18"/>
      <c r="D13" s="18"/>
      <c r="E13" s="18"/>
      <c r="F13" s="18"/>
      <c r="G13" s="19"/>
    </row>
    <row r="14" s="10" customFormat="1">
      <c r="A14" s="17"/>
      <c r="B14" s="18"/>
      <c r="C14" s="18"/>
      <c r="D14" s="18"/>
      <c r="E14" s="18"/>
      <c r="F14" s="18"/>
      <c r="G14" s="19"/>
    </row>
    <row r="15" s="10" customFormat="1">
      <c r="A15" s="20"/>
      <c r="B15" s="21"/>
      <c r="C15" s="21"/>
      <c r="D15" s="21"/>
      <c r="E15" s="21"/>
      <c r="F15" s="21"/>
      <c r="G15" s="22"/>
    </row>
    <row r="16">
      <c r="A16" s="13">
        <v>42099</v>
      </c>
      <c r="B16" s="13">
        <v>42100</v>
      </c>
      <c r="C16" s="13">
        <v>42101</v>
      </c>
      <c r="D16" s="13">
        <v>42102</v>
      </c>
      <c r="E16" s="13">
        <v>42103</v>
      </c>
      <c r="F16" s="13">
        <v>42104</v>
      </c>
      <c r="G16" s="13">
        <v>42105</v>
      </c>
      <c r="H16" s="23"/>
    </row>
    <row r="17">
      <c r="A17" s="14" t="s">
        <v>7</v>
      </c>
      <c r="B17" s="12" t="s">
        <v>8</v>
      </c>
      <c r="C17" s="12" t="s">
        <v>9</v>
      </c>
      <c r="D17" s="15" t="s">
        <v>2</v>
      </c>
      <c r="E17" s="15" t="s">
        <v>3</v>
      </c>
      <c r="F17" s="12" t="s">
        <v>4</v>
      </c>
      <c r="G17" s="16" t="s">
        <v>5</v>
      </c>
    </row>
    <row r="18" ht="27" s="10" customFormat="1">
      <c r="A18" s="94" t="s">
        <v>60</v>
      </c>
      <c r="B18" s="18"/>
      <c r="C18" s="18"/>
      <c r="D18" s="92" t="s">
        <v>10</v>
      </c>
      <c r="E18" s="18"/>
      <c r="F18" s="18"/>
      <c r="G18" s="19"/>
    </row>
    <row r="19" ht="40.5" s="127" customFormat="1">
      <c r="A19" s="94"/>
      <c r="B19" s="126" t="s">
        <v>61</v>
      </c>
      <c r="C19" s="126" t="s">
        <v>62</v>
      </c>
      <c r="D19" s="126" t="s">
        <v>63</v>
      </c>
      <c r="E19" s="126" t="s">
        <v>64</v>
      </c>
      <c r="F19" s="126" t="s">
        <v>65</v>
      </c>
      <c r="G19" s="96"/>
    </row>
    <row r="20" ht="40.5" customHeight="1" s="127" customFormat="1">
      <c r="A20" s="94"/>
      <c r="B20" s="92"/>
      <c r="C20" s="126" t="s">
        <v>66</v>
      </c>
      <c r="D20" s="126" t="s">
        <v>67</v>
      </c>
      <c r="E20" s="131"/>
      <c r="F20" s="126" t="s">
        <v>68</v>
      </c>
      <c r="G20" s="96"/>
    </row>
    <row r="21" ht="40.5" customHeight="1" s="127" customFormat="1">
      <c r="A21" s="94"/>
      <c r="B21" s="92"/>
      <c r="C21" s="126" t="s">
        <v>69</v>
      </c>
      <c r="D21" s="126" t="s">
        <v>70</v>
      </c>
      <c r="E21" s="131"/>
      <c r="F21" s="92"/>
      <c r="G21" s="96"/>
    </row>
    <row r="22" ht="40.5" s="127" customFormat="1">
      <c r="A22" s="94"/>
      <c r="B22" s="92"/>
      <c r="C22" s="131"/>
      <c r="D22" s="126" t="s">
        <v>71</v>
      </c>
      <c r="E22" s="92"/>
      <c r="F22" s="92"/>
      <c r="G22" s="96"/>
    </row>
    <row r="23" s="127" customFormat="1">
      <c r="A23" s="94"/>
      <c r="B23" s="92"/>
      <c r="C23" s="131"/>
      <c r="D23" s="92"/>
      <c r="E23" s="92"/>
      <c r="F23" s="92"/>
      <c r="G23" s="96"/>
    </row>
    <row r="24" s="10" customFormat="1">
      <c r="A24" s="17"/>
      <c r="B24" s="18"/>
      <c r="C24" s="18"/>
      <c r="D24" s="18"/>
      <c r="E24" s="18"/>
      <c r="F24" s="18"/>
      <c r="G24" s="19"/>
    </row>
    <row r="25" s="10" customFormat="1">
      <c r="A25" s="17"/>
      <c r="B25" s="18"/>
      <c r="C25" s="18"/>
      <c r="D25" s="18"/>
      <c r="E25" s="18"/>
      <c r="F25" s="18"/>
      <c r="G25" s="19"/>
    </row>
    <row r="26" s="10" customFormat="1">
      <c r="A26" s="17"/>
      <c r="B26" s="18"/>
      <c r="C26" s="18"/>
      <c r="D26" s="18"/>
      <c r="E26" s="18"/>
      <c r="F26" s="18"/>
      <c r="G26" s="19"/>
    </row>
    <row r="27" s="10" customFormat="1">
      <c r="A27" s="20"/>
      <c r="B27" s="21"/>
      <c r="C27" s="21"/>
      <c r="D27" s="21"/>
      <c r="E27" s="21"/>
      <c r="F27" s="21"/>
      <c r="G27" s="22"/>
    </row>
    <row r="28">
      <c r="A28" s="13">
        <v>42106</v>
      </c>
      <c r="B28" s="13">
        <v>42107</v>
      </c>
      <c r="C28" s="13">
        <v>42108</v>
      </c>
      <c r="D28" s="13">
        <v>42109</v>
      </c>
      <c r="E28" s="13">
        <v>42110</v>
      </c>
      <c r="F28" s="13">
        <v>42111</v>
      </c>
      <c r="G28" s="13">
        <v>42112</v>
      </c>
      <c r="H28" s="23"/>
    </row>
    <row r="29">
      <c r="A29" s="14" t="s">
        <v>7</v>
      </c>
      <c r="B29" s="12" t="s">
        <v>8</v>
      </c>
      <c r="C29" s="12" t="s">
        <v>9</v>
      </c>
      <c r="D29" s="15" t="s">
        <v>2</v>
      </c>
      <c r="E29" s="15" t="s">
        <v>3</v>
      </c>
      <c r="F29" s="12" t="s">
        <v>4</v>
      </c>
      <c r="G29" s="16" t="s">
        <v>5</v>
      </c>
    </row>
    <row r="30" ht="40.5" s="127" customFormat="1">
      <c r="A30" s="94"/>
      <c r="B30" s="126" t="s">
        <v>72</v>
      </c>
      <c r="C30" s="126" t="s">
        <v>73</v>
      </c>
      <c r="D30" s="92"/>
      <c r="E30" s="92"/>
      <c r="F30" s="92"/>
      <c r="G30" s="167" t="s">
        <v>74</v>
      </c>
    </row>
    <row r="31" s="10" customFormat="1">
      <c r="A31" s="17"/>
      <c r="B31" s="18"/>
      <c r="C31" s="18"/>
      <c r="D31" s="18"/>
      <c r="E31" s="18"/>
      <c r="F31" s="18"/>
      <c r="G31" s="19"/>
    </row>
    <row r="32" s="10" customFormat="1">
      <c r="A32" s="17"/>
      <c r="B32" s="18"/>
      <c r="C32" s="18"/>
      <c r="D32" s="18"/>
      <c r="E32" s="18"/>
      <c r="F32" s="18"/>
      <c r="G32" s="19"/>
    </row>
    <row r="33" s="10" customFormat="1">
      <c r="A33" s="17"/>
      <c r="B33" s="18"/>
      <c r="C33" s="18"/>
      <c r="D33" s="18"/>
      <c r="E33" s="18"/>
      <c r="F33" s="18"/>
      <c r="G33" s="19"/>
    </row>
    <row r="34" s="10" customFormat="1">
      <c r="A34" s="17"/>
      <c r="B34" s="18"/>
      <c r="C34" s="18"/>
      <c r="D34" s="18"/>
      <c r="E34" s="18"/>
      <c r="F34" s="18"/>
      <c r="G34" s="19"/>
    </row>
    <row r="35" s="10" customFormat="1">
      <c r="A35" s="17"/>
      <c r="B35" s="18"/>
      <c r="C35" s="18"/>
      <c r="D35" s="18"/>
      <c r="E35" s="18"/>
      <c r="F35" s="18"/>
      <c r="G35" s="19"/>
    </row>
    <row r="36" s="10" customFormat="1">
      <c r="A36" s="17"/>
      <c r="B36" s="18"/>
      <c r="C36" s="18"/>
      <c r="D36" s="18"/>
      <c r="E36" s="18"/>
      <c r="F36" s="18"/>
      <c r="G36" s="19"/>
    </row>
    <row r="37" s="10" customFormat="1">
      <c r="A37" s="17"/>
      <c r="B37" s="18"/>
      <c r="C37" s="18"/>
      <c r="D37" s="18"/>
      <c r="E37" s="18"/>
      <c r="F37" s="18"/>
      <c r="G37" s="19"/>
    </row>
    <row r="38" s="10" customFormat="1">
      <c r="A38" s="17"/>
      <c r="B38" s="18"/>
      <c r="C38" s="18"/>
      <c r="D38" s="18"/>
      <c r="E38" s="18"/>
      <c r="F38" s="18"/>
      <c r="G38" s="19"/>
    </row>
    <row r="39" s="10" customFormat="1">
      <c r="A39" s="20"/>
      <c r="B39" s="21"/>
      <c r="C39" s="21"/>
      <c r="D39" s="21"/>
      <c r="E39" s="21"/>
      <c r="F39" s="21"/>
      <c r="G39" s="22"/>
    </row>
    <row r="40">
      <c r="A40" s="13">
        <v>42113</v>
      </c>
      <c r="B40" s="13">
        <v>42114</v>
      </c>
      <c r="C40" s="13">
        <v>42115</v>
      </c>
      <c r="D40" s="13">
        <v>42116</v>
      </c>
      <c r="E40" s="13">
        <v>42117</v>
      </c>
      <c r="F40" s="13">
        <v>42118</v>
      </c>
      <c r="G40" s="13">
        <v>42119</v>
      </c>
      <c r="H40" s="23"/>
    </row>
    <row r="41">
      <c r="A41" s="14" t="s">
        <v>7</v>
      </c>
      <c r="B41" s="12" t="s">
        <v>8</v>
      </c>
      <c r="C41" s="12" t="s">
        <v>9</v>
      </c>
      <c r="D41" s="15" t="s">
        <v>2</v>
      </c>
      <c r="E41" s="15" t="s">
        <v>3</v>
      </c>
      <c r="F41" s="12" t="s">
        <v>4</v>
      </c>
      <c r="G41" s="16" t="s">
        <v>5</v>
      </c>
    </row>
    <row r="42" ht="40.5" s="10" customFormat="1">
      <c r="A42" s="129" t="s">
        <v>75</v>
      </c>
      <c r="B42" s="126" t="s">
        <v>76</v>
      </c>
      <c r="C42" s="126" t="s">
        <v>77</v>
      </c>
      <c r="D42" s="92" t="s">
        <v>11</v>
      </c>
      <c r="E42" s="93" t="s">
        <v>12</v>
      </c>
      <c r="F42" s="18"/>
      <c r="G42" s="167" t="s">
        <v>78</v>
      </c>
    </row>
    <row r="43" ht="40.5" s="127" customFormat="1">
      <c r="A43" s="129" t="s">
        <v>79</v>
      </c>
      <c r="B43" s="126" t="s">
        <v>80</v>
      </c>
      <c r="C43" s="92"/>
      <c r="D43" s="92"/>
      <c r="E43" s="126" t="s">
        <v>81</v>
      </c>
      <c r="F43" s="92"/>
      <c r="G43" s="96"/>
    </row>
    <row r="44" ht="40.5" s="10" customFormat="1">
      <c r="A44" s="17"/>
      <c r="B44" s="18"/>
      <c r="C44" s="18"/>
      <c r="D44" s="18"/>
      <c r="E44" s="126" t="s">
        <v>82</v>
      </c>
      <c r="F44" s="18"/>
      <c r="G44" s="19"/>
    </row>
    <row r="45" s="10" customFormat="1">
      <c r="A45" s="17"/>
      <c r="B45" s="18"/>
      <c r="C45" s="18"/>
      <c r="D45" s="18"/>
      <c r="E45" s="18"/>
      <c r="F45" s="18"/>
      <c r="G45" s="19"/>
    </row>
    <row r="46" s="10" customFormat="1">
      <c r="A46" s="17"/>
      <c r="B46" s="18"/>
      <c r="C46" s="18"/>
      <c r="D46" s="18"/>
      <c r="E46" s="18"/>
      <c r="F46" s="18"/>
      <c r="G46" s="19"/>
    </row>
    <row r="47" s="10" customFormat="1">
      <c r="A47" s="17"/>
      <c r="B47" s="18"/>
      <c r="C47" s="18"/>
      <c r="D47" s="18"/>
      <c r="E47" s="18"/>
      <c r="F47" s="18"/>
      <c r="G47" s="19"/>
    </row>
    <row r="48" s="10" customFormat="1">
      <c r="A48" s="17"/>
      <c r="B48" s="18"/>
      <c r="C48" s="18"/>
      <c r="D48" s="18"/>
      <c r="E48" s="18"/>
      <c r="F48" s="18"/>
      <c r="G48" s="19"/>
    </row>
    <row r="49" s="10" customFormat="1">
      <c r="A49" s="17"/>
      <c r="B49" s="18"/>
      <c r="C49" s="18"/>
      <c r="D49" s="18"/>
      <c r="E49" s="18"/>
      <c r="F49" s="18"/>
      <c r="G49" s="19"/>
    </row>
    <row r="50" s="10" customFormat="1">
      <c r="A50" s="17"/>
      <c r="B50" s="18"/>
      <c r="C50" s="18"/>
      <c r="D50" s="18"/>
      <c r="E50" s="18"/>
      <c r="F50" s="18"/>
      <c r="G50" s="19"/>
    </row>
    <row r="51" s="10" customFormat="1">
      <c r="A51" s="20"/>
      <c r="B51" s="21"/>
      <c r="C51" s="21"/>
      <c r="D51" s="21"/>
      <c r="E51" s="21"/>
      <c r="F51" s="21"/>
      <c r="G51" s="22"/>
    </row>
    <row r="52">
      <c r="A52" s="13">
        <v>42120</v>
      </c>
      <c r="B52" s="13">
        <v>42121</v>
      </c>
      <c r="C52" s="13">
        <v>42122</v>
      </c>
      <c r="D52" s="13">
        <v>42123</v>
      </c>
      <c r="E52" s="13">
        <v>42124</v>
      </c>
      <c r="F52" s="13">
        <v>42125</v>
      </c>
      <c r="G52" s="13">
        <v>42126</v>
      </c>
      <c r="H52" s="23"/>
    </row>
    <row r="53">
      <c r="A53" s="14" t="s">
        <v>7</v>
      </c>
      <c r="B53" s="12" t="s">
        <v>8</v>
      </c>
      <c r="C53" s="12" t="s">
        <v>9</v>
      </c>
      <c r="D53" s="15" t="s">
        <v>2</v>
      </c>
      <c r="E53" s="15" t="s">
        <v>3</v>
      </c>
      <c r="F53" s="12" t="s">
        <v>4</v>
      </c>
      <c r="G53" s="16" t="s">
        <v>5</v>
      </c>
    </row>
    <row r="54" ht="27" s="10" customFormat="1">
      <c r="A54" s="17"/>
      <c r="B54" s="18"/>
      <c r="C54" s="18"/>
      <c r="D54" s="92" t="s">
        <v>13</v>
      </c>
      <c r="E54" s="18"/>
      <c r="F54" s="37" t="s">
        <v>83</v>
      </c>
      <c r="G54" s="19"/>
    </row>
    <row r="55" ht="40.5" s="10" customFormat="1">
      <c r="A55" s="17"/>
      <c r="B55" s="18"/>
      <c r="C55" s="126" t="s">
        <v>84</v>
      </c>
      <c r="D55" s="126" t="s">
        <v>85</v>
      </c>
      <c r="E55" s="126" t="s">
        <v>86</v>
      </c>
      <c r="F55" s="18"/>
      <c r="G55" s="19"/>
    </row>
    <row r="56" s="10" customFormat="1">
      <c r="A56" s="17"/>
      <c r="B56" s="18"/>
      <c r="C56" s="18"/>
      <c r="D56" s="18"/>
      <c r="E56" s="18"/>
      <c r="F56" s="18"/>
      <c r="G56" s="19"/>
    </row>
    <row r="57" s="10" customFormat="1">
      <c r="A57" s="17"/>
      <c r="B57" s="18"/>
      <c r="C57" s="18"/>
      <c r="D57" s="18"/>
      <c r="E57" s="18"/>
      <c r="F57" s="18"/>
      <c r="G57" s="19"/>
    </row>
    <row r="58" s="10" customFormat="1">
      <c r="A58" s="17"/>
      <c r="B58" s="18"/>
      <c r="C58" s="18"/>
      <c r="D58" s="18"/>
      <c r="E58" s="18"/>
      <c r="F58" s="18"/>
      <c r="G58" s="19"/>
    </row>
    <row r="59" s="10" customFormat="1">
      <c r="A59" s="17"/>
      <c r="B59" s="18"/>
      <c r="C59" s="18"/>
      <c r="D59" s="18"/>
      <c r="E59" s="18"/>
      <c r="F59" s="18"/>
      <c r="G59" s="19"/>
    </row>
    <row r="60" s="10" customFormat="1">
      <c r="A60" s="17"/>
      <c r="B60" s="18"/>
      <c r="C60" s="18"/>
      <c r="D60" s="18"/>
      <c r="E60" s="18"/>
      <c r="F60" s="18"/>
      <c r="G60" s="19"/>
    </row>
    <row r="61" s="10" customFormat="1">
      <c r="A61" s="17"/>
      <c r="B61" s="18"/>
      <c r="C61" s="18"/>
      <c r="D61" s="18"/>
      <c r="E61" s="18"/>
      <c r="F61" s="18"/>
      <c r="G61" s="19"/>
    </row>
    <row r="62" s="10" customFormat="1">
      <c r="A62" s="17"/>
      <c r="B62" s="18"/>
      <c r="C62" s="18"/>
      <c r="D62" s="18"/>
      <c r="E62" s="18"/>
      <c r="F62" s="18"/>
      <c r="G62" s="19"/>
    </row>
    <row r="63" ht="14.25" s="10" customFormat="1">
      <c r="A63" s="20"/>
      <c r="B63" s="21"/>
      <c r="C63" s="21"/>
      <c r="D63" s="21"/>
      <c r="E63" s="21"/>
      <c r="F63" s="21"/>
      <c r="G63" s="22"/>
    </row>
    <row r="64">
      <c r="A64" s="13">
        <v>42127</v>
      </c>
      <c r="B64" s="13">
        <v>42128</v>
      </c>
      <c r="C64" s="13">
        <v>42129</v>
      </c>
      <c r="D64" s="13">
        <v>42130</v>
      </c>
      <c r="E64" s="13">
        <v>42131</v>
      </c>
      <c r="F64" s="13">
        <v>42132</v>
      </c>
      <c r="G64" s="13">
        <v>42133</v>
      </c>
      <c r="H64" s="23"/>
    </row>
    <row r="65">
      <c r="A65" s="14" t="s">
        <v>7</v>
      </c>
      <c r="B65" s="12" t="s">
        <v>8</v>
      </c>
      <c r="C65" s="33" t="s">
        <v>9</v>
      </c>
      <c r="D65" s="33" t="s">
        <v>2</v>
      </c>
      <c r="E65" s="15" t="s">
        <v>3</v>
      </c>
      <c r="F65" s="12" t="s">
        <v>4</v>
      </c>
      <c r="G65" s="16" t="s">
        <v>5</v>
      </c>
    </row>
    <row r="66" ht="27" customHeight="1" s="10" customFormat="1">
      <c r="A66" s="17"/>
      <c r="B66" s="18"/>
      <c r="C66" s="31"/>
      <c r="D66" s="98" t="s">
        <v>10</v>
      </c>
      <c r="E66" s="95" t="s">
        <v>12</v>
      </c>
      <c r="F66" s="18"/>
      <c r="G66" s="19"/>
    </row>
    <row r="67" s="10" customFormat="1">
      <c r="A67" s="17"/>
      <c r="B67" s="18"/>
      <c r="C67" s="18"/>
      <c r="D67" s="18"/>
      <c r="F67" s="18"/>
      <c r="G67" s="19"/>
    </row>
    <row r="68" s="10" customFormat="1">
      <c r="A68" s="17"/>
      <c r="B68" s="18"/>
      <c r="C68" s="18"/>
      <c r="D68" s="18"/>
      <c r="E68" s="18"/>
      <c r="F68" s="18"/>
      <c r="G68" s="19"/>
    </row>
    <row r="69" s="10" customFormat="1">
      <c r="A69" s="17"/>
      <c r="B69" s="18"/>
      <c r="C69" s="18"/>
      <c r="D69" s="18"/>
      <c r="E69" s="18"/>
      <c r="F69" s="18"/>
      <c r="G69" s="19"/>
    </row>
    <row r="70" s="10" customFormat="1">
      <c r="A70" s="17"/>
      <c r="B70" s="18"/>
      <c r="C70" s="18"/>
      <c r="D70" s="18"/>
      <c r="E70" s="18"/>
      <c r="F70" s="18"/>
      <c r="G70" s="19"/>
    </row>
    <row r="71" s="10" customFormat="1">
      <c r="A71" s="17"/>
      <c r="B71" s="18"/>
      <c r="C71" s="18"/>
      <c r="D71" s="18"/>
      <c r="E71" s="18"/>
      <c r="F71" s="18"/>
      <c r="G71" s="19"/>
    </row>
    <row r="72" s="10" customFormat="1">
      <c r="A72" s="17"/>
      <c r="B72" s="18"/>
      <c r="C72" s="18"/>
      <c r="D72" s="18"/>
      <c r="E72" s="18"/>
      <c r="F72" s="18"/>
      <c r="G72" s="19"/>
    </row>
    <row r="73" s="10" customFormat="1">
      <c r="A73" s="17"/>
      <c r="B73" s="18"/>
      <c r="C73" s="18"/>
      <c r="D73" s="18"/>
      <c r="E73" s="18"/>
      <c r="F73" s="18"/>
      <c r="G73" s="19"/>
    </row>
    <row r="74" s="10" customFormat="1">
      <c r="A74" s="17"/>
      <c r="B74" s="18"/>
      <c r="C74" s="18"/>
      <c r="D74" s="18"/>
      <c r="E74" s="18"/>
      <c r="F74" s="18"/>
      <c r="G74" s="19"/>
    </row>
    <row r="75" ht="14.25" s="10" customFormat="1">
      <c r="A75" s="20"/>
      <c r="B75" s="21"/>
      <c r="C75" s="21"/>
      <c r="D75" s="21"/>
      <c r="E75" s="21"/>
      <c r="F75" s="21"/>
      <c r="G75" s="22"/>
    </row>
    <row r="76">
      <c r="A76" s="13">
        <v>42134</v>
      </c>
      <c r="B76" s="13">
        <v>42135</v>
      </c>
      <c r="C76" s="13">
        <v>42136</v>
      </c>
      <c r="D76" s="13">
        <v>42137</v>
      </c>
      <c r="E76" s="13">
        <v>42138</v>
      </c>
      <c r="F76" s="13">
        <v>42139</v>
      </c>
      <c r="G76" s="13">
        <v>42140</v>
      </c>
      <c r="H76" s="23"/>
    </row>
    <row r="77">
      <c r="A77" s="14" t="s">
        <v>7</v>
      </c>
      <c r="B77" s="12" t="s">
        <v>8</v>
      </c>
      <c r="C77" s="33" t="s">
        <v>9</v>
      </c>
      <c r="D77" s="33" t="s">
        <v>2</v>
      </c>
      <c r="E77" s="15" t="s">
        <v>3</v>
      </c>
      <c r="F77" s="12" t="s">
        <v>4</v>
      </c>
      <c r="G77" s="16" t="s">
        <v>5</v>
      </c>
    </row>
    <row r="78" s="10" customFormat="1">
      <c r="A78" s="17"/>
      <c r="B78" s="18"/>
      <c r="C78" s="31"/>
      <c r="D78" s="31"/>
      <c r="E78" s="18"/>
      <c r="F78" s="18"/>
      <c r="G78" s="19"/>
    </row>
    <row r="79" s="10" customFormat="1">
      <c r="A79" s="17"/>
      <c r="B79" s="18"/>
      <c r="C79" s="18"/>
      <c r="D79" s="18"/>
      <c r="F79" s="18"/>
      <c r="G79" s="19"/>
    </row>
    <row r="80" s="10" customFormat="1">
      <c r="A80" s="17"/>
      <c r="B80" s="18"/>
      <c r="C80" s="18"/>
      <c r="D80" s="18"/>
      <c r="E80" s="18"/>
      <c r="F80" s="18"/>
      <c r="G80" s="19"/>
    </row>
    <row r="81" s="10" customFormat="1">
      <c r="A81" s="17"/>
      <c r="B81" s="18"/>
      <c r="C81" s="18"/>
      <c r="D81" s="18"/>
      <c r="E81" s="18"/>
      <c r="F81" s="18"/>
      <c r="G81" s="19"/>
    </row>
    <row r="82" s="10" customFormat="1">
      <c r="A82" s="17"/>
      <c r="B82" s="18"/>
      <c r="C82" s="18"/>
      <c r="D82" s="18"/>
      <c r="E82" s="18"/>
      <c r="F82" s="18"/>
      <c r="G82" s="19"/>
    </row>
    <row r="83" s="10" customFormat="1">
      <c r="A83" s="17"/>
      <c r="B83" s="18"/>
      <c r="C83" s="18"/>
      <c r="D83" s="18"/>
      <c r="E83" s="18"/>
      <c r="F83" s="18"/>
      <c r="G83" s="19"/>
    </row>
    <row r="84" s="10" customFormat="1">
      <c r="A84" s="17"/>
      <c r="B84" s="18"/>
      <c r="C84" s="18"/>
      <c r="D84" s="18"/>
      <c r="E84" s="18"/>
      <c r="F84" s="18"/>
      <c r="G84" s="19"/>
    </row>
    <row r="85" s="10" customFormat="1">
      <c r="A85" s="17"/>
      <c r="B85" s="18"/>
      <c r="C85" s="18"/>
      <c r="D85" s="18"/>
      <c r="E85" s="18"/>
      <c r="F85" s="18"/>
      <c r="G85" s="19"/>
    </row>
    <row r="86" s="10" customFormat="1">
      <c r="A86" s="17"/>
      <c r="B86" s="18"/>
      <c r="C86" s="18"/>
      <c r="D86" s="18"/>
      <c r="E86" s="18"/>
      <c r="F86" s="18"/>
      <c r="G86" s="19"/>
    </row>
    <row r="87" ht="14.25" s="10" customFormat="1">
      <c r="A87" s="20"/>
      <c r="B87" s="21"/>
      <c r="C87" s="21"/>
      <c r="D87" s="21"/>
      <c r="E87" s="21"/>
      <c r="F87" s="21"/>
      <c r="G87" s="22"/>
    </row>
    <row r="88">
      <c r="A88" s="13">
        <v>42141</v>
      </c>
      <c r="B88" s="13">
        <v>42142</v>
      </c>
      <c r="C88" s="13">
        <v>42143</v>
      </c>
      <c r="D88" s="13">
        <v>42144</v>
      </c>
      <c r="E88" s="13">
        <v>42145</v>
      </c>
      <c r="F88" s="13">
        <v>42146</v>
      </c>
      <c r="G88" s="13">
        <v>42147</v>
      </c>
      <c r="H88" s="23"/>
    </row>
    <row r="89">
      <c r="A89" s="14" t="s">
        <v>7</v>
      </c>
      <c r="B89" s="12" t="s">
        <v>8</v>
      </c>
      <c r="C89" s="33" t="s">
        <v>9</v>
      </c>
      <c r="D89" s="34" t="s">
        <v>2</v>
      </c>
      <c r="E89" s="15" t="s">
        <v>3</v>
      </c>
      <c r="F89" s="12" t="s">
        <v>4</v>
      </c>
      <c r="G89" s="16" t="s">
        <v>5</v>
      </c>
    </row>
    <row r="90" ht="27" s="10" customFormat="1">
      <c r="A90" s="94" t="s">
        <v>14</v>
      </c>
      <c r="B90" s="18"/>
      <c r="C90" s="31"/>
      <c r="D90" s="31"/>
      <c r="E90" s="18"/>
      <c r="F90" s="18"/>
      <c r="G90" s="19"/>
    </row>
    <row r="91" s="10" customFormat="1">
      <c r="A91" s="17"/>
      <c r="B91" s="18"/>
      <c r="C91" s="18"/>
      <c r="D91" s="18"/>
      <c r="F91" s="18"/>
      <c r="G91" s="19"/>
    </row>
    <row r="92" s="10" customFormat="1">
      <c r="A92" s="17"/>
      <c r="B92" s="18"/>
      <c r="C92" s="18"/>
      <c r="D92" s="18"/>
      <c r="E92" s="18"/>
      <c r="F92" s="18"/>
      <c r="G92" s="19"/>
    </row>
    <row r="93" s="10" customFormat="1">
      <c r="A93" s="17"/>
      <c r="B93" s="18"/>
      <c r="C93" s="18"/>
      <c r="D93" s="18"/>
      <c r="E93" s="18"/>
      <c r="F93" s="18"/>
      <c r="G93" s="19"/>
    </row>
    <row r="94" s="10" customFormat="1">
      <c r="A94" s="17"/>
      <c r="B94" s="18"/>
      <c r="C94" s="18"/>
      <c r="D94" s="18"/>
      <c r="E94" s="18"/>
      <c r="F94" s="18"/>
      <c r="G94" s="19"/>
    </row>
    <row r="95" s="10" customFormat="1">
      <c r="A95" s="17"/>
      <c r="B95" s="18"/>
      <c r="C95" s="18"/>
      <c r="D95" s="18"/>
      <c r="E95" s="18"/>
      <c r="F95" s="18"/>
      <c r="G95" s="19"/>
    </row>
    <row r="96" s="10" customFormat="1">
      <c r="A96" s="17"/>
      <c r="B96" s="18"/>
      <c r="C96" s="18"/>
      <c r="D96" s="18"/>
      <c r="E96" s="18"/>
      <c r="F96" s="18"/>
      <c r="G96" s="19"/>
    </row>
    <row r="97" s="10" customFormat="1">
      <c r="A97" s="17"/>
      <c r="B97" s="18"/>
      <c r="C97" s="18"/>
      <c r="D97" s="18"/>
      <c r="E97" s="18"/>
      <c r="F97" s="18"/>
      <c r="G97" s="19"/>
    </row>
    <row r="98" s="10" customFormat="1">
      <c r="A98" s="17"/>
      <c r="B98" s="18"/>
      <c r="C98" s="18"/>
      <c r="D98" s="18"/>
      <c r="E98" s="18"/>
      <c r="F98" s="18"/>
      <c r="G98" s="19"/>
    </row>
    <row r="99" ht="14.25" s="10" customFormat="1">
      <c r="A99" s="20"/>
      <c r="B99" s="21"/>
      <c r="C99" s="21"/>
      <c r="D99" s="21"/>
      <c r="E99" s="21"/>
      <c r="F99" s="21"/>
      <c r="G99" s="22"/>
    </row>
    <row r="100">
      <c r="A100" s="13">
        <v>42148</v>
      </c>
      <c r="B100" s="13">
        <v>42149</v>
      </c>
      <c r="C100" s="13">
        <v>42150</v>
      </c>
      <c r="D100" s="13">
        <v>42151</v>
      </c>
      <c r="E100" s="13">
        <v>42152</v>
      </c>
      <c r="F100" s="13">
        <v>42153</v>
      </c>
      <c r="G100" s="13">
        <v>42154</v>
      </c>
      <c r="H100" s="23"/>
    </row>
    <row r="101">
      <c r="A101" s="14" t="s">
        <v>7</v>
      </c>
      <c r="B101" s="12" t="s">
        <v>8</v>
      </c>
      <c r="C101" s="12" t="s">
        <v>9</v>
      </c>
      <c r="D101" s="15" t="s">
        <v>2</v>
      </c>
      <c r="E101" s="15" t="s">
        <v>3</v>
      </c>
      <c r="F101" s="12" t="s">
        <v>4</v>
      </c>
      <c r="G101" s="16" t="s">
        <v>5</v>
      </c>
    </row>
    <row r="102" ht="27" s="10" customFormat="1">
      <c r="A102" s="17"/>
      <c r="B102" s="38" t="s">
        <v>44</v>
      </c>
      <c r="C102" s="18"/>
      <c r="D102" s="92" t="s">
        <v>13</v>
      </c>
      <c r="E102" s="18"/>
      <c r="F102" s="18"/>
      <c r="G102" s="19"/>
    </row>
    <row r="103" s="10" customFormat="1">
      <c r="A103" s="17"/>
      <c r="B103" s="18"/>
      <c r="C103" s="18"/>
      <c r="D103" s="18"/>
      <c r="F103" s="18"/>
      <c r="G103" s="19"/>
    </row>
    <row r="104" s="10" customFormat="1">
      <c r="A104" s="17"/>
      <c r="B104" s="18"/>
      <c r="C104" s="18"/>
      <c r="D104" s="18"/>
      <c r="E104" s="18"/>
      <c r="F104" s="18"/>
      <c r="G104" s="19"/>
    </row>
    <row r="105" s="10" customFormat="1">
      <c r="A105" s="17"/>
      <c r="B105" s="18"/>
      <c r="C105" s="18"/>
      <c r="D105" s="18"/>
      <c r="E105" s="18"/>
      <c r="F105" s="18"/>
      <c r="G105" s="19"/>
    </row>
    <row r="106" s="10" customFormat="1">
      <c r="A106" s="17"/>
      <c r="B106" s="18"/>
      <c r="C106" s="18"/>
      <c r="D106" s="18"/>
      <c r="E106" s="18"/>
      <c r="F106" s="18"/>
      <c r="G106" s="19"/>
    </row>
    <row r="107" s="10" customFormat="1">
      <c r="A107" s="17"/>
      <c r="B107" s="18"/>
      <c r="C107" s="18"/>
      <c r="D107" s="18"/>
      <c r="E107" s="18"/>
      <c r="F107" s="18"/>
      <c r="G107" s="19"/>
    </row>
    <row r="108" s="10" customFormat="1">
      <c r="A108" s="17"/>
      <c r="B108" s="18"/>
      <c r="C108" s="18"/>
      <c r="D108" s="18"/>
      <c r="E108" s="18"/>
      <c r="F108" s="18"/>
      <c r="G108" s="19"/>
    </row>
    <row r="109" s="10" customFormat="1">
      <c r="A109" s="17"/>
      <c r="B109" s="18"/>
      <c r="C109" s="18"/>
      <c r="D109" s="18"/>
      <c r="E109" s="18"/>
      <c r="F109" s="18"/>
      <c r="G109" s="19"/>
    </row>
    <row r="110" s="10" customFormat="1">
      <c r="A110" s="17"/>
      <c r="B110" s="18"/>
      <c r="C110" s="18"/>
      <c r="D110" s="18"/>
      <c r="E110" s="18"/>
      <c r="F110" s="18"/>
      <c r="G110" s="19"/>
    </row>
    <row r="111" ht="14.25" s="10" customFormat="1">
      <c r="A111" s="20"/>
      <c r="B111" s="21"/>
      <c r="C111" s="21"/>
      <c r="D111" s="21"/>
      <c r="E111" s="21"/>
      <c r="F111" s="21"/>
      <c r="G111" s="22"/>
    </row>
    <row r="112">
      <c r="A112" s="13">
        <v>42155</v>
      </c>
      <c r="B112" s="13">
        <v>42156</v>
      </c>
      <c r="C112" s="13">
        <v>42157</v>
      </c>
      <c r="D112" s="13">
        <v>42158</v>
      </c>
      <c r="E112" s="13">
        <v>42159</v>
      </c>
      <c r="F112" s="13">
        <v>42160</v>
      </c>
      <c r="G112" s="13">
        <v>42161</v>
      </c>
      <c r="H112" s="23"/>
    </row>
    <row r="113">
      <c r="A113" s="14" t="s">
        <v>7</v>
      </c>
      <c r="B113" s="12" t="s">
        <v>8</v>
      </c>
      <c r="C113" s="12" t="s">
        <v>9</v>
      </c>
      <c r="D113" s="15" t="s">
        <v>2</v>
      </c>
      <c r="E113" s="15" t="s">
        <v>3</v>
      </c>
      <c r="F113" s="12" t="s">
        <v>4</v>
      </c>
      <c r="G113" s="16" t="s">
        <v>5</v>
      </c>
    </row>
    <row r="114" ht="27" customHeight="1" s="10" customFormat="1">
      <c r="A114" s="17"/>
      <c r="B114" s="18"/>
      <c r="C114" s="18"/>
      <c r="D114" s="92" t="s">
        <v>10</v>
      </c>
      <c r="E114" s="97" t="s">
        <v>87</v>
      </c>
      <c r="F114" s="18"/>
      <c r="G114" s="19"/>
    </row>
    <row r="115" s="10" customFormat="1">
      <c r="A115" s="17"/>
      <c r="B115" s="18"/>
      <c r="C115" s="18"/>
      <c r="D115" s="18"/>
      <c r="F115" s="32"/>
      <c r="G115" s="19"/>
    </row>
    <row r="116" s="10" customFormat="1">
      <c r="A116" s="17"/>
      <c r="B116" s="18"/>
      <c r="C116" s="18"/>
      <c r="D116" s="18"/>
      <c r="E116" s="18"/>
      <c r="F116" s="32"/>
      <c r="G116" s="19"/>
    </row>
    <row r="117" s="10" customFormat="1">
      <c r="A117" s="17"/>
      <c r="B117" s="18"/>
      <c r="C117" s="18"/>
      <c r="D117" s="18"/>
      <c r="E117" s="18"/>
      <c r="F117" s="32"/>
      <c r="G117" s="19"/>
    </row>
    <row r="118" s="10" customFormat="1">
      <c r="A118" s="17"/>
      <c r="B118" s="18"/>
      <c r="C118" s="18"/>
      <c r="D118" s="18"/>
      <c r="E118" s="18"/>
      <c r="F118" s="32"/>
      <c r="G118" s="19"/>
    </row>
    <row r="119" s="10" customFormat="1">
      <c r="A119" s="17"/>
      <c r="B119" s="18"/>
      <c r="C119" s="18"/>
      <c r="D119" s="18"/>
      <c r="E119" s="18"/>
      <c r="F119" s="32"/>
      <c r="G119" s="19"/>
    </row>
    <row r="120" s="10" customFormat="1">
      <c r="A120" s="17"/>
      <c r="B120" s="18"/>
      <c r="C120" s="18"/>
      <c r="D120" s="18"/>
      <c r="E120" s="18"/>
      <c r="F120" s="32"/>
      <c r="G120" s="19"/>
    </row>
    <row r="121" s="10" customFormat="1">
      <c r="A121" s="17"/>
      <c r="B121" s="18"/>
      <c r="C121" s="18"/>
      <c r="D121" s="18"/>
      <c r="E121" s="18"/>
      <c r="F121" s="18"/>
      <c r="G121" s="19"/>
    </row>
    <row r="122" s="10" customFormat="1">
      <c r="A122" s="17"/>
      <c r="B122" s="18"/>
      <c r="C122" s="18"/>
      <c r="D122" s="18"/>
      <c r="E122" s="18"/>
      <c r="F122" s="18"/>
      <c r="G122" s="19"/>
    </row>
    <row r="123" ht="14.25" s="10" customFormat="1">
      <c r="A123" s="20"/>
      <c r="B123" s="21"/>
      <c r="C123" s="21"/>
      <c r="D123" s="21"/>
      <c r="E123" s="21"/>
      <c r="F123" s="21"/>
      <c r="G123" s="22"/>
    </row>
    <row r="124">
      <c r="A124" s="13">
        <v>42162</v>
      </c>
      <c r="B124" s="13">
        <v>42163</v>
      </c>
      <c r="C124" s="13">
        <v>42164</v>
      </c>
      <c r="D124" s="13">
        <v>42165</v>
      </c>
      <c r="E124" s="13">
        <v>42166</v>
      </c>
      <c r="F124" s="13">
        <v>42167</v>
      </c>
      <c r="G124" s="13">
        <v>42168</v>
      </c>
      <c r="H124" s="23"/>
    </row>
    <row r="125">
      <c r="A125" s="14" t="s">
        <v>7</v>
      </c>
      <c r="B125" s="12" t="s">
        <v>8</v>
      </c>
      <c r="C125" s="12" t="s">
        <v>9</v>
      </c>
      <c r="D125" s="15" t="s">
        <v>2</v>
      </c>
      <c r="E125" s="15" t="s">
        <v>3</v>
      </c>
      <c r="F125" s="12" t="s">
        <v>4</v>
      </c>
      <c r="G125" s="16" t="s">
        <v>5</v>
      </c>
    </row>
    <row r="126" s="10" customFormat="1">
      <c r="A126" s="17"/>
      <c r="B126" s="18"/>
      <c r="C126" s="18"/>
      <c r="D126" s="25"/>
      <c r="E126" s="18"/>
      <c r="F126" s="18"/>
      <c r="G126" s="19"/>
    </row>
    <row r="127" s="10" customFormat="1">
      <c r="A127" s="17"/>
      <c r="B127" s="18"/>
      <c r="C127" s="18"/>
      <c r="D127" s="18"/>
      <c r="E127" s="18"/>
      <c r="F127" s="18"/>
      <c r="G127" s="19"/>
    </row>
    <row r="128" s="10" customFormat="1">
      <c r="A128" s="17"/>
      <c r="B128" s="18"/>
      <c r="C128" s="18"/>
      <c r="D128" s="18"/>
      <c r="E128" s="18"/>
      <c r="F128" s="18"/>
      <c r="G128" s="19"/>
    </row>
    <row r="129" s="10" customFormat="1">
      <c r="A129" s="17"/>
      <c r="B129" s="18"/>
      <c r="C129" s="18"/>
      <c r="D129" s="18"/>
      <c r="E129" s="18"/>
      <c r="F129" s="18"/>
      <c r="G129" s="19"/>
    </row>
    <row r="130" s="10" customFormat="1">
      <c r="A130" s="17"/>
      <c r="B130" s="18"/>
      <c r="C130" s="18"/>
      <c r="D130" s="18"/>
      <c r="E130" s="18"/>
      <c r="F130" s="18"/>
      <c r="G130" s="19"/>
    </row>
    <row r="131" s="10" customFormat="1">
      <c r="A131" s="17"/>
      <c r="B131" s="18"/>
      <c r="C131" s="18"/>
      <c r="D131" s="18"/>
      <c r="E131" s="18"/>
      <c r="F131" s="18"/>
      <c r="G131" s="19"/>
    </row>
    <row r="132" s="10" customFormat="1">
      <c r="A132" s="17"/>
      <c r="B132" s="18"/>
      <c r="C132" s="18"/>
      <c r="D132" s="18"/>
      <c r="E132" s="18"/>
      <c r="F132" s="18"/>
      <c r="G132" s="19"/>
    </row>
    <row r="133" s="10" customFormat="1">
      <c r="A133" s="17"/>
      <c r="B133" s="18"/>
      <c r="C133" s="18"/>
      <c r="D133" s="18"/>
      <c r="E133" s="18"/>
      <c r="F133" s="18"/>
      <c r="G133" s="19"/>
    </row>
    <row r="134" s="10" customFormat="1">
      <c r="A134" s="17"/>
      <c r="B134" s="18"/>
      <c r="C134" s="18"/>
      <c r="D134" s="18"/>
      <c r="E134" s="18"/>
      <c r="F134" s="18"/>
      <c r="G134" s="19"/>
    </row>
    <row r="135" s="10" customFormat="1">
      <c r="A135" s="20"/>
      <c r="B135" s="21"/>
      <c r="C135" s="21"/>
      <c r="D135" s="21"/>
      <c r="E135" s="21"/>
      <c r="F135" s="21"/>
      <c r="G135" s="22"/>
    </row>
    <row r="136">
      <c r="A136" s="13">
        <v>42169</v>
      </c>
      <c r="B136" s="13">
        <v>42170</v>
      </c>
      <c r="C136" s="13">
        <v>42171</v>
      </c>
      <c r="D136" s="13">
        <v>42172</v>
      </c>
      <c r="E136" s="13">
        <v>42173</v>
      </c>
      <c r="F136" s="13">
        <v>42174</v>
      </c>
      <c r="G136" s="13">
        <v>42175</v>
      </c>
      <c r="H136" s="23"/>
    </row>
    <row r="137">
      <c r="A137" s="14" t="s">
        <v>7</v>
      </c>
      <c r="B137" s="12" t="s">
        <v>8</v>
      </c>
      <c r="C137" s="12" t="s">
        <v>9</v>
      </c>
      <c r="D137" s="15" t="s">
        <v>2</v>
      </c>
      <c r="E137" s="15" t="s">
        <v>3</v>
      </c>
      <c r="F137" s="12" t="s">
        <v>4</v>
      </c>
      <c r="G137" s="16" t="s">
        <v>5</v>
      </c>
    </row>
    <row r="138" ht="27" s="10" customFormat="1">
      <c r="A138" s="17"/>
      <c r="B138" s="18"/>
      <c r="C138" s="18"/>
      <c r="D138" s="18"/>
      <c r="E138" s="18"/>
      <c r="F138" s="18"/>
      <c r="G138" s="96" t="s">
        <v>88</v>
      </c>
    </row>
    <row r="139" s="10" customFormat="1">
      <c r="A139" s="17"/>
      <c r="B139" s="18"/>
      <c r="C139" s="18"/>
      <c r="D139" s="18"/>
      <c r="E139" s="18"/>
      <c r="F139" s="18"/>
      <c r="G139" s="19"/>
    </row>
    <row r="140" s="10" customFormat="1">
      <c r="A140" s="17"/>
      <c r="B140" s="18"/>
      <c r="C140" s="18"/>
      <c r="D140" s="18"/>
      <c r="E140" s="18"/>
      <c r="F140" s="18"/>
      <c r="G140" s="19"/>
    </row>
    <row r="141" s="10" customFormat="1">
      <c r="A141" s="17"/>
      <c r="B141" s="18"/>
      <c r="C141" s="18"/>
      <c r="D141" s="18"/>
      <c r="E141" s="18"/>
      <c r="F141" s="18"/>
      <c r="G141" s="19"/>
    </row>
    <row r="142" s="10" customFormat="1">
      <c r="A142" s="17"/>
      <c r="B142" s="18"/>
      <c r="C142" s="18"/>
      <c r="D142" s="18"/>
      <c r="E142" s="18"/>
      <c r="F142" s="18"/>
      <c r="G142" s="19"/>
    </row>
    <row r="143" s="10" customFormat="1">
      <c r="A143" s="17"/>
      <c r="B143" s="18"/>
      <c r="C143" s="18"/>
      <c r="D143" s="18"/>
      <c r="E143" s="18"/>
      <c r="F143" s="18"/>
      <c r="G143" s="19"/>
    </row>
    <row r="144" s="10" customFormat="1">
      <c r="A144" s="17"/>
      <c r="B144" s="18"/>
      <c r="C144" s="18"/>
      <c r="D144" s="18"/>
      <c r="E144" s="18"/>
      <c r="F144" s="18"/>
      <c r="G144" s="19"/>
    </row>
    <row r="145" s="10" customFormat="1">
      <c r="A145" s="17"/>
      <c r="B145" s="18"/>
      <c r="C145" s="18"/>
      <c r="D145" s="18"/>
      <c r="E145" s="18"/>
      <c r="F145" s="18"/>
      <c r="G145" s="19"/>
    </row>
    <row r="146" s="10" customFormat="1">
      <c r="A146" s="17"/>
      <c r="B146" s="18"/>
      <c r="C146" s="18"/>
      <c r="D146" s="18"/>
      <c r="E146" s="18"/>
      <c r="F146" s="18"/>
      <c r="G146" s="19"/>
    </row>
    <row r="147" s="10" customFormat="1">
      <c r="A147" s="20"/>
      <c r="B147" s="21"/>
      <c r="C147" s="21"/>
      <c r="D147" s="21"/>
      <c r="E147" s="21"/>
      <c r="F147" s="21"/>
      <c r="G147" s="22"/>
    </row>
    <row r="148">
      <c r="A148" s="13">
        <v>42176</v>
      </c>
      <c r="B148" s="13">
        <v>42177</v>
      </c>
      <c r="C148" s="13">
        <v>42178</v>
      </c>
      <c r="D148" s="13">
        <v>42179</v>
      </c>
      <c r="E148" s="13">
        <v>42180</v>
      </c>
      <c r="F148" s="13">
        <v>42181</v>
      </c>
      <c r="G148" s="13">
        <v>42182</v>
      </c>
      <c r="H148" s="23"/>
    </row>
    <row r="149">
      <c r="A149" s="14" t="s">
        <v>7</v>
      </c>
      <c r="B149" s="12" t="s">
        <v>8</v>
      </c>
      <c r="C149" s="12" t="s">
        <v>9</v>
      </c>
      <c r="D149" s="15" t="s">
        <v>2</v>
      </c>
      <c r="E149" s="15" t="s">
        <v>3</v>
      </c>
      <c r="F149" s="12" t="s">
        <v>4</v>
      </c>
      <c r="G149" s="16" t="s">
        <v>5</v>
      </c>
    </row>
    <row r="150" ht="27" s="10" customFormat="1">
      <c r="A150" s="17"/>
      <c r="B150" s="18"/>
      <c r="C150" s="18"/>
      <c r="D150" s="92" t="s">
        <v>89</v>
      </c>
      <c r="E150" s="18"/>
      <c r="F150" s="18"/>
      <c r="G150" s="19"/>
    </row>
    <row r="151" s="10" customFormat="1">
      <c r="A151" s="17"/>
      <c r="B151" s="18"/>
      <c r="C151" s="18"/>
      <c r="D151" s="18"/>
      <c r="E151" s="18"/>
      <c r="F151" s="18"/>
      <c r="G151" s="19"/>
    </row>
    <row r="152" s="10" customFormat="1">
      <c r="A152" s="17"/>
      <c r="B152" s="18"/>
      <c r="C152" s="18"/>
      <c r="D152" s="18"/>
      <c r="E152" s="18"/>
      <c r="F152" s="18"/>
      <c r="G152" s="19"/>
    </row>
    <row r="153" s="10" customFormat="1">
      <c r="A153" s="17"/>
      <c r="B153" s="18"/>
      <c r="C153" s="18"/>
      <c r="D153" s="18"/>
      <c r="E153" s="18"/>
      <c r="F153" s="18"/>
      <c r="G153" s="19"/>
    </row>
    <row r="154" s="10" customFormat="1">
      <c r="A154" s="17"/>
      <c r="B154" s="18"/>
      <c r="C154" s="18"/>
      <c r="D154" s="18"/>
      <c r="E154" s="18"/>
      <c r="F154" s="18"/>
      <c r="G154" s="19"/>
    </row>
    <row r="155" s="10" customFormat="1">
      <c r="A155" s="17"/>
      <c r="B155" s="18"/>
      <c r="C155" s="18"/>
      <c r="D155" s="18"/>
      <c r="E155" s="18"/>
      <c r="F155" s="18"/>
      <c r="G155" s="19"/>
    </row>
    <row r="156" s="10" customFormat="1">
      <c r="A156" s="17"/>
      <c r="B156" s="18"/>
      <c r="C156" s="18"/>
      <c r="D156" s="18"/>
      <c r="E156" s="18"/>
      <c r="F156" s="18"/>
      <c r="G156" s="19"/>
    </row>
    <row r="157" s="10" customFormat="1">
      <c r="A157" s="17"/>
      <c r="B157" s="18"/>
      <c r="C157" s="18"/>
      <c r="D157" s="18"/>
      <c r="E157" s="18"/>
      <c r="F157" s="18"/>
      <c r="G157" s="19"/>
    </row>
    <row r="158" s="10" customFormat="1">
      <c r="A158" s="17"/>
      <c r="B158" s="18"/>
      <c r="C158" s="18"/>
      <c r="D158" s="18"/>
      <c r="E158" s="18"/>
      <c r="F158" s="18"/>
      <c r="G158" s="19"/>
    </row>
    <row r="159" s="10" customFormat="1">
      <c r="A159" s="20"/>
      <c r="B159" s="21"/>
      <c r="C159" s="21"/>
      <c r="D159" s="21"/>
      <c r="E159" s="21"/>
      <c r="F159" s="21"/>
      <c r="G159" s="22"/>
    </row>
    <row r="160">
      <c r="A160" s="13">
        <v>42183</v>
      </c>
      <c r="B160" s="13">
        <v>42184</v>
      </c>
      <c r="C160" s="13">
        <v>42185</v>
      </c>
      <c r="D160" s="13"/>
      <c r="E160" s="13"/>
      <c r="F160" s="13"/>
      <c r="G160" s="13"/>
      <c r="H160" s="23"/>
    </row>
    <row r="161">
      <c r="A161" s="14" t="s">
        <v>7</v>
      </c>
      <c r="B161" s="12" t="s">
        <v>8</v>
      </c>
      <c r="C161" s="12" t="s">
        <v>9</v>
      </c>
      <c r="D161" s="15"/>
      <c r="E161" s="15"/>
      <c r="F161" s="12"/>
      <c r="G161" s="16"/>
    </row>
    <row r="162" ht="27" s="10" customFormat="1">
      <c r="A162" s="94" t="s">
        <v>18</v>
      </c>
      <c r="B162" s="18"/>
      <c r="C162" s="18"/>
      <c r="D162" s="18"/>
      <c r="E162" s="18"/>
      <c r="F162" s="18"/>
      <c r="G162" s="19"/>
    </row>
    <row r="163" s="10" customFormat="1">
      <c r="A163" s="17"/>
      <c r="B163" s="18"/>
      <c r="C163" s="18"/>
      <c r="D163" s="18"/>
      <c r="E163" s="18"/>
      <c r="F163" s="18"/>
      <c r="G163" s="19"/>
    </row>
    <row r="164" s="10" customFormat="1">
      <c r="A164" s="17"/>
      <c r="B164" s="18"/>
      <c r="C164" s="18"/>
      <c r="D164" s="18"/>
      <c r="E164" s="18"/>
      <c r="F164" s="18"/>
      <c r="G164" s="19"/>
    </row>
    <row r="165" s="10" customFormat="1">
      <c r="A165" s="17"/>
      <c r="B165" s="18"/>
      <c r="C165" s="18"/>
      <c r="D165" s="18"/>
      <c r="E165" s="18"/>
      <c r="F165" s="18"/>
      <c r="G165" s="19"/>
    </row>
    <row r="166" s="10" customFormat="1">
      <c r="A166" s="17"/>
      <c r="B166" s="18"/>
      <c r="C166" s="18"/>
      <c r="D166" s="18"/>
      <c r="E166" s="18"/>
      <c r="F166" s="18"/>
      <c r="G166" s="19"/>
    </row>
    <row r="167" s="10" customFormat="1">
      <c r="A167" s="17"/>
      <c r="B167" s="18"/>
      <c r="C167" s="18"/>
      <c r="D167" s="18"/>
      <c r="E167" s="18"/>
      <c r="F167" s="18"/>
      <c r="G167" s="19"/>
    </row>
    <row r="168" s="10" customFormat="1">
      <c r="A168" s="17"/>
      <c r="B168" s="18"/>
      <c r="C168" s="18"/>
      <c r="D168" s="18"/>
      <c r="E168" s="18"/>
      <c r="F168" s="18"/>
      <c r="G168" s="19"/>
    </row>
    <row r="169" s="10" customFormat="1">
      <c r="A169" s="17"/>
      <c r="B169" s="18"/>
      <c r="C169" s="18"/>
      <c r="D169" s="18"/>
      <c r="E169" s="18"/>
      <c r="F169" s="18"/>
      <c r="G169" s="19"/>
    </row>
    <row r="170" s="10" customFormat="1">
      <c r="A170" s="17"/>
      <c r="B170" s="18"/>
      <c r="C170" s="18"/>
      <c r="D170" s="18"/>
      <c r="E170" s="18"/>
      <c r="F170" s="18"/>
      <c r="G170" s="19"/>
    </row>
    <row r="171" s="10" customFormat="1">
      <c r="A171" s="20"/>
      <c r="B171" s="21"/>
      <c r="C171" s="21"/>
      <c r="D171" s="21"/>
      <c r="E171" s="21"/>
      <c r="F171" s="21"/>
      <c r="G171" s="22"/>
    </row>
  </sheetData>
  <mergeCells>
    <mergeCell ref="A3:G3"/>
    <mergeCell ref="A1:G2"/>
  </mergeCells>
  <phoneticPr fontId="0" type="noConversion"/>
  <pageMargins left="0.69930555555555596" right="0.69930555555555596" top="0.75" bottom="0.75" header="0.3" footer="0.3"/>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zoomScale="92" zoomScaleNormal="70" zoomScalePageLayoutView="70" workbookViewId="0">
      <selection activeCell="C11" sqref="C11"/>
    </sheetView>
  </sheetViews>
  <sheetFormatPr defaultColWidth="9" defaultRowHeight="13.5"/>
  <cols>
    <col min="1" max="4" width="23.375" customWidth="1"/>
    <col min="5" max="5" width="23.375" customWidth="1" style="11"/>
    <col min="6" max="7" width="23.375" customWidth="1"/>
  </cols>
  <sheetData>
    <row r="1" s="9" customFormat="1">
      <c r="A1" s="174" t="s">
        <v>0</v>
      </c>
      <c r="B1" s="174"/>
      <c r="C1" s="174"/>
      <c r="D1" s="174"/>
      <c r="E1" s="174"/>
      <c r="F1" s="174"/>
      <c r="G1" s="174"/>
    </row>
    <row r="2" ht="37.5" customHeight="1" s="9" customFormat="1">
      <c r="A2" s="174"/>
      <c r="B2" s="174"/>
      <c r="C2" s="174"/>
      <c r="D2" s="174"/>
      <c r="E2" s="174"/>
      <c r="F2" s="174"/>
      <c r="G2" s="174"/>
    </row>
    <row r="3" ht="48.95" customHeight="1">
      <c r="A3" s="176" t="s">
        <v>1</v>
      </c>
      <c r="B3" s="177"/>
      <c r="C3" s="177"/>
      <c r="D3" s="177"/>
      <c r="E3" s="177"/>
      <c r="F3" s="177"/>
      <c r="G3" s="177"/>
    </row>
    <row r="4">
      <c r="A4" s="12"/>
      <c r="B4" s="13"/>
      <c r="C4" s="13"/>
      <c r="D4" s="13">
        <v>42186</v>
      </c>
      <c r="E4" s="13">
        <v>42187</v>
      </c>
      <c r="F4" s="13">
        <v>42188</v>
      </c>
      <c r="G4" s="13">
        <v>42189</v>
      </c>
    </row>
    <row r="5">
      <c r="A5" s="14"/>
      <c r="B5" s="12"/>
      <c r="C5" s="12"/>
      <c r="D5" s="15" t="s">
        <v>2</v>
      </c>
      <c r="E5" s="15" t="s">
        <v>3</v>
      </c>
      <c r="F5" s="12" t="s">
        <v>4</v>
      </c>
      <c r="G5" s="16" t="s">
        <v>5</v>
      </c>
    </row>
    <row r="6" s="10" customFormat="1">
      <c r="A6" s="17"/>
      <c r="B6" s="18"/>
      <c r="C6" s="18"/>
      <c r="D6" s="18"/>
      <c r="E6" s="18"/>
      <c r="F6" s="18"/>
      <c r="G6" s="39" t="s">
        <v>6</v>
      </c>
    </row>
    <row r="7" s="10" customFormat="1">
      <c r="A7" s="17"/>
      <c r="B7" s="18"/>
      <c r="C7" s="18"/>
      <c r="D7" s="18"/>
      <c r="E7" s="18"/>
      <c r="F7" s="18"/>
      <c r="G7" s="24"/>
    </row>
    <row r="8" s="10" customFormat="1">
      <c r="A8" s="17"/>
      <c r="B8" s="18"/>
      <c r="C8" s="18"/>
      <c r="D8" s="18"/>
      <c r="E8" s="26"/>
      <c r="F8" s="18"/>
      <c r="G8" s="24"/>
    </row>
    <row r="9" s="10" customFormat="1">
      <c r="A9" s="17"/>
      <c r="B9" s="18"/>
      <c r="C9" s="18"/>
      <c r="D9" s="18"/>
      <c r="E9" s="26"/>
      <c r="F9" s="18"/>
      <c r="G9" s="24"/>
    </row>
    <row r="10" s="10" customFormat="1">
      <c r="A10" s="17"/>
      <c r="B10" s="18"/>
      <c r="C10" s="18"/>
      <c r="D10" s="18"/>
      <c r="E10" s="26"/>
      <c r="F10" s="18"/>
      <c r="G10" s="24"/>
    </row>
    <row r="11" s="10" customFormat="1">
      <c r="A11" s="17"/>
      <c r="B11" s="18"/>
      <c r="C11" s="18"/>
      <c r="D11" s="18"/>
      <c r="E11" s="26"/>
      <c r="F11" s="18"/>
      <c r="G11" s="24"/>
    </row>
    <row r="12" s="10" customFormat="1">
      <c r="A12" s="17"/>
      <c r="B12" s="18"/>
      <c r="C12" s="18"/>
      <c r="D12" s="18"/>
      <c r="E12" s="26"/>
      <c r="F12" s="18"/>
      <c r="G12" s="24"/>
    </row>
    <row r="13" s="10" customFormat="1">
      <c r="A13" s="17"/>
      <c r="B13" s="18"/>
      <c r="C13" s="18"/>
      <c r="D13" s="18"/>
      <c r="E13" s="26"/>
      <c r="F13" s="18"/>
      <c r="G13" s="24"/>
    </row>
    <row r="14" s="10" customFormat="1">
      <c r="A14" s="17"/>
      <c r="B14" s="18"/>
      <c r="C14" s="18"/>
      <c r="D14" s="18"/>
      <c r="E14" s="26"/>
      <c r="F14" s="18"/>
      <c r="G14" s="24"/>
    </row>
    <row r="15" s="10" customFormat="1">
      <c r="A15" s="20"/>
      <c r="B15" s="21"/>
      <c r="C15" s="21"/>
      <c r="D15" s="21"/>
      <c r="E15" s="27"/>
      <c r="F15" s="21"/>
      <c r="G15" s="28"/>
    </row>
    <row r="16">
      <c r="A16" s="13">
        <v>42190</v>
      </c>
      <c r="B16" s="13">
        <v>42191</v>
      </c>
      <c r="C16" s="13">
        <v>42192</v>
      </c>
      <c r="D16" s="13">
        <v>42193</v>
      </c>
      <c r="E16" s="13">
        <v>42194</v>
      </c>
      <c r="F16" s="13">
        <v>42195</v>
      </c>
      <c r="G16" s="13">
        <v>42196</v>
      </c>
      <c r="H16" s="23"/>
    </row>
    <row r="17">
      <c r="A17" s="14" t="s">
        <v>7</v>
      </c>
      <c r="B17" s="12" t="s">
        <v>8</v>
      </c>
      <c r="C17" s="12" t="s">
        <v>9</v>
      </c>
      <c r="D17" s="15" t="s">
        <v>2</v>
      </c>
      <c r="E17" s="15" t="s">
        <v>3</v>
      </c>
      <c r="F17" s="12" t="s">
        <v>4</v>
      </c>
      <c r="G17" s="16" t="s">
        <v>5</v>
      </c>
    </row>
    <row r="18" ht="27" s="10" customFormat="1">
      <c r="A18" s="17"/>
      <c r="B18" s="18"/>
      <c r="C18" s="18"/>
      <c r="D18" s="92" t="s">
        <v>10</v>
      </c>
      <c r="E18" s="18"/>
      <c r="F18" s="18"/>
      <c r="G18" s="19"/>
    </row>
    <row r="19" s="10" customFormat="1">
      <c r="A19" s="17"/>
      <c r="B19" s="18"/>
      <c r="C19" s="18"/>
      <c r="D19" s="18"/>
      <c r="E19" s="18"/>
      <c r="F19" s="18"/>
      <c r="G19" s="19"/>
    </row>
    <row r="20" s="10" customFormat="1">
      <c r="A20" s="17"/>
      <c r="B20" s="18"/>
      <c r="C20" s="18"/>
      <c r="D20" s="18"/>
      <c r="E20" s="18"/>
      <c r="F20" s="18"/>
      <c r="G20" s="19"/>
    </row>
    <row r="21" s="10" customFormat="1">
      <c r="A21" s="17"/>
      <c r="B21" s="18"/>
      <c r="C21" s="18"/>
      <c r="D21" s="18"/>
      <c r="E21" s="18"/>
      <c r="F21" s="18"/>
      <c r="G21" s="19"/>
    </row>
    <row r="22" s="10" customFormat="1">
      <c r="A22" s="17"/>
      <c r="B22" s="18"/>
      <c r="C22" s="18"/>
      <c r="D22" s="18"/>
      <c r="E22" s="18"/>
      <c r="F22" s="18"/>
      <c r="G22" s="19"/>
    </row>
    <row r="23" s="10" customFormat="1">
      <c r="A23" s="17"/>
      <c r="B23" s="18"/>
      <c r="C23" s="18"/>
      <c r="D23" s="18"/>
      <c r="E23" s="18"/>
      <c r="F23" s="18"/>
      <c r="G23" s="19"/>
    </row>
    <row r="24" s="10" customFormat="1">
      <c r="A24" s="17"/>
      <c r="B24" s="18"/>
      <c r="C24" s="18"/>
      <c r="D24" s="18"/>
      <c r="E24" s="18"/>
      <c r="F24" s="18"/>
      <c r="G24" s="19"/>
    </row>
    <row r="25" s="10" customFormat="1">
      <c r="A25" s="17"/>
      <c r="B25" s="18"/>
      <c r="C25" s="18"/>
      <c r="D25" s="18"/>
      <c r="E25" s="18"/>
      <c r="F25" s="18"/>
      <c r="G25" s="19"/>
    </row>
    <row r="26" s="10" customFormat="1">
      <c r="A26" s="17"/>
      <c r="B26" s="18"/>
      <c r="C26" s="18"/>
      <c r="D26" s="18"/>
      <c r="E26" s="18"/>
      <c r="F26" s="18"/>
      <c r="G26" s="19"/>
    </row>
    <row r="27" s="10" customFormat="1">
      <c r="A27" s="20"/>
      <c r="B27" s="21"/>
      <c r="C27" s="21"/>
      <c r="D27" s="21"/>
      <c r="E27" s="21"/>
      <c r="F27" s="21"/>
      <c r="G27" s="22"/>
    </row>
    <row r="28">
      <c r="A28" s="13">
        <v>42197</v>
      </c>
      <c r="B28" s="13">
        <v>42198</v>
      </c>
      <c r="C28" s="13">
        <v>42199</v>
      </c>
      <c r="D28" s="13">
        <v>42200</v>
      </c>
      <c r="E28" s="13">
        <v>42201</v>
      </c>
      <c r="F28" s="13">
        <v>42202</v>
      </c>
      <c r="G28" s="13">
        <v>42203</v>
      </c>
      <c r="H28" s="23"/>
    </row>
    <row r="29">
      <c r="A29" s="14" t="s">
        <v>7</v>
      </c>
      <c r="B29" s="12" t="s">
        <v>8</v>
      </c>
      <c r="C29" s="12" t="s">
        <v>9</v>
      </c>
      <c r="D29" s="15" t="s">
        <v>2</v>
      </c>
      <c r="E29" s="15" t="s">
        <v>3</v>
      </c>
      <c r="F29" s="12" t="s">
        <v>4</v>
      </c>
      <c r="G29" s="16" t="s">
        <v>5</v>
      </c>
    </row>
    <row r="30" s="10" customFormat="1">
      <c r="A30" s="17"/>
      <c r="B30" s="18"/>
      <c r="C30" s="18"/>
      <c r="D30" s="18"/>
      <c r="E30" s="18"/>
      <c r="F30" s="18"/>
      <c r="G30" s="19"/>
    </row>
    <row r="31" s="10" customFormat="1">
      <c r="A31" s="17"/>
      <c r="B31" s="18"/>
      <c r="C31" s="18"/>
      <c r="D31" s="18"/>
      <c r="E31" s="18"/>
      <c r="F31" s="18"/>
      <c r="G31" s="19"/>
    </row>
    <row r="32" s="10" customFormat="1">
      <c r="A32" s="17"/>
      <c r="B32" s="18"/>
      <c r="C32" s="18"/>
      <c r="D32" s="18"/>
      <c r="E32" s="18"/>
      <c r="F32" s="18"/>
      <c r="G32" s="19"/>
    </row>
    <row r="33" s="10" customFormat="1">
      <c r="A33" s="17"/>
      <c r="B33" s="18"/>
      <c r="C33" s="18"/>
      <c r="D33" s="18"/>
      <c r="E33" s="18"/>
      <c r="F33" s="18"/>
      <c r="G33" s="19"/>
    </row>
    <row r="34" s="10" customFormat="1">
      <c r="A34" s="17"/>
      <c r="B34" s="18"/>
      <c r="C34" s="18"/>
      <c r="D34" s="18"/>
      <c r="E34" s="18"/>
      <c r="F34" s="18"/>
      <c r="G34" s="19"/>
    </row>
    <row r="35" s="10" customFormat="1">
      <c r="A35" s="17"/>
      <c r="B35" s="18"/>
      <c r="C35" s="18"/>
      <c r="D35" s="18"/>
      <c r="E35" s="18"/>
      <c r="F35" s="18"/>
      <c r="G35" s="19"/>
    </row>
    <row r="36" s="10" customFormat="1">
      <c r="A36" s="17"/>
      <c r="B36" s="18"/>
      <c r="C36" s="18"/>
      <c r="D36" s="18"/>
      <c r="E36" s="18"/>
      <c r="F36" s="18"/>
      <c r="G36" s="19"/>
    </row>
    <row r="37" s="10" customFormat="1">
      <c r="A37" s="17"/>
      <c r="B37" s="18"/>
      <c r="C37" s="18"/>
      <c r="D37" s="18"/>
      <c r="E37" s="18"/>
      <c r="F37" s="18"/>
      <c r="G37" s="19"/>
    </row>
    <row r="38" s="10" customFormat="1">
      <c r="A38" s="17"/>
      <c r="B38" s="18"/>
      <c r="C38" s="18"/>
      <c r="D38" s="18"/>
      <c r="E38" s="18"/>
      <c r="F38" s="18"/>
      <c r="G38" s="19"/>
    </row>
    <row r="39" s="10" customFormat="1">
      <c r="A39" s="20"/>
      <c r="B39" s="21"/>
      <c r="C39" s="21"/>
      <c r="D39" s="21"/>
      <c r="E39" s="21"/>
      <c r="F39" s="21"/>
      <c r="G39" s="22"/>
    </row>
    <row r="40">
      <c r="A40" s="13">
        <v>42204</v>
      </c>
      <c r="B40" s="13">
        <v>42205</v>
      </c>
      <c r="C40" s="13">
        <v>42206</v>
      </c>
      <c r="D40" s="13">
        <v>42207</v>
      </c>
      <c r="E40" s="13">
        <v>42208</v>
      </c>
      <c r="F40" s="13">
        <v>42209</v>
      </c>
      <c r="G40" s="13">
        <v>42210</v>
      </c>
      <c r="H40" s="23"/>
    </row>
    <row r="41">
      <c r="A41" s="14" t="s">
        <v>7</v>
      </c>
      <c r="B41" s="12" t="s">
        <v>8</v>
      </c>
      <c r="C41" s="12" t="s">
        <v>9</v>
      </c>
      <c r="D41" s="15" t="s">
        <v>2</v>
      </c>
      <c r="E41" s="15" t="s">
        <v>3</v>
      </c>
      <c r="F41" s="12" t="s">
        <v>4</v>
      </c>
      <c r="G41" s="16" t="s">
        <v>5</v>
      </c>
    </row>
    <row r="42" ht="27" customHeight="1" s="10" customFormat="1">
      <c r="A42" s="17"/>
      <c r="B42" s="18"/>
      <c r="C42" s="18"/>
      <c r="D42" s="92" t="s">
        <v>11</v>
      </c>
      <c r="E42" s="95" t="s">
        <v>12</v>
      </c>
      <c r="F42" s="18"/>
      <c r="G42" s="19"/>
    </row>
    <row r="43" s="10" customFormat="1">
      <c r="A43" s="17"/>
      <c r="B43" s="18"/>
      <c r="C43" s="18"/>
      <c r="D43" s="18"/>
      <c r="E43" s="26"/>
      <c r="F43" s="18"/>
      <c r="G43" s="19"/>
    </row>
    <row r="44" s="10" customFormat="1">
      <c r="A44" s="17"/>
      <c r="B44" s="18"/>
      <c r="C44" s="18"/>
      <c r="D44" s="18"/>
      <c r="E44" s="26"/>
      <c r="F44" s="18"/>
      <c r="G44" s="19"/>
    </row>
    <row r="45" s="10" customFormat="1">
      <c r="A45" s="17"/>
      <c r="B45" s="18"/>
      <c r="C45" s="18"/>
      <c r="D45" s="18"/>
      <c r="E45" s="26"/>
      <c r="F45" s="18"/>
      <c r="G45" s="19"/>
    </row>
    <row r="46" s="10" customFormat="1">
      <c r="A46" s="17"/>
      <c r="B46" s="18"/>
      <c r="C46" s="18"/>
      <c r="D46" s="18"/>
      <c r="E46" s="26"/>
      <c r="F46" s="18"/>
      <c r="G46" s="19"/>
    </row>
    <row r="47" s="10" customFormat="1">
      <c r="A47" s="17"/>
      <c r="B47" s="18"/>
      <c r="C47" s="18"/>
      <c r="D47" s="18"/>
      <c r="E47" s="26"/>
      <c r="F47" s="18"/>
      <c r="G47" s="19"/>
    </row>
    <row r="48" s="10" customFormat="1">
      <c r="A48" s="17"/>
      <c r="B48" s="18"/>
      <c r="C48" s="18"/>
      <c r="D48" s="18"/>
      <c r="E48" s="26"/>
      <c r="F48" s="18"/>
      <c r="G48" s="19"/>
    </row>
    <row r="49" s="10" customFormat="1">
      <c r="A49" s="17"/>
      <c r="B49" s="18"/>
      <c r="C49" s="18"/>
      <c r="D49" s="18"/>
      <c r="E49" s="26"/>
      <c r="F49" s="18"/>
      <c r="G49" s="19"/>
    </row>
    <row r="50" s="10" customFormat="1">
      <c r="A50" s="17"/>
      <c r="B50" s="18"/>
      <c r="C50" s="18"/>
      <c r="D50" s="18"/>
      <c r="E50" s="26"/>
      <c r="F50" s="18"/>
      <c r="G50" s="19"/>
    </row>
    <row r="51" s="10" customFormat="1">
      <c r="A51" s="20"/>
      <c r="B51" s="21"/>
      <c r="C51" s="21"/>
      <c r="D51" s="21"/>
      <c r="E51" s="27"/>
      <c r="F51" s="21"/>
      <c r="G51" s="22"/>
    </row>
    <row r="52">
      <c r="A52" s="13">
        <v>42211</v>
      </c>
      <c r="B52" s="13">
        <v>42212</v>
      </c>
      <c r="C52" s="13">
        <v>42213</v>
      </c>
      <c r="D52" s="13">
        <v>42214</v>
      </c>
      <c r="E52" s="13">
        <v>42215</v>
      </c>
      <c r="F52" s="13">
        <v>42216</v>
      </c>
      <c r="G52" s="13">
        <v>42217</v>
      </c>
      <c r="H52" s="23"/>
    </row>
    <row r="53">
      <c r="A53" s="14" t="s">
        <v>7</v>
      </c>
      <c r="B53" s="12" t="s">
        <v>8</v>
      </c>
      <c r="C53" s="12" t="s">
        <v>9</v>
      </c>
      <c r="D53" s="15" t="s">
        <v>2</v>
      </c>
      <c r="E53" s="15" t="s">
        <v>3</v>
      </c>
      <c r="F53" s="12" t="s">
        <v>4</v>
      </c>
      <c r="G53" s="16" t="s">
        <v>5</v>
      </c>
    </row>
    <row r="54" ht="27" s="10" customFormat="1">
      <c r="A54" s="17"/>
      <c r="B54" s="18"/>
      <c r="C54" s="18"/>
      <c r="D54" s="92" t="s">
        <v>13</v>
      </c>
      <c r="E54" s="18"/>
      <c r="F54" s="18"/>
      <c r="G54" s="19"/>
    </row>
    <row r="55" s="10" customFormat="1">
      <c r="A55" s="17"/>
      <c r="B55" s="18"/>
      <c r="C55" s="18"/>
      <c r="D55" s="18"/>
      <c r="E55" s="18"/>
      <c r="F55" s="18"/>
      <c r="G55" s="19"/>
    </row>
    <row r="56" s="10" customFormat="1">
      <c r="A56" s="17"/>
      <c r="B56" s="18"/>
      <c r="C56" s="18"/>
      <c r="D56" s="18"/>
      <c r="E56" s="18"/>
      <c r="F56" s="18"/>
      <c r="G56" s="19"/>
    </row>
    <row r="57" s="10" customFormat="1">
      <c r="A57" s="17"/>
      <c r="B57" s="18"/>
      <c r="C57" s="18"/>
      <c r="D57" s="18"/>
      <c r="E57" s="18"/>
      <c r="F57" s="18"/>
      <c r="G57" s="19"/>
    </row>
    <row r="58" s="10" customFormat="1">
      <c r="A58" s="17"/>
      <c r="B58" s="18"/>
      <c r="C58" s="18"/>
      <c r="D58" s="18"/>
      <c r="E58" s="18"/>
      <c r="F58" s="18"/>
      <c r="G58" s="19"/>
    </row>
    <row r="59" s="10" customFormat="1">
      <c r="A59" s="17"/>
      <c r="B59" s="18"/>
      <c r="C59" s="18"/>
      <c r="D59" s="18"/>
      <c r="E59" s="18"/>
      <c r="F59" s="18"/>
      <c r="G59" s="19"/>
    </row>
    <row r="60" s="10" customFormat="1">
      <c r="A60" s="17"/>
      <c r="B60" s="18"/>
      <c r="C60" s="18"/>
      <c r="D60" s="18"/>
      <c r="E60" s="18"/>
      <c r="F60" s="18"/>
      <c r="G60" s="19"/>
    </row>
    <row r="61" s="10" customFormat="1">
      <c r="A61" s="17"/>
      <c r="B61" s="18"/>
      <c r="C61" s="18"/>
      <c r="D61" s="18"/>
      <c r="E61" s="18"/>
      <c r="F61" s="18"/>
      <c r="G61" s="19"/>
    </row>
    <row r="62" s="10" customFormat="1">
      <c r="A62" s="17"/>
      <c r="B62" s="18"/>
      <c r="C62" s="18"/>
      <c r="D62" s="18"/>
      <c r="E62" s="18"/>
      <c r="F62" s="18"/>
      <c r="G62" s="19"/>
    </row>
    <row r="63" s="10" customFormat="1">
      <c r="A63" s="20"/>
      <c r="B63" s="21"/>
      <c r="C63" s="21"/>
      <c r="D63" s="21"/>
      <c r="E63" s="21"/>
      <c r="F63" s="21"/>
      <c r="G63" s="22"/>
    </row>
    <row r="64">
      <c r="A64" s="13">
        <v>42218</v>
      </c>
      <c r="B64" s="13">
        <v>42219</v>
      </c>
      <c r="C64" s="13">
        <v>42220</v>
      </c>
      <c r="D64" s="13">
        <v>42221</v>
      </c>
      <c r="E64" s="13">
        <v>42222</v>
      </c>
      <c r="F64" s="13">
        <v>42223</v>
      </c>
      <c r="G64" s="13">
        <v>42224</v>
      </c>
      <c r="H64" s="23"/>
    </row>
    <row r="65">
      <c r="A65" s="14" t="s">
        <v>7</v>
      </c>
      <c r="B65" s="12" t="s">
        <v>8</v>
      </c>
      <c r="C65" s="12" t="s">
        <v>9</v>
      </c>
      <c r="D65" s="15" t="s">
        <v>2</v>
      </c>
      <c r="E65" s="15" t="s">
        <v>3</v>
      </c>
      <c r="F65" s="12" t="s">
        <v>4</v>
      </c>
      <c r="G65" s="16" t="s">
        <v>5</v>
      </c>
    </row>
    <row r="66" s="10" customFormat="1">
      <c r="A66" s="17"/>
      <c r="B66" s="18"/>
      <c r="C66" s="18"/>
      <c r="D66" s="18"/>
      <c r="E66" s="18"/>
      <c r="F66" s="18"/>
      <c r="G66" s="19"/>
    </row>
    <row r="67" s="10" customFormat="1">
      <c r="A67" s="17"/>
      <c r="B67" s="18"/>
      <c r="C67" s="18"/>
      <c r="D67" s="18"/>
      <c r="E67" s="26"/>
      <c r="F67" s="18"/>
      <c r="G67" s="19"/>
    </row>
    <row r="68" s="10" customFormat="1">
      <c r="A68" s="17"/>
      <c r="B68" s="18"/>
      <c r="C68" s="18"/>
      <c r="D68" s="18"/>
      <c r="E68" s="26"/>
      <c r="F68" s="18"/>
      <c r="G68" s="19"/>
    </row>
    <row r="69" s="10" customFormat="1">
      <c r="A69" s="17"/>
      <c r="B69" s="18"/>
      <c r="C69" s="18"/>
      <c r="D69" s="18"/>
      <c r="E69" s="26"/>
      <c r="F69" s="18"/>
      <c r="G69" s="19"/>
    </row>
    <row r="70" s="10" customFormat="1">
      <c r="A70" s="17"/>
      <c r="B70" s="18"/>
      <c r="C70" s="18"/>
      <c r="D70" s="18"/>
      <c r="E70" s="26"/>
      <c r="F70" s="18"/>
      <c r="G70" s="19"/>
    </row>
    <row r="71" s="10" customFormat="1">
      <c r="A71" s="17"/>
      <c r="B71" s="18"/>
      <c r="C71" s="18"/>
      <c r="D71" s="18"/>
      <c r="E71" s="26"/>
      <c r="F71" s="18"/>
      <c r="G71" s="19"/>
    </row>
    <row r="72" s="10" customFormat="1">
      <c r="A72" s="17"/>
      <c r="B72" s="18"/>
      <c r="C72" s="18"/>
      <c r="D72" s="18"/>
      <c r="E72" s="26"/>
      <c r="F72" s="18"/>
      <c r="G72" s="19"/>
    </row>
    <row r="73" s="10" customFormat="1">
      <c r="A73" s="17"/>
      <c r="B73" s="18"/>
      <c r="C73" s="18"/>
      <c r="D73" s="18"/>
      <c r="E73" s="26"/>
      <c r="F73" s="18"/>
      <c r="G73" s="19"/>
    </row>
    <row r="74" s="10" customFormat="1">
      <c r="A74" s="17"/>
      <c r="B74" s="18"/>
      <c r="C74" s="18"/>
      <c r="D74" s="18"/>
      <c r="E74" s="26"/>
      <c r="F74" s="18"/>
      <c r="G74" s="19"/>
    </row>
    <row r="75" s="10" customFormat="1">
      <c r="A75" s="20"/>
      <c r="B75" s="21"/>
      <c r="C75" s="21"/>
      <c r="D75" s="21"/>
      <c r="E75" s="27"/>
      <c r="F75" s="21"/>
      <c r="G75" s="22"/>
    </row>
    <row r="76">
      <c r="A76" s="13">
        <v>42225</v>
      </c>
      <c r="B76" s="13">
        <v>42226</v>
      </c>
      <c r="C76" s="13">
        <v>42227</v>
      </c>
      <c r="D76" s="13">
        <v>42228</v>
      </c>
      <c r="E76" s="13">
        <v>42229</v>
      </c>
      <c r="F76" s="13">
        <v>42230</v>
      </c>
      <c r="G76" s="13">
        <v>42231</v>
      </c>
      <c r="H76" s="23"/>
    </row>
    <row r="77">
      <c r="A77" s="14" t="s">
        <v>7</v>
      </c>
      <c r="B77" s="12" t="s">
        <v>8</v>
      </c>
      <c r="C77" s="12" t="s">
        <v>9</v>
      </c>
      <c r="D77" s="15" t="s">
        <v>2</v>
      </c>
      <c r="E77" s="15" t="s">
        <v>3</v>
      </c>
      <c r="F77" s="12" t="s">
        <v>4</v>
      </c>
      <c r="G77" s="16" t="s">
        <v>5</v>
      </c>
    </row>
    <row r="78" s="10" customFormat="1">
      <c r="A78" s="17"/>
      <c r="B78" s="18"/>
      <c r="C78" s="18"/>
      <c r="D78" s="18"/>
      <c r="E78" s="18"/>
      <c r="F78" s="18"/>
      <c r="G78" s="19"/>
    </row>
    <row r="79" s="10" customFormat="1">
      <c r="A79" s="17"/>
      <c r="B79" s="18"/>
      <c r="C79" s="18"/>
      <c r="D79" s="18"/>
      <c r="E79" s="18"/>
      <c r="F79" s="18"/>
      <c r="G79" s="19"/>
    </row>
    <row r="80" s="10" customFormat="1">
      <c r="A80" s="17"/>
      <c r="B80" s="18"/>
      <c r="C80" s="18"/>
      <c r="D80" s="18"/>
      <c r="E80" s="26"/>
      <c r="F80" s="18"/>
      <c r="G80" s="19"/>
    </row>
    <row r="81" s="10" customFormat="1">
      <c r="A81" s="17"/>
      <c r="B81" s="18"/>
      <c r="C81" s="18"/>
      <c r="D81" s="18"/>
      <c r="E81" s="26"/>
      <c r="F81" s="18"/>
      <c r="G81" s="19"/>
    </row>
    <row r="82" s="10" customFormat="1">
      <c r="A82" s="17"/>
      <c r="B82" s="18"/>
      <c r="C82" s="18"/>
      <c r="D82" s="18"/>
      <c r="E82" s="26"/>
      <c r="F82" s="18"/>
      <c r="G82" s="19"/>
    </row>
    <row r="83" s="10" customFormat="1">
      <c r="A83" s="17"/>
      <c r="B83" s="18"/>
      <c r="C83" s="18"/>
      <c r="D83" s="18"/>
      <c r="E83" s="26"/>
      <c r="F83" s="18"/>
      <c r="G83" s="19"/>
    </row>
    <row r="84" s="10" customFormat="1">
      <c r="A84" s="17"/>
      <c r="B84" s="18"/>
      <c r="C84" s="18"/>
      <c r="D84" s="18"/>
      <c r="E84" s="26"/>
      <c r="F84" s="18"/>
      <c r="G84" s="19"/>
    </row>
    <row r="85" s="10" customFormat="1">
      <c r="A85" s="17"/>
      <c r="B85" s="18"/>
      <c r="C85" s="18"/>
      <c r="D85" s="18"/>
      <c r="E85" s="26"/>
      <c r="F85" s="18"/>
      <c r="G85" s="19"/>
    </row>
    <row r="86" s="10" customFormat="1">
      <c r="A86" s="17"/>
      <c r="B86" s="18"/>
      <c r="C86" s="18"/>
      <c r="D86" s="18"/>
      <c r="E86" s="26"/>
      <c r="F86" s="18"/>
      <c r="G86" s="19"/>
    </row>
    <row r="87" s="10" customFormat="1">
      <c r="A87" s="20"/>
      <c r="B87" s="21"/>
      <c r="C87" s="21"/>
      <c r="D87" s="21"/>
      <c r="E87" s="27"/>
      <c r="F87" s="21"/>
      <c r="G87" s="22"/>
    </row>
    <row r="88">
      <c r="A88" s="13">
        <v>42232</v>
      </c>
      <c r="B88" s="13">
        <v>42233</v>
      </c>
      <c r="C88" s="13">
        <v>42234</v>
      </c>
      <c r="D88" s="13">
        <v>42235</v>
      </c>
      <c r="E88" s="13">
        <v>42236</v>
      </c>
      <c r="F88" s="13">
        <v>42237</v>
      </c>
      <c r="G88" s="13">
        <v>42238</v>
      </c>
      <c r="H88" s="23"/>
    </row>
    <row r="89">
      <c r="A89" s="14" t="s">
        <v>7</v>
      </c>
      <c r="B89" s="12" t="s">
        <v>8</v>
      </c>
      <c r="C89" s="12" t="s">
        <v>9</v>
      </c>
      <c r="D89" s="15" t="s">
        <v>2</v>
      </c>
      <c r="E89" s="15" t="s">
        <v>3</v>
      </c>
      <c r="F89" s="12" t="s">
        <v>4</v>
      </c>
      <c r="G89" s="16" t="s">
        <v>5</v>
      </c>
    </row>
    <row r="90" ht="27" s="10" customFormat="1">
      <c r="A90" s="94" t="s">
        <v>14</v>
      </c>
      <c r="B90" s="18"/>
      <c r="C90" s="18"/>
      <c r="D90" s="18"/>
      <c r="E90" s="18"/>
      <c r="F90" s="18"/>
      <c r="G90" s="19"/>
    </row>
    <row r="91" s="10" customFormat="1">
      <c r="A91" s="17"/>
      <c r="B91" s="18"/>
      <c r="C91" s="18"/>
      <c r="D91" s="18"/>
      <c r="E91" s="26"/>
      <c r="F91" s="18"/>
      <c r="G91" s="19"/>
    </row>
    <row r="92" s="10" customFormat="1">
      <c r="A92" s="17"/>
      <c r="B92" s="18"/>
      <c r="C92" s="18"/>
      <c r="D92" s="18"/>
      <c r="E92" s="26"/>
      <c r="F92" s="18"/>
      <c r="G92" s="19"/>
    </row>
    <row r="93" s="10" customFormat="1">
      <c r="A93" s="17"/>
      <c r="B93" s="18"/>
      <c r="C93" s="18"/>
      <c r="D93" s="18"/>
      <c r="E93" s="26"/>
      <c r="F93" s="18"/>
      <c r="G93" s="19"/>
    </row>
    <row r="94" s="10" customFormat="1">
      <c r="A94" s="17"/>
      <c r="B94" s="18"/>
      <c r="C94" s="18"/>
      <c r="D94" s="18"/>
      <c r="E94" s="26"/>
      <c r="F94" s="18"/>
      <c r="G94" s="19"/>
    </row>
    <row r="95" s="10" customFormat="1">
      <c r="A95" s="17"/>
      <c r="B95" s="18"/>
      <c r="C95" s="18"/>
      <c r="D95" s="18"/>
      <c r="E95" s="26"/>
      <c r="F95" s="18"/>
      <c r="G95" s="19"/>
    </row>
    <row r="96" s="10" customFormat="1">
      <c r="A96" s="17"/>
      <c r="B96" s="18"/>
      <c r="C96" s="18"/>
      <c r="D96" s="18"/>
      <c r="E96" s="26"/>
      <c r="F96" s="18"/>
      <c r="G96" s="19"/>
    </row>
    <row r="97" s="10" customFormat="1">
      <c r="A97" s="17"/>
      <c r="B97" s="18"/>
      <c r="C97" s="18"/>
      <c r="D97" s="18"/>
      <c r="E97" s="26"/>
      <c r="F97" s="18"/>
      <c r="G97" s="19"/>
    </row>
    <row r="98" s="10" customFormat="1">
      <c r="A98" s="17"/>
      <c r="B98" s="18"/>
      <c r="C98" s="18"/>
      <c r="D98" s="18"/>
      <c r="E98" s="26"/>
      <c r="F98" s="18"/>
      <c r="G98" s="19"/>
    </row>
    <row r="99" s="10" customFormat="1">
      <c r="A99" s="20"/>
      <c r="B99" s="21"/>
      <c r="C99" s="21"/>
      <c r="D99" s="21"/>
      <c r="E99" s="27"/>
      <c r="F99" s="21"/>
      <c r="G99" s="22"/>
    </row>
    <row r="100">
      <c r="A100" s="13">
        <v>42239</v>
      </c>
      <c r="B100" s="13">
        <v>42240</v>
      </c>
      <c r="C100" s="13">
        <v>42241</v>
      </c>
      <c r="D100" s="13">
        <v>42242</v>
      </c>
      <c r="E100" s="13">
        <v>42243</v>
      </c>
      <c r="F100" s="13">
        <v>42244</v>
      </c>
      <c r="G100" s="13">
        <v>42245</v>
      </c>
      <c r="H100" s="23"/>
    </row>
    <row r="101">
      <c r="A101" s="14" t="s">
        <v>7</v>
      </c>
      <c r="B101" s="12" t="s">
        <v>8</v>
      </c>
      <c r="C101" s="12" t="s">
        <v>9</v>
      </c>
      <c r="D101" s="15" t="s">
        <v>2</v>
      </c>
      <c r="E101" s="15" t="s">
        <v>3</v>
      </c>
      <c r="F101" s="12" t="s">
        <v>4</v>
      </c>
      <c r="G101" s="16" t="s">
        <v>5</v>
      </c>
    </row>
    <row r="102" ht="27" s="10" customFormat="1">
      <c r="A102" s="17"/>
      <c r="B102" s="18"/>
      <c r="C102" s="18"/>
      <c r="D102" s="92" t="s">
        <v>13</v>
      </c>
      <c r="E102" s="18"/>
      <c r="F102" s="18"/>
      <c r="G102" s="19"/>
    </row>
    <row r="103" s="10" customFormat="1">
      <c r="A103" s="17"/>
      <c r="B103" s="18"/>
      <c r="C103" s="18"/>
      <c r="D103" s="18"/>
      <c r="E103" s="18"/>
      <c r="F103" s="18"/>
      <c r="G103" s="19"/>
    </row>
    <row r="104" s="10" customFormat="1">
      <c r="A104" s="17"/>
      <c r="B104" s="18"/>
      <c r="C104" s="18"/>
      <c r="D104" s="18"/>
      <c r="E104" s="18"/>
      <c r="F104" s="18"/>
      <c r="G104" s="19"/>
    </row>
    <row r="105" s="10" customFormat="1">
      <c r="A105" s="17"/>
      <c r="B105" s="18"/>
      <c r="C105" s="18"/>
      <c r="D105" s="18"/>
      <c r="E105" s="18"/>
      <c r="F105" s="18"/>
      <c r="G105" s="19"/>
    </row>
    <row r="106" s="10" customFormat="1">
      <c r="A106" s="17"/>
      <c r="B106" s="18"/>
      <c r="C106" s="18"/>
      <c r="D106" s="18"/>
      <c r="E106" s="18"/>
      <c r="F106" s="18"/>
      <c r="G106" s="19"/>
    </row>
    <row r="107" s="10" customFormat="1">
      <c r="A107" s="17"/>
      <c r="B107" s="18"/>
      <c r="C107" s="18"/>
      <c r="D107" s="18"/>
      <c r="E107" s="18"/>
      <c r="F107" s="18"/>
      <c r="G107" s="19"/>
    </row>
    <row r="108" s="10" customFormat="1">
      <c r="A108" s="17"/>
      <c r="B108" s="18"/>
      <c r="C108" s="18"/>
      <c r="D108" s="18"/>
      <c r="E108" s="18"/>
      <c r="F108" s="18"/>
      <c r="G108" s="19"/>
    </row>
    <row r="109" s="10" customFormat="1">
      <c r="A109" s="17"/>
      <c r="B109" s="18"/>
      <c r="C109" s="18"/>
      <c r="D109" s="18"/>
      <c r="E109" s="18"/>
      <c r="F109" s="18"/>
      <c r="G109" s="19"/>
    </row>
    <row r="110" s="10" customFormat="1">
      <c r="A110" s="17"/>
      <c r="B110" s="18"/>
      <c r="C110" s="18"/>
      <c r="D110" s="18"/>
      <c r="E110" s="18"/>
      <c r="F110" s="18"/>
      <c r="G110" s="19"/>
    </row>
    <row r="111" s="10" customFormat="1">
      <c r="A111" s="20"/>
      <c r="B111" s="21"/>
      <c r="C111" s="21"/>
      <c r="D111" s="21"/>
      <c r="E111" s="21"/>
      <c r="F111" s="21"/>
      <c r="G111" s="22"/>
    </row>
    <row r="112">
      <c r="A112" s="13">
        <v>42246</v>
      </c>
      <c r="B112" s="13">
        <v>42247</v>
      </c>
      <c r="C112" s="13">
        <v>42248</v>
      </c>
      <c r="D112" s="13">
        <v>42249</v>
      </c>
      <c r="E112" s="13">
        <v>42250</v>
      </c>
      <c r="F112" s="13">
        <v>42251</v>
      </c>
      <c r="G112" s="13">
        <v>42252</v>
      </c>
      <c r="H112" s="23"/>
    </row>
    <row r="113">
      <c r="A113" s="14" t="s">
        <v>7</v>
      </c>
      <c r="B113" s="12" t="s">
        <v>8</v>
      </c>
      <c r="C113" s="12" t="s">
        <v>9</v>
      </c>
      <c r="D113" s="15" t="s">
        <v>2</v>
      </c>
      <c r="E113" s="15" t="s">
        <v>3</v>
      </c>
      <c r="F113" s="12" t="s">
        <v>4</v>
      </c>
      <c r="G113" s="16" t="s">
        <v>5</v>
      </c>
    </row>
    <row r="114" ht="40.5" s="10" customFormat="1">
      <c r="A114" s="17"/>
      <c r="B114" s="18"/>
      <c r="C114" s="29"/>
      <c r="D114" s="97" t="s">
        <v>15</v>
      </c>
      <c r="E114" s="30"/>
      <c r="F114" s="18"/>
      <c r="G114" s="19"/>
    </row>
    <row r="115" s="10" customFormat="1">
      <c r="A115" s="17"/>
      <c r="B115" s="18"/>
      <c r="C115" s="18"/>
      <c r="D115" s="31"/>
      <c r="E115" s="18"/>
      <c r="F115" s="18"/>
      <c r="G115" s="19"/>
    </row>
    <row r="116" s="10" customFormat="1">
      <c r="A116" s="17"/>
      <c r="B116" s="18"/>
      <c r="C116" s="18"/>
      <c r="E116" s="18"/>
      <c r="F116" s="18"/>
      <c r="G116" s="19"/>
    </row>
    <row r="117" s="10" customFormat="1">
      <c r="A117" s="17"/>
      <c r="B117" s="18"/>
      <c r="C117" s="18"/>
      <c r="D117" s="18"/>
      <c r="E117" s="18"/>
      <c r="F117" s="18"/>
      <c r="G117" s="19"/>
    </row>
    <row r="118" s="10" customFormat="1">
      <c r="A118" s="17"/>
      <c r="B118" s="18"/>
      <c r="C118" s="18"/>
      <c r="D118" s="18"/>
      <c r="E118" s="18"/>
      <c r="F118" s="18"/>
      <c r="G118" s="19"/>
    </row>
    <row r="119" s="10" customFormat="1">
      <c r="A119" s="17"/>
      <c r="B119" s="18"/>
      <c r="C119" s="18"/>
      <c r="D119" s="18"/>
      <c r="E119" s="18"/>
      <c r="F119" s="18"/>
      <c r="G119" s="19"/>
    </row>
    <row r="120" ht="15" customHeight="1" s="10" customFormat="1">
      <c r="A120" s="17"/>
      <c r="B120" s="18"/>
      <c r="C120" s="18"/>
      <c r="D120" s="18"/>
      <c r="E120" s="18"/>
      <c r="F120" s="18"/>
      <c r="G120" s="19"/>
    </row>
    <row r="121" s="10" customFormat="1">
      <c r="A121" s="17"/>
      <c r="B121" s="18"/>
      <c r="C121" s="18"/>
      <c r="D121" s="18"/>
      <c r="E121" s="18"/>
      <c r="F121" s="18"/>
      <c r="G121" s="19"/>
    </row>
    <row r="122" s="10" customFormat="1">
      <c r="A122" s="17"/>
      <c r="B122" s="18"/>
      <c r="C122" s="18"/>
      <c r="D122" s="18"/>
      <c r="E122" s="18"/>
      <c r="F122" s="18"/>
      <c r="G122" s="19"/>
    </row>
    <row r="123" s="10" customFormat="1">
      <c r="A123" s="20"/>
      <c r="B123" s="21"/>
      <c r="C123" s="21"/>
      <c r="D123" s="21"/>
      <c r="E123" s="21"/>
      <c r="F123" s="21"/>
      <c r="G123" s="22"/>
    </row>
    <row r="124">
      <c r="A124" s="13">
        <v>42253</v>
      </c>
      <c r="B124" s="13">
        <v>42254</v>
      </c>
      <c r="C124" s="13">
        <v>42255</v>
      </c>
      <c r="D124" s="13">
        <v>42256</v>
      </c>
      <c r="E124" s="13">
        <v>42257</v>
      </c>
      <c r="F124" s="13">
        <v>42258</v>
      </c>
      <c r="G124" s="13">
        <v>42259</v>
      </c>
      <c r="H124" s="23"/>
    </row>
    <row r="125">
      <c r="A125" s="14" t="s">
        <v>7</v>
      </c>
      <c r="B125" s="12" t="s">
        <v>8</v>
      </c>
      <c r="C125" s="12" t="s">
        <v>9</v>
      </c>
      <c r="D125" s="15" t="s">
        <v>2</v>
      </c>
      <c r="E125" s="15" t="s">
        <v>3</v>
      </c>
      <c r="F125" s="12" t="s">
        <v>4</v>
      </c>
      <c r="G125" s="16" t="s">
        <v>5</v>
      </c>
    </row>
    <row r="126" ht="27" s="10" customFormat="1">
      <c r="A126" s="17"/>
      <c r="B126" s="40" t="s">
        <v>16</v>
      </c>
      <c r="C126" s="29"/>
      <c r="D126" s="97" t="s">
        <v>10</v>
      </c>
      <c r="E126" s="99" t="s">
        <v>17</v>
      </c>
      <c r="F126" s="18"/>
      <c r="G126" s="19"/>
    </row>
    <row r="127" s="10" customFormat="1">
      <c r="A127" s="17"/>
      <c r="B127" s="18"/>
      <c r="C127" s="18"/>
      <c r="D127" s="31"/>
      <c r="E127" s="18"/>
      <c r="F127" s="18"/>
      <c r="G127" s="19"/>
    </row>
    <row r="128" s="10" customFormat="1">
      <c r="A128" s="17"/>
      <c r="B128" s="18"/>
      <c r="C128" s="18"/>
      <c r="E128" s="18"/>
      <c r="F128" s="18"/>
      <c r="G128" s="19"/>
    </row>
    <row r="129" s="10" customFormat="1">
      <c r="A129" s="17"/>
      <c r="B129" s="18"/>
      <c r="C129" s="18"/>
      <c r="D129" s="18"/>
      <c r="E129" s="18"/>
      <c r="F129" s="18"/>
      <c r="G129" s="19"/>
    </row>
    <row r="130" s="10" customFormat="1">
      <c r="A130" s="17"/>
      <c r="B130" s="18"/>
      <c r="C130" s="18"/>
      <c r="D130" s="18"/>
      <c r="E130" s="18"/>
      <c r="F130" s="18"/>
      <c r="G130" s="19"/>
    </row>
    <row r="131" s="10" customFormat="1">
      <c r="A131" s="17"/>
      <c r="B131" s="18"/>
      <c r="C131" s="18"/>
      <c r="D131" s="18"/>
      <c r="E131" s="18"/>
      <c r="F131" s="18"/>
      <c r="G131" s="19"/>
    </row>
    <row r="132" s="10" customFormat="1">
      <c r="A132" s="17"/>
      <c r="B132" s="18"/>
      <c r="C132" s="18"/>
      <c r="D132" s="18"/>
      <c r="E132" s="18"/>
      <c r="F132" s="18"/>
      <c r="G132" s="19"/>
    </row>
    <row r="133" s="10" customFormat="1">
      <c r="A133" s="17"/>
      <c r="B133" s="18"/>
      <c r="C133" s="18"/>
      <c r="D133" s="18"/>
      <c r="E133" s="18"/>
      <c r="F133" s="18"/>
      <c r="G133" s="19"/>
    </row>
    <row r="134" s="10" customFormat="1">
      <c r="A134" s="17"/>
      <c r="B134" s="18"/>
      <c r="C134" s="18"/>
      <c r="D134" s="18"/>
      <c r="E134" s="18"/>
      <c r="F134" s="18"/>
      <c r="G134" s="19"/>
    </row>
    <row r="135" s="10" customFormat="1">
      <c r="A135" s="20"/>
      <c r="B135" s="21"/>
      <c r="C135" s="21"/>
      <c r="D135" s="21"/>
      <c r="E135" s="21"/>
      <c r="F135" s="21"/>
      <c r="G135" s="22"/>
    </row>
    <row r="136">
      <c r="A136" s="13">
        <v>42260</v>
      </c>
      <c r="B136" s="13">
        <v>42261</v>
      </c>
      <c r="C136" s="13">
        <v>42262</v>
      </c>
      <c r="D136" s="13">
        <v>42263</v>
      </c>
      <c r="E136" s="13">
        <v>42264</v>
      </c>
      <c r="F136" s="13">
        <v>42265</v>
      </c>
      <c r="G136" s="13">
        <v>42266</v>
      </c>
      <c r="H136" s="23"/>
    </row>
    <row r="137">
      <c r="A137" s="14" t="s">
        <v>7</v>
      </c>
      <c r="B137" s="12" t="s">
        <v>8</v>
      </c>
      <c r="C137" s="12" t="s">
        <v>9</v>
      </c>
      <c r="D137" s="15" t="s">
        <v>2</v>
      </c>
      <c r="E137" s="15" t="s">
        <v>3</v>
      </c>
      <c r="F137" s="12" t="s">
        <v>4</v>
      </c>
      <c r="G137" s="16" t="s">
        <v>5</v>
      </c>
    </row>
    <row r="138" s="10" customFormat="1">
      <c r="A138" s="17"/>
      <c r="B138" s="18"/>
      <c r="C138" s="18"/>
      <c r="D138" s="25"/>
      <c r="E138" s="18"/>
      <c r="F138" s="18"/>
      <c r="G138" s="19"/>
    </row>
    <row r="139" s="10" customFormat="1">
      <c r="A139" s="17"/>
      <c r="B139" s="18"/>
      <c r="C139" s="18"/>
      <c r="D139" s="18"/>
      <c r="E139" s="18"/>
      <c r="F139" s="18"/>
      <c r="G139" s="19"/>
    </row>
    <row r="140" s="10" customFormat="1">
      <c r="A140" s="17"/>
      <c r="B140" s="18"/>
      <c r="C140" s="18"/>
      <c r="D140" s="18"/>
      <c r="E140" s="18"/>
      <c r="F140" s="18"/>
      <c r="G140" s="19"/>
    </row>
    <row r="141" s="10" customFormat="1">
      <c r="A141" s="17"/>
      <c r="B141" s="18"/>
      <c r="C141" s="18"/>
      <c r="D141" s="18"/>
      <c r="E141" s="18"/>
      <c r="F141" s="18"/>
      <c r="G141" s="19"/>
    </row>
    <row r="142" s="10" customFormat="1">
      <c r="A142" s="17"/>
      <c r="B142" s="18"/>
      <c r="C142" s="18"/>
      <c r="D142" s="18"/>
      <c r="E142" s="18"/>
      <c r="F142" s="18"/>
      <c r="G142" s="19"/>
    </row>
    <row r="143" s="10" customFormat="1">
      <c r="A143" s="17"/>
      <c r="B143" s="18"/>
      <c r="C143" s="18"/>
      <c r="D143" s="18"/>
      <c r="E143" s="18"/>
      <c r="F143" s="18"/>
      <c r="G143" s="19"/>
    </row>
    <row r="144" s="10" customFormat="1">
      <c r="A144" s="17"/>
      <c r="B144" s="18"/>
      <c r="C144" s="18"/>
      <c r="D144" s="18"/>
      <c r="E144" s="18"/>
      <c r="F144" s="18"/>
      <c r="G144" s="19"/>
    </row>
    <row r="145" s="10" customFormat="1">
      <c r="A145" s="17"/>
      <c r="B145" s="18"/>
      <c r="C145" s="18"/>
      <c r="D145" s="18"/>
      <c r="E145" s="18"/>
      <c r="F145" s="18"/>
      <c r="G145" s="19"/>
    </row>
    <row r="146" s="10" customFormat="1">
      <c r="A146" s="17"/>
      <c r="B146" s="18"/>
      <c r="C146" s="18"/>
      <c r="D146" s="18"/>
      <c r="E146" s="18"/>
      <c r="F146" s="18"/>
      <c r="G146" s="19"/>
    </row>
    <row r="147" s="10" customFormat="1">
      <c r="A147" s="20"/>
      <c r="B147" s="21"/>
      <c r="C147" s="21"/>
      <c r="D147" s="21"/>
      <c r="E147" s="21"/>
      <c r="F147" s="21"/>
      <c r="G147" s="22"/>
    </row>
    <row r="148">
      <c r="A148" s="13">
        <v>42267</v>
      </c>
      <c r="B148" s="13">
        <v>42268</v>
      </c>
      <c r="C148" s="13">
        <v>42269</v>
      </c>
      <c r="D148" s="13">
        <v>42270</v>
      </c>
      <c r="E148" s="13">
        <v>42271</v>
      </c>
      <c r="F148" s="13">
        <v>42272</v>
      </c>
      <c r="G148" s="13">
        <v>42273</v>
      </c>
      <c r="H148" s="23"/>
    </row>
    <row r="149">
      <c r="A149" s="14" t="s">
        <v>7</v>
      </c>
      <c r="B149" s="12" t="s">
        <v>8</v>
      </c>
      <c r="C149" s="12" t="s">
        <v>9</v>
      </c>
      <c r="D149" s="15" t="s">
        <v>2</v>
      </c>
      <c r="E149" s="15" t="s">
        <v>3</v>
      </c>
      <c r="F149" s="12" t="s">
        <v>4</v>
      </c>
      <c r="G149" s="16" t="s">
        <v>5</v>
      </c>
    </row>
    <row r="150" ht="27" s="10" customFormat="1">
      <c r="A150" s="17"/>
      <c r="B150" s="18"/>
      <c r="C150" s="18"/>
      <c r="D150" s="92" t="s">
        <v>13</v>
      </c>
      <c r="E150" s="18"/>
      <c r="F150" s="18"/>
      <c r="G150" s="19"/>
    </row>
    <row r="151" s="10" customFormat="1">
      <c r="A151" s="17"/>
      <c r="B151" s="18"/>
      <c r="C151" s="18"/>
      <c r="D151" s="18"/>
      <c r="E151" s="18"/>
      <c r="F151" s="18"/>
      <c r="G151" s="19"/>
    </row>
    <row r="152" s="10" customFormat="1">
      <c r="A152" s="17"/>
      <c r="B152" s="18"/>
      <c r="C152" s="18"/>
      <c r="D152" s="18"/>
      <c r="E152" s="18"/>
      <c r="F152" s="18"/>
      <c r="G152" s="19"/>
    </row>
    <row r="153" s="10" customFormat="1">
      <c r="A153" s="17"/>
      <c r="B153" s="18"/>
      <c r="C153" s="18"/>
      <c r="D153" s="18"/>
      <c r="E153" s="18"/>
      <c r="F153" s="18"/>
      <c r="G153" s="19"/>
    </row>
    <row r="154" s="10" customFormat="1">
      <c r="A154" s="17"/>
      <c r="B154" s="18"/>
      <c r="C154" s="18"/>
      <c r="D154" s="18"/>
      <c r="E154" s="18"/>
      <c r="F154" s="18"/>
      <c r="G154" s="19"/>
    </row>
    <row r="155" s="10" customFormat="1">
      <c r="A155" s="17"/>
      <c r="B155" s="18"/>
      <c r="C155" s="18"/>
      <c r="D155" s="18"/>
      <c r="E155" s="18"/>
      <c r="F155" s="18"/>
      <c r="G155" s="19"/>
    </row>
    <row r="156" s="10" customFormat="1">
      <c r="A156" s="17"/>
      <c r="B156" s="18"/>
      <c r="C156" s="18"/>
      <c r="D156" s="18"/>
      <c r="E156" s="18"/>
      <c r="F156" s="18"/>
      <c r="G156" s="19"/>
    </row>
    <row r="157" s="10" customFormat="1">
      <c r="A157" s="17"/>
      <c r="B157" s="18"/>
      <c r="C157" s="18"/>
      <c r="D157" s="18"/>
      <c r="E157" s="18"/>
      <c r="F157" s="18"/>
      <c r="G157" s="19"/>
    </row>
    <row r="158" s="10" customFormat="1">
      <c r="A158" s="17"/>
      <c r="B158" s="18"/>
      <c r="C158" s="18"/>
      <c r="D158" s="18"/>
      <c r="E158" s="18"/>
      <c r="F158" s="18"/>
      <c r="G158" s="19"/>
    </row>
    <row r="159" s="10" customFormat="1">
      <c r="A159" s="20"/>
      <c r="B159" s="21"/>
      <c r="C159" s="21"/>
      <c r="D159" s="21"/>
      <c r="E159" s="21"/>
      <c r="F159" s="21"/>
      <c r="G159" s="22"/>
    </row>
    <row r="160">
      <c r="A160" s="13">
        <v>42274</v>
      </c>
      <c r="B160" s="13">
        <v>42275</v>
      </c>
      <c r="C160" s="13">
        <v>42276</v>
      </c>
      <c r="D160" s="13">
        <v>42277</v>
      </c>
      <c r="E160" s="13"/>
      <c r="F160" s="13"/>
      <c r="G160" s="13"/>
      <c r="H160" s="23"/>
    </row>
    <row r="161">
      <c r="A161" s="14" t="s">
        <v>7</v>
      </c>
      <c r="B161" s="12" t="s">
        <v>8</v>
      </c>
      <c r="C161" s="12" t="s">
        <v>9</v>
      </c>
      <c r="D161" s="15" t="s">
        <v>2</v>
      </c>
      <c r="E161" s="15"/>
      <c r="F161" s="12"/>
      <c r="G161" s="16"/>
    </row>
    <row r="162" ht="27" s="10" customFormat="1">
      <c r="A162" s="94" t="s">
        <v>18</v>
      </c>
      <c r="B162" s="18"/>
      <c r="C162" s="18"/>
      <c r="D162" s="18"/>
      <c r="E162" s="18"/>
      <c r="F162" s="18"/>
      <c r="G162" s="19"/>
    </row>
    <row r="163" s="10" customFormat="1">
      <c r="A163" s="17"/>
      <c r="B163" s="18"/>
      <c r="C163" s="18"/>
      <c r="D163" s="18"/>
      <c r="E163" s="18"/>
      <c r="F163" s="18"/>
      <c r="G163" s="19"/>
    </row>
    <row r="164" s="10" customFormat="1">
      <c r="A164" s="17"/>
      <c r="B164" s="18"/>
      <c r="C164" s="18"/>
      <c r="D164" s="18"/>
      <c r="E164" s="18"/>
      <c r="F164" s="18"/>
      <c r="G164" s="19"/>
    </row>
    <row r="165" s="10" customFormat="1">
      <c r="A165" s="17"/>
      <c r="B165" s="18"/>
      <c r="C165" s="18"/>
      <c r="D165" s="18"/>
      <c r="E165" s="18"/>
      <c r="F165" s="18"/>
      <c r="G165" s="19"/>
    </row>
    <row r="166" s="10" customFormat="1">
      <c r="A166" s="17"/>
      <c r="B166" s="18"/>
      <c r="C166" s="18"/>
      <c r="D166" s="18"/>
      <c r="E166" s="18"/>
      <c r="F166" s="18"/>
      <c r="G166" s="19"/>
    </row>
    <row r="167" s="10" customFormat="1">
      <c r="A167" s="17"/>
      <c r="B167" s="18"/>
      <c r="C167" s="18"/>
      <c r="D167" s="18"/>
      <c r="E167" s="18"/>
      <c r="F167" s="18"/>
      <c r="G167" s="19"/>
    </row>
    <row r="168" s="10" customFormat="1">
      <c r="A168" s="17"/>
      <c r="B168" s="18"/>
      <c r="C168" s="18"/>
      <c r="D168" s="18"/>
      <c r="E168" s="18"/>
      <c r="F168" s="18"/>
      <c r="G168" s="19"/>
    </row>
    <row r="169" s="10" customFormat="1">
      <c r="A169" s="17"/>
      <c r="B169" s="18"/>
      <c r="C169" s="18"/>
      <c r="D169" s="18"/>
      <c r="E169" s="18"/>
      <c r="F169" s="18"/>
      <c r="G169" s="19"/>
    </row>
    <row r="170" s="10" customFormat="1">
      <c r="A170" s="17"/>
      <c r="B170" s="18"/>
      <c r="C170" s="18"/>
      <c r="D170" s="18"/>
      <c r="E170" s="18"/>
      <c r="F170" s="18"/>
      <c r="G170" s="19"/>
    </row>
    <row r="171" s="10" customFormat="1">
      <c r="A171" s="20"/>
      <c r="B171" s="21"/>
      <c r="C171" s="21"/>
      <c r="D171" s="21"/>
      <c r="E171" s="21"/>
      <c r="F171" s="21"/>
      <c r="G171" s="22"/>
    </row>
  </sheetData>
  <mergeCells>
    <mergeCell ref="A3:G3"/>
    <mergeCell ref="A1:G2"/>
  </mergeCells>
  <phoneticPr fontId="0" type="noConversion"/>
  <pageMargins left="0.69930555555555596" right="0.69930555555555596" top="0.75" bottom="0.75" header="0.3" footer="0.3"/>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zoomScale="92" zoomScaleNormal="70" zoomScalePageLayoutView="70" workbookViewId="0">
      <selection activeCell="F22" sqref="F22"/>
    </sheetView>
  </sheetViews>
  <sheetFormatPr defaultColWidth="9" defaultRowHeight="13.5"/>
  <cols>
    <col min="1" max="2" width="23.375" customWidth="1"/>
    <col min="3" max="7" width="23.375" customWidth="1" style="11"/>
  </cols>
  <sheetData>
    <row r="1" s="9" customFormat="1">
      <c r="A1" s="174" t="s">
        <v>90</v>
      </c>
      <c r="B1" s="174"/>
      <c r="C1" s="174"/>
      <c r="D1" s="174"/>
      <c r="E1" s="174"/>
      <c r="F1" s="174"/>
      <c r="G1" s="174"/>
    </row>
    <row r="2" ht="37.5" customHeight="1" s="9" customFormat="1">
      <c r="A2" s="174"/>
      <c r="B2" s="174"/>
      <c r="C2" s="174"/>
      <c r="D2" s="174"/>
      <c r="E2" s="174"/>
      <c r="F2" s="174"/>
      <c r="G2" s="174"/>
    </row>
    <row r="3" ht="37.5" customHeight="1">
      <c r="A3" s="178" t="s">
        <v>91</v>
      </c>
      <c r="B3" s="179"/>
      <c r="C3" s="179"/>
      <c r="D3" s="179"/>
      <c r="E3" s="179"/>
      <c r="F3" s="179"/>
      <c r="G3" s="179"/>
    </row>
    <row r="4">
      <c r="A4" s="12"/>
      <c r="B4" s="13"/>
      <c r="C4" s="13"/>
      <c r="D4" s="13"/>
      <c r="E4" s="13">
        <v>42278</v>
      </c>
      <c r="F4" s="13">
        <v>42279</v>
      </c>
      <c r="G4" s="13">
        <v>42280</v>
      </c>
    </row>
    <row r="5">
      <c r="A5" s="14"/>
      <c r="B5" s="12"/>
      <c r="C5" s="12"/>
      <c r="D5" s="15"/>
      <c r="E5" s="15" t="s">
        <v>3</v>
      </c>
      <c r="F5" s="12" t="s">
        <v>4</v>
      </c>
      <c r="G5" s="16" t="s">
        <v>5</v>
      </c>
    </row>
    <row r="6" ht="27" s="10" customFormat="1">
      <c r="A6" s="17"/>
      <c r="B6" s="18"/>
      <c r="C6" s="18"/>
      <c r="D6" s="18"/>
      <c r="E6" s="92" t="s">
        <v>92</v>
      </c>
      <c r="F6" s="92" t="s">
        <v>92</v>
      </c>
      <c r="G6" s="92" t="s">
        <v>92</v>
      </c>
    </row>
    <row r="7" s="10" customFormat="1">
      <c r="A7" s="17"/>
      <c r="B7" s="18"/>
      <c r="C7" s="18"/>
      <c r="D7" s="18"/>
      <c r="E7" s="18" t="s">
        <v>93</v>
      </c>
      <c r="F7" s="18"/>
      <c r="G7" s="18"/>
    </row>
    <row r="8" s="10" customFormat="1">
      <c r="A8" s="17"/>
      <c r="B8" s="18"/>
      <c r="C8" s="18"/>
      <c r="D8" s="18"/>
      <c r="E8" s="18"/>
      <c r="F8" s="18"/>
      <c r="G8" s="19"/>
    </row>
    <row r="9" s="10" customFormat="1">
      <c r="A9" s="17"/>
      <c r="B9" s="18"/>
      <c r="C9" s="18"/>
      <c r="D9" s="18"/>
      <c r="E9" s="18"/>
      <c r="F9" s="18"/>
      <c r="G9" s="19"/>
    </row>
    <row r="10" s="10" customFormat="1">
      <c r="A10" s="17"/>
      <c r="B10" s="18"/>
      <c r="C10" s="18"/>
      <c r="D10" s="18"/>
      <c r="E10" s="18"/>
      <c r="F10" s="18"/>
      <c r="G10" s="19"/>
    </row>
    <row r="11" s="10" customFormat="1">
      <c r="A11" s="17"/>
      <c r="B11" s="18"/>
      <c r="C11" s="18"/>
      <c r="D11" s="18"/>
      <c r="E11" s="18"/>
      <c r="F11" s="18"/>
      <c r="G11" s="19"/>
    </row>
    <row r="12" s="10" customFormat="1">
      <c r="A12" s="17"/>
      <c r="B12" s="18"/>
      <c r="C12" s="18"/>
      <c r="D12" s="18"/>
      <c r="E12" s="18"/>
      <c r="F12" s="18"/>
      <c r="G12" s="19"/>
    </row>
    <row r="13" s="10" customFormat="1">
      <c r="A13" s="17"/>
      <c r="B13" s="18"/>
      <c r="C13" s="18"/>
      <c r="D13" s="18"/>
      <c r="E13" s="18"/>
      <c r="F13" s="18"/>
      <c r="G13" s="19"/>
    </row>
    <row r="14" s="10" customFormat="1">
      <c r="A14" s="17"/>
      <c r="B14" s="18"/>
      <c r="C14" s="18"/>
      <c r="D14" s="18"/>
      <c r="E14" s="18"/>
      <c r="F14" s="18"/>
      <c r="G14" s="19"/>
    </row>
    <row r="15" s="10" customFormat="1">
      <c r="A15" s="20"/>
      <c r="B15" s="21"/>
      <c r="C15" s="21"/>
      <c r="D15" s="21"/>
      <c r="E15" s="21"/>
      <c r="F15" s="21"/>
      <c r="G15" s="22"/>
    </row>
    <row r="16">
      <c r="A16" s="13">
        <v>42281</v>
      </c>
      <c r="B16" s="13">
        <v>42282</v>
      </c>
      <c r="C16" s="13">
        <v>42283</v>
      </c>
      <c r="D16" s="13">
        <v>42284</v>
      </c>
      <c r="E16" s="13">
        <v>42285</v>
      </c>
      <c r="F16" s="13">
        <v>42286</v>
      </c>
      <c r="G16" s="13">
        <v>42287</v>
      </c>
      <c r="H16" s="23"/>
    </row>
    <row r="17">
      <c r="A17" s="14" t="s">
        <v>7</v>
      </c>
      <c r="B17" s="12" t="s">
        <v>8</v>
      </c>
      <c r="C17" s="12" t="s">
        <v>9</v>
      </c>
      <c r="D17" s="15" t="s">
        <v>2</v>
      </c>
      <c r="E17" s="15" t="s">
        <v>3</v>
      </c>
      <c r="F17" s="12" t="s">
        <v>4</v>
      </c>
      <c r="G17" s="16" t="s">
        <v>5</v>
      </c>
    </row>
    <row r="18" ht="27" s="10" customFormat="1">
      <c r="A18" s="17"/>
      <c r="B18" s="18"/>
      <c r="C18" s="18"/>
      <c r="D18" s="92" t="s">
        <v>10</v>
      </c>
      <c r="E18" s="92" t="s">
        <v>94</v>
      </c>
      <c r="F18" s="92" t="s">
        <v>94</v>
      </c>
      <c r="G18" s="19"/>
    </row>
    <row r="19" ht="27" s="10" customFormat="1">
      <c r="A19" s="17"/>
      <c r="B19" s="18"/>
      <c r="C19" s="18"/>
      <c r="D19" s="92" t="s">
        <v>95</v>
      </c>
      <c r="E19" s="18"/>
      <c r="G19" s="19"/>
    </row>
    <row r="20" s="10" customFormat="1">
      <c r="A20" s="17"/>
      <c r="B20" s="18"/>
      <c r="C20" s="18"/>
      <c r="D20" s="18"/>
      <c r="F20" s="18"/>
      <c r="G20" s="19"/>
    </row>
    <row r="21" s="10" customFormat="1">
      <c r="A21" s="17"/>
      <c r="B21" s="18"/>
      <c r="C21" s="18"/>
      <c r="D21" s="18"/>
      <c r="E21" s="18"/>
      <c r="F21" s="18"/>
      <c r="G21" s="19"/>
    </row>
    <row r="22" s="10" customFormat="1">
      <c r="A22" s="17"/>
      <c r="B22" s="18"/>
      <c r="C22" s="18"/>
      <c r="D22" s="18"/>
      <c r="E22" s="18"/>
      <c r="F22" s="18"/>
      <c r="G22" s="19"/>
    </row>
    <row r="23" s="10" customFormat="1">
      <c r="A23" s="17"/>
      <c r="B23" s="18"/>
      <c r="C23" s="18"/>
      <c r="D23" s="18"/>
      <c r="E23" s="18"/>
      <c r="F23" s="18"/>
      <c r="G23" s="19"/>
    </row>
    <row r="24" s="10" customFormat="1">
      <c r="A24" s="17"/>
      <c r="B24" s="18"/>
      <c r="C24" s="18"/>
      <c r="D24" s="18"/>
      <c r="E24" s="18"/>
      <c r="F24" s="18"/>
      <c r="G24" s="19"/>
    </row>
    <row r="25" s="10" customFormat="1">
      <c r="A25" s="17"/>
      <c r="B25" s="18"/>
      <c r="C25" s="18"/>
      <c r="D25" s="18"/>
      <c r="E25" s="18"/>
      <c r="F25" s="18"/>
      <c r="G25" s="19"/>
    </row>
    <row r="26" s="10" customFormat="1">
      <c r="A26" s="17"/>
      <c r="B26" s="18"/>
      <c r="C26" s="18"/>
      <c r="D26" s="18"/>
      <c r="E26" s="18"/>
      <c r="F26" s="18"/>
      <c r="G26" s="19"/>
    </row>
    <row r="27" s="10" customFormat="1">
      <c r="A27" s="20"/>
      <c r="B27" s="21"/>
      <c r="C27" s="21"/>
      <c r="D27" s="21"/>
      <c r="E27" s="21"/>
      <c r="F27" s="21"/>
      <c r="G27" s="22"/>
    </row>
    <row r="28">
      <c r="A28" s="13">
        <v>42288</v>
      </c>
      <c r="B28" s="13">
        <v>42289</v>
      </c>
      <c r="C28" s="13">
        <v>42290</v>
      </c>
      <c r="D28" s="13">
        <v>42291</v>
      </c>
      <c r="E28" s="13">
        <v>42292</v>
      </c>
      <c r="F28" s="13">
        <v>42293</v>
      </c>
      <c r="G28" s="13">
        <v>42294</v>
      </c>
      <c r="H28" s="23"/>
    </row>
    <row r="29">
      <c r="A29" s="14" t="s">
        <v>7</v>
      </c>
      <c r="B29" s="12" t="s">
        <v>8</v>
      </c>
      <c r="C29" s="12" t="s">
        <v>9</v>
      </c>
      <c r="D29" s="15" t="s">
        <v>2</v>
      </c>
      <c r="E29" s="15" t="s">
        <v>3</v>
      </c>
      <c r="F29" s="12" t="s">
        <v>4</v>
      </c>
      <c r="G29" s="16" t="s">
        <v>5</v>
      </c>
    </row>
    <row r="30" ht="27" s="10" customFormat="1">
      <c r="A30" s="17"/>
      <c r="B30" s="92" t="s">
        <v>94</v>
      </c>
      <c r="C30" s="92" t="s">
        <v>94</v>
      </c>
      <c r="D30" s="92" t="s">
        <v>94</v>
      </c>
      <c r="E30" s="92" t="s">
        <v>94</v>
      </c>
      <c r="F30" s="92" t="s">
        <v>94</v>
      </c>
      <c r="G30" s="24"/>
    </row>
    <row r="31" s="10" customFormat="1">
      <c r="A31" s="17"/>
      <c r="B31" s="18"/>
      <c r="C31" s="18"/>
      <c r="D31" s="25"/>
      <c r="E31" s="18"/>
      <c r="F31" s="26"/>
      <c r="G31" s="24"/>
    </row>
    <row r="32" s="10" customFormat="1">
      <c r="A32" s="17"/>
      <c r="B32" s="18"/>
      <c r="C32" s="26"/>
      <c r="D32" s="18"/>
      <c r="E32" s="26"/>
      <c r="F32" s="26"/>
      <c r="G32" s="24"/>
    </row>
    <row r="33" s="10" customFormat="1">
      <c r="A33" s="17"/>
      <c r="B33" s="18"/>
      <c r="C33" s="26"/>
      <c r="D33" s="26"/>
      <c r="E33" s="26"/>
      <c r="F33" s="26"/>
      <c r="G33" s="24"/>
    </row>
    <row r="34" s="10" customFormat="1">
      <c r="A34" s="17"/>
      <c r="B34" s="18"/>
      <c r="C34" s="26"/>
      <c r="D34" s="26"/>
      <c r="E34" s="26"/>
      <c r="F34" s="26"/>
      <c r="G34" s="24"/>
    </row>
    <row r="35" s="10" customFormat="1">
      <c r="A35" s="17"/>
      <c r="B35" s="18"/>
      <c r="C35" s="26"/>
      <c r="D35" s="26"/>
      <c r="E35" s="26"/>
      <c r="F35" s="26"/>
      <c r="G35" s="24"/>
    </row>
    <row r="36" s="10" customFormat="1">
      <c r="A36" s="17"/>
      <c r="B36" s="18"/>
      <c r="C36" s="26"/>
      <c r="D36" s="26"/>
      <c r="E36" s="26"/>
      <c r="F36" s="26"/>
      <c r="G36" s="24"/>
    </row>
    <row r="37" s="10" customFormat="1">
      <c r="A37" s="17"/>
      <c r="B37" s="18"/>
      <c r="C37" s="26"/>
      <c r="D37" s="26"/>
      <c r="E37" s="26"/>
      <c r="F37" s="26"/>
      <c r="G37" s="24"/>
    </row>
    <row r="38" s="10" customFormat="1">
      <c r="A38" s="17"/>
      <c r="B38" s="18"/>
      <c r="C38" s="26"/>
      <c r="D38" s="26"/>
      <c r="E38" s="26"/>
      <c r="F38" s="26"/>
      <c r="G38" s="24"/>
    </row>
    <row r="39" s="10" customFormat="1">
      <c r="A39" s="20"/>
      <c r="B39" s="21"/>
      <c r="C39" s="27"/>
      <c r="D39" s="27"/>
      <c r="E39" s="27"/>
      <c r="F39" s="27"/>
      <c r="G39" s="28"/>
    </row>
    <row r="40">
      <c r="A40" s="13">
        <v>42295</v>
      </c>
      <c r="B40" s="13">
        <v>42296</v>
      </c>
      <c r="C40" s="13">
        <v>42297</v>
      </c>
      <c r="D40" s="13">
        <v>42298</v>
      </c>
      <c r="E40" s="13">
        <v>42299</v>
      </c>
      <c r="F40" s="13">
        <v>42300</v>
      </c>
      <c r="G40" s="13">
        <v>42301</v>
      </c>
      <c r="H40" s="23"/>
    </row>
    <row r="41">
      <c r="A41" s="14" t="s">
        <v>7</v>
      </c>
      <c r="B41" s="12" t="s">
        <v>8</v>
      </c>
      <c r="C41" s="12" t="s">
        <v>9</v>
      </c>
      <c r="D41" s="15" t="s">
        <v>2</v>
      </c>
      <c r="E41" s="15" t="s">
        <v>3</v>
      </c>
      <c r="F41" s="12" t="s">
        <v>4</v>
      </c>
      <c r="G41" s="16" t="s">
        <v>5</v>
      </c>
    </row>
    <row r="42" ht="27" customHeight="1" s="10" customFormat="1">
      <c r="A42" s="17"/>
      <c r="B42" s="18"/>
      <c r="C42" s="18"/>
      <c r="D42" s="92" t="s">
        <v>11</v>
      </c>
      <c r="E42" s="95" t="s">
        <v>12</v>
      </c>
      <c r="F42" s="18"/>
      <c r="G42" s="19"/>
    </row>
    <row r="43" s="10" customFormat="1">
      <c r="A43" s="17"/>
      <c r="B43" s="18"/>
      <c r="C43" s="18"/>
      <c r="D43" s="18"/>
      <c r="E43" s="18"/>
      <c r="F43" s="18"/>
      <c r="G43" s="19"/>
    </row>
    <row r="44" s="10" customFormat="1">
      <c r="A44" s="17"/>
      <c r="B44" s="18"/>
      <c r="C44" s="18"/>
      <c r="D44" s="18"/>
      <c r="E44" s="18"/>
      <c r="F44" s="18"/>
      <c r="G44" s="19"/>
    </row>
    <row r="45" s="10" customFormat="1">
      <c r="A45" s="17"/>
      <c r="B45" s="18"/>
      <c r="C45" s="18"/>
      <c r="D45" s="18"/>
      <c r="E45" s="18"/>
      <c r="F45" s="18"/>
      <c r="G45" s="19"/>
    </row>
    <row r="46" s="10" customFormat="1">
      <c r="A46" s="17"/>
      <c r="B46" s="18"/>
      <c r="C46" s="18"/>
      <c r="D46" s="18"/>
      <c r="E46" s="18"/>
      <c r="F46" s="18"/>
      <c r="G46" s="19"/>
    </row>
    <row r="47" s="10" customFormat="1">
      <c r="A47" s="17"/>
      <c r="B47" s="18"/>
      <c r="C47" s="18"/>
      <c r="D47" s="18"/>
      <c r="E47" s="18"/>
      <c r="F47" s="18"/>
      <c r="G47" s="19"/>
    </row>
    <row r="48" s="10" customFormat="1">
      <c r="A48" s="17"/>
      <c r="B48" s="18"/>
      <c r="C48" s="18"/>
      <c r="D48" s="18"/>
      <c r="E48" s="18"/>
      <c r="F48" s="18"/>
      <c r="G48" s="19"/>
    </row>
    <row r="49" s="10" customFormat="1">
      <c r="A49" s="17"/>
      <c r="B49" s="18"/>
      <c r="C49" s="18"/>
      <c r="D49" s="18"/>
      <c r="E49" s="18"/>
      <c r="F49" s="18"/>
      <c r="G49" s="19"/>
    </row>
    <row r="50" s="10" customFormat="1">
      <c r="A50" s="17"/>
      <c r="B50" s="18"/>
      <c r="C50" s="18"/>
      <c r="D50" s="18"/>
      <c r="E50" s="18"/>
      <c r="F50" s="18"/>
      <c r="G50" s="19"/>
    </row>
    <row r="51" s="10" customFormat="1">
      <c r="A51" s="20"/>
      <c r="B51" s="21"/>
      <c r="C51" s="21"/>
      <c r="D51" s="21"/>
      <c r="E51" s="21"/>
      <c r="F51" s="21"/>
      <c r="G51" s="22"/>
    </row>
    <row r="52">
      <c r="A52" s="13">
        <v>42302</v>
      </c>
      <c r="B52" s="13">
        <v>42303</v>
      </c>
      <c r="C52" s="13">
        <v>42304</v>
      </c>
      <c r="D52" s="13">
        <v>42305</v>
      </c>
      <c r="E52" s="13">
        <v>42306</v>
      </c>
      <c r="F52" s="13">
        <v>42307</v>
      </c>
      <c r="G52" s="13">
        <v>42308</v>
      </c>
      <c r="H52" s="23"/>
    </row>
    <row r="53">
      <c r="A53" s="14" t="s">
        <v>7</v>
      </c>
      <c r="B53" s="12" t="s">
        <v>8</v>
      </c>
      <c r="C53" s="12" t="s">
        <v>9</v>
      </c>
      <c r="D53" s="15" t="s">
        <v>2</v>
      </c>
      <c r="E53" s="15" t="s">
        <v>3</v>
      </c>
      <c r="F53" s="12" t="s">
        <v>4</v>
      </c>
      <c r="G53" s="16" t="s">
        <v>5</v>
      </c>
    </row>
    <row r="54" ht="27" s="10" customFormat="1">
      <c r="A54" s="17"/>
      <c r="B54" s="18"/>
      <c r="C54" s="18"/>
      <c r="D54" s="92" t="s">
        <v>13</v>
      </c>
      <c r="E54" s="18"/>
      <c r="F54" s="18"/>
      <c r="G54" s="19"/>
    </row>
    <row r="55" s="10" customFormat="1">
      <c r="A55" s="17"/>
      <c r="B55" s="18"/>
      <c r="C55" s="18"/>
      <c r="D55" s="18"/>
      <c r="E55" s="18"/>
      <c r="F55" s="18"/>
      <c r="G55" s="19"/>
    </row>
    <row r="56" s="10" customFormat="1">
      <c r="A56" s="17"/>
      <c r="B56" s="18"/>
      <c r="C56" s="18"/>
      <c r="D56" s="18"/>
      <c r="E56" s="18"/>
      <c r="F56" s="18"/>
      <c r="G56" s="19"/>
    </row>
    <row r="57" s="10" customFormat="1">
      <c r="A57" s="17"/>
      <c r="B57" s="18"/>
      <c r="C57" s="18"/>
      <c r="D57" s="18"/>
      <c r="E57" s="18"/>
      <c r="F57" s="18"/>
      <c r="G57" s="19"/>
    </row>
    <row r="58" s="10" customFormat="1">
      <c r="A58" s="17"/>
      <c r="B58" s="18"/>
      <c r="C58" s="18"/>
      <c r="D58" s="18"/>
      <c r="E58" s="18"/>
      <c r="F58" s="18"/>
      <c r="G58" s="19"/>
    </row>
    <row r="59" s="10" customFormat="1">
      <c r="A59" s="17"/>
      <c r="B59" s="18"/>
      <c r="C59" s="18"/>
      <c r="D59" s="18"/>
      <c r="E59" s="18"/>
      <c r="F59" s="18"/>
      <c r="G59" s="19"/>
    </row>
    <row r="60" s="10" customFormat="1">
      <c r="A60" s="17"/>
      <c r="B60" s="18"/>
      <c r="C60" s="18"/>
      <c r="D60" s="18"/>
      <c r="E60" s="18"/>
      <c r="F60" s="18"/>
      <c r="G60" s="19"/>
    </row>
    <row r="61" s="10" customFormat="1">
      <c r="A61" s="17"/>
      <c r="B61" s="18"/>
      <c r="C61" s="18"/>
      <c r="D61" s="18"/>
      <c r="E61" s="18"/>
      <c r="F61" s="18"/>
      <c r="G61" s="19"/>
    </row>
    <row r="62" s="10" customFormat="1">
      <c r="A62" s="17"/>
      <c r="B62" s="18"/>
      <c r="C62" s="18"/>
      <c r="D62" s="18"/>
      <c r="E62" s="18"/>
      <c r="F62" s="18"/>
      <c r="G62" s="19"/>
    </row>
    <row r="63" s="10" customFormat="1">
      <c r="A63" s="20"/>
      <c r="B63" s="21"/>
      <c r="C63" s="21"/>
      <c r="D63" s="21"/>
      <c r="E63" s="21"/>
      <c r="F63" s="21"/>
      <c r="G63" s="22"/>
    </row>
    <row r="64">
      <c r="A64" s="13">
        <v>42309</v>
      </c>
      <c r="B64" s="13">
        <v>42310</v>
      </c>
      <c r="C64" s="13">
        <v>42311</v>
      </c>
      <c r="D64" s="13">
        <v>42312</v>
      </c>
      <c r="E64" s="13">
        <v>42313</v>
      </c>
      <c r="F64" s="13">
        <v>42314</v>
      </c>
      <c r="G64" s="13">
        <v>42315</v>
      </c>
      <c r="H64" s="23"/>
    </row>
    <row r="65">
      <c r="A65" s="14" t="s">
        <v>7</v>
      </c>
      <c r="B65" s="12" t="s">
        <v>8</v>
      </c>
      <c r="C65" s="12" t="s">
        <v>9</v>
      </c>
      <c r="D65" s="15" t="s">
        <v>2</v>
      </c>
      <c r="E65" s="15" t="s">
        <v>3</v>
      </c>
      <c r="F65" s="12" t="s">
        <v>4</v>
      </c>
      <c r="G65" s="16" t="s">
        <v>5</v>
      </c>
    </row>
    <row r="66" ht="40.5" s="10" customFormat="1">
      <c r="A66" s="17"/>
      <c r="B66" s="18"/>
      <c r="C66" s="18"/>
      <c r="D66" s="92" t="s">
        <v>10</v>
      </c>
      <c r="E66" s="92" t="s">
        <v>87</v>
      </c>
      <c r="F66" s="18"/>
      <c r="G66" s="19"/>
    </row>
    <row r="67" s="10" customFormat="1">
      <c r="A67" s="17"/>
      <c r="B67" s="18"/>
      <c r="C67" s="18"/>
      <c r="D67" s="18"/>
      <c r="E67" s="18"/>
      <c r="F67" s="18"/>
      <c r="G67" s="19"/>
    </row>
    <row r="68" s="10" customFormat="1">
      <c r="A68" s="17"/>
      <c r="B68" s="18"/>
      <c r="C68" s="18"/>
      <c r="D68" s="18"/>
      <c r="F68" s="18"/>
      <c r="G68" s="19"/>
    </row>
    <row r="69" s="10" customFormat="1">
      <c r="A69" s="17"/>
      <c r="B69" s="18"/>
      <c r="C69" s="18"/>
      <c r="D69" s="18"/>
      <c r="E69" s="18"/>
      <c r="F69" s="18"/>
      <c r="G69" s="19"/>
    </row>
    <row r="70" s="10" customFormat="1">
      <c r="A70" s="17"/>
      <c r="B70" s="18"/>
      <c r="C70" s="18"/>
      <c r="D70" s="18"/>
      <c r="E70" s="18"/>
      <c r="F70" s="18"/>
      <c r="G70" s="19"/>
    </row>
    <row r="71" s="10" customFormat="1">
      <c r="A71" s="17"/>
      <c r="B71" s="18"/>
      <c r="C71" s="18"/>
      <c r="D71" s="18"/>
      <c r="E71" s="18"/>
      <c r="F71" s="18"/>
      <c r="G71" s="19"/>
    </row>
    <row r="72" s="10" customFormat="1">
      <c r="A72" s="17"/>
      <c r="B72" s="18"/>
      <c r="C72" s="18"/>
      <c r="D72" s="18"/>
      <c r="E72" s="18"/>
      <c r="F72" s="18"/>
      <c r="G72" s="19"/>
    </row>
    <row r="73" s="10" customFormat="1">
      <c r="A73" s="17"/>
      <c r="B73" s="18"/>
      <c r="C73" s="18"/>
      <c r="D73" s="18"/>
      <c r="E73" s="18"/>
      <c r="F73" s="18"/>
      <c r="G73" s="19"/>
    </row>
    <row r="74" s="10" customFormat="1">
      <c r="A74" s="17"/>
      <c r="B74" s="18"/>
      <c r="C74" s="18"/>
      <c r="D74" s="18"/>
      <c r="E74" s="18"/>
      <c r="F74" s="18"/>
      <c r="G74" s="19"/>
    </row>
    <row r="75" s="10" customFormat="1">
      <c r="A75" s="20"/>
      <c r="B75" s="21"/>
      <c r="C75" s="21"/>
      <c r="D75" s="21"/>
      <c r="E75" s="21"/>
      <c r="F75" s="21"/>
      <c r="G75" s="22"/>
    </row>
    <row r="76">
      <c r="A76" s="13">
        <v>42316</v>
      </c>
      <c r="B76" s="13">
        <v>42317</v>
      </c>
      <c r="C76" s="13">
        <v>42318</v>
      </c>
      <c r="D76" s="13">
        <v>42319</v>
      </c>
      <c r="E76" s="13">
        <v>42320</v>
      </c>
      <c r="F76" s="13">
        <v>42321</v>
      </c>
      <c r="G76" s="13">
        <v>42322</v>
      </c>
      <c r="H76" s="23"/>
    </row>
    <row r="77">
      <c r="A77" s="14" t="s">
        <v>7</v>
      </c>
      <c r="B77" s="12" t="s">
        <v>8</v>
      </c>
      <c r="C77" s="12" t="s">
        <v>9</v>
      </c>
      <c r="D77" s="15" t="s">
        <v>2</v>
      </c>
      <c r="E77" s="15" t="s">
        <v>3</v>
      </c>
      <c r="F77" s="12" t="s">
        <v>4</v>
      </c>
      <c r="G77" s="16" t="s">
        <v>5</v>
      </c>
    </row>
    <row r="78" s="10" customFormat="1">
      <c r="A78" s="17"/>
      <c r="B78" s="18"/>
      <c r="C78" s="18"/>
      <c r="D78" s="25"/>
      <c r="E78" s="18"/>
      <c r="F78" s="18"/>
      <c r="G78" s="19"/>
    </row>
    <row r="79" s="10" customFormat="1">
      <c r="A79" s="17"/>
      <c r="B79" s="18"/>
      <c r="C79" s="18"/>
      <c r="D79" s="18"/>
      <c r="E79" s="18"/>
      <c r="F79" s="18"/>
      <c r="G79" s="19"/>
    </row>
    <row r="80" s="10" customFormat="1">
      <c r="A80" s="17"/>
      <c r="B80" s="18"/>
      <c r="C80" s="18"/>
      <c r="D80" s="18"/>
      <c r="E80" s="18"/>
      <c r="F80" s="18"/>
      <c r="G80" s="19"/>
    </row>
    <row r="81" s="10" customFormat="1">
      <c r="A81" s="17"/>
      <c r="B81" s="18"/>
      <c r="C81" s="18"/>
      <c r="D81" s="18"/>
      <c r="E81" s="18"/>
      <c r="F81" s="18"/>
      <c r="G81" s="19"/>
    </row>
    <row r="82" s="10" customFormat="1">
      <c r="A82" s="17"/>
      <c r="B82" s="18"/>
      <c r="C82" s="18"/>
      <c r="D82" s="18"/>
      <c r="E82" s="18"/>
      <c r="F82" s="18"/>
      <c r="G82" s="19"/>
    </row>
    <row r="83" s="10" customFormat="1">
      <c r="A83" s="17"/>
      <c r="B83" s="18"/>
      <c r="C83" s="18"/>
      <c r="D83" s="18"/>
      <c r="E83" s="18"/>
      <c r="F83" s="18"/>
      <c r="G83" s="19"/>
    </row>
    <row r="84" s="10" customFormat="1">
      <c r="A84" s="17"/>
      <c r="B84" s="18"/>
      <c r="C84" s="18"/>
      <c r="D84" s="18"/>
      <c r="E84" s="18"/>
      <c r="F84" s="18"/>
      <c r="G84" s="19"/>
    </row>
    <row r="85" s="10" customFormat="1">
      <c r="A85" s="17"/>
      <c r="B85" s="18"/>
      <c r="C85" s="18"/>
      <c r="D85" s="18"/>
      <c r="E85" s="18"/>
      <c r="F85" s="18"/>
      <c r="G85" s="19"/>
    </row>
    <row r="86" s="10" customFormat="1">
      <c r="A86" s="17"/>
      <c r="B86" s="18"/>
      <c r="C86" s="18"/>
      <c r="D86" s="18"/>
      <c r="E86" s="18"/>
      <c r="F86" s="18"/>
      <c r="G86" s="19"/>
    </row>
    <row r="87" s="10" customFormat="1">
      <c r="A87" s="20"/>
      <c r="B87" s="21"/>
      <c r="C87" s="21"/>
      <c r="D87" s="21"/>
      <c r="E87" s="21"/>
      <c r="F87" s="21"/>
      <c r="G87" s="22"/>
    </row>
    <row r="88">
      <c r="A88" s="13">
        <v>42323</v>
      </c>
      <c r="B88" s="13">
        <v>42324</v>
      </c>
      <c r="C88" s="13">
        <v>42325</v>
      </c>
      <c r="D88" s="13">
        <v>42326</v>
      </c>
      <c r="E88" s="13">
        <v>42327</v>
      </c>
      <c r="F88" s="13">
        <v>42328</v>
      </c>
      <c r="G88" s="13">
        <v>42329</v>
      </c>
      <c r="H88" s="23"/>
    </row>
    <row r="89">
      <c r="A89" s="14" t="s">
        <v>7</v>
      </c>
      <c r="B89" s="12" t="s">
        <v>8</v>
      </c>
      <c r="C89" s="12" t="s">
        <v>9</v>
      </c>
      <c r="D89" s="15" t="s">
        <v>2</v>
      </c>
      <c r="E89" s="15" t="s">
        <v>3</v>
      </c>
      <c r="F89" s="12" t="s">
        <v>4</v>
      </c>
      <c r="G89" s="16" t="s">
        <v>5</v>
      </c>
    </row>
    <row r="90" ht="27" customHeight="1" s="10" customFormat="1">
      <c r="A90" s="94" t="s">
        <v>14</v>
      </c>
      <c r="B90" s="18"/>
      <c r="C90" s="26"/>
      <c r="D90" s="18"/>
      <c r="E90" s="18"/>
      <c r="F90" s="26"/>
      <c r="G90" s="26"/>
    </row>
    <row r="91" s="10" customFormat="1">
      <c r="A91" s="17"/>
      <c r="B91" s="18"/>
      <c r="C91" s="26"/>
      <c r="D91" s="26"/>
      <c r="E91" s="18"/>
      <c r="F91" s="26"/>
      <c r="G91" s="26"/>
    </row>
    <row r="92" s="10" customFormat="1">
      <c r="A92" s="17"/>
      <c r="B92" s="18"/>
      <c r="C92" s="26"/>
      <c r="D92" s="26"/>
      <c r="E92" s="18"/>
      <c r="F92" s="26"/>
      <c r="G92" s="26"/>
    </row>
    <row r="93" s="10" customFormat="1">
      <c r="A93" s="17"/>
      <c r="B93" s="18"/>
      <c r="C93" s="26"/>
      <c r="D93" s="26"/>
      <c r="E93" s="18"/>
      <c r="F93" s="26"/>
      <c r="G93" s="26"/>
    </row>
    <row r="94" s="10" customFormat="1">
      <c r="A94" s="17"/>
      <c r="B94" s="18"/>
      <c r="C94" s="26"/>
      <c r="D94" s="26"/>
      <c r="E94" s="18"/>
      <c r="F94" s="26"/>
      <c r="G94" s="26"/>
    </row>
    <row r="95" s="10" customFormat="1">
      <c r="A95" s="17"/>
      <c r="B95" s="18"/>
      <c r="C95" s="26"/>
      <c r="D95" s="26"/>
      <c r="E95" s="18"/>
      <c r="F95" s="26"/>
      <c r="G95" s="26"/>
    </row>
    <row r="96" s="10" customFormat="1">
      <c r="A96" s="17"/>
      <c r="B96" s="18"/>
      <c r="C96" s="26"/>
      <c r="D96" s="26"/>
      <c r="E96" s="26"/>
      <c r="F96" s="26"/>
      <c r="G96" s="26"/>
    </row>
    <row r="97" s="10" customFormat="1">
      <c r="A97" s="17"/>
      <c r="B97" s="18"/>
      <c r="C97" s="26"/>
      <c r="D97" s="26"/>
      <c r="E97" s="26"/>
      <c r="F97" s="26"/>
      <c r="G97" s="26"/>
    </row>
    <row r="98" s="10" customFormat="1">
      <c r="A98" s="17"/>
      <c r="B98" s="18"/>
      <c r="C98" s="26"/>
      <c r="D98" s="26"/>
      <c r="E98" s="26"/>
      <c r="F98" s="26"/>
      <c r="G98" s="26"/>
    </row>
    <row r="99" s="10" customFormat="1">
      <c r="A99" s="20"/>
      <c r="B99" s="21"/>
      <c r="C99" s="27"/>
      <c r="D99" s="27"/>
      <c r="E99" s="27"/>
      <c r="F99" s="27"/>
      <c r="G99" s="28"/>
    </row>
    <row r="100">
      <c r="A100" s="13">
        <v>42330</v>
      </c>
      <c r="B100" s="13">
        <v>42331</v>
      </c>
      <c r="C100" s="13">
        <v>42332</v>
      </c>
      <c r="D100" s="13">
        <v>42333</v>
      </c>
      <c r="E100" s="13">
        <v>42334</v>
      </c>
      <c r="F100" s="13">
        <v>42335</v>
      </c>
      <c r="G100" s="13">
        <v>42336</v>
      </c>
      <c r="H100" s="23"/>
    </row>
    <row r="101">
      <c r="A101" s="14" t="s">
        <v>7</v>
      </c>
      <c r="B101" s="12" t="s">
        <v>8</v>
      </c>
      <c r="C101" s="12" t="s">
        <v>9</v>
      </c>
      <c r="D101" s="15" t="s">
        <v>2</v>
      </c>
      <c r="E101" s="15" t="s">
        <v>3</v>
      </c>
      <c r="F101" s="12" t="s">
        <v>4</v>
      </c>
      <c r="G101" s="16" t="s">
        <v>5</v>
      </c>
    </row>
    <row r="102" ht="27" s="10" customFormat="1">
      <c r="A102" s="17"/>
      <c r="B102" s="18"/>
      <c r="C102" s="18"/>
      <c r="D102" s="92" t="s">
        <v>13</v>
      </c>
      <c r="E102" s="37" t="s">
        <v>96</v>
      </c>
      <c r="F102" s="18"/>
      <c r="G102" s="19"/>
    </row>
    <row r="103" s="10" customFormat="1">
      <c r="A103" s="17"/>
      <c r="B103" s="18"/>
      <c r="C103" s="18"/>
      <c r="D103" s="18"/>
      <c r="E103" s="18"/>
      <c r="F103" s="18"/>
      <c r="G103" s="19"/>
    </row>
    <row r="104" s="10" customFormat="1">
      <c r="A104" s="17"/>
      <c r="B104" s="18"/>
      <c r="C104" s="18"/>
      <c r="D104" s="18"/>
      <c r="E104" s="18"/>
      <c r="F104" s="18"/>
      <c r="G104" s="19"/>
    </row>
    <row r="105" s="10" customFormat="1">
      <c r="A105" s="17"/>
      <c r="B105" s="18"/>
      <c r="C105" s="18"/>
      <c r="D105" s="18"/>
      <c r="E105" s="18"/>
      <c r="F105" s="18"/>
      <c r="G105" s="19"/>
    </row>
    <row r="106" s="10" customFormat="1">
      <c r="A106" s="17"/>
      <c r="B106" s="18"/>
      <c r="C106" s="18"/>
      <c r="D106" s="18"/>
      <c r="E106" s="18"/>
      <c r="F106" s="18"/>
      <c r="G106" s="19"/>
    </row>
    <row r="107" s="10" customFormat="1">
      <c r="A107" s="17"/>
      <c r="B107" s="18"/>
      <c r="C107" s="18"/>
      <c r="D107" s="18"/>
      <c r="E107" s="18"/>
      <c r="F107" s="18"/>
      <c r="G107" s="19"/>
    </row>
    <row r="108" s="10" customFormat="1">
      <c r="A108" s="17"/>
      <c r="B108" s="18"/>
      <c r="C108" s="18"/>
      <c r="D108" s="18"/>
      <c r="E108" s="18"/>
      <c r="F108" s="18"/>
      <c r="G108" s="19"/>
    </row>
    <row r="109" s="10" customFormat="1">
      <c r="A109" s="17"/>
      <c r="B109" s="18"/>
      <c r="C109" s="18"/>
      <c r="D109" s="18"/>
      <c r="E109" s="18"/>
      <c r="F109" s="18"/>
      <c r="G109" s="19"/>
    </row>
    <row r="110" s="10" customFormat="1">
      <c r="A110" s="17"/>
      <c r="B110" s="18"/>
      <c r="C110" s="18"/>
      <c r="D110" s="18"/>
      <c r="E110" s="18"/>
      <c r="F110" s="18"/>
      <c r="G110" s="19"/>
    </row>
    <row r="111" s="10" customFormat="1">
      <c r="A111" s="20"/>
      <c r="B111" s="21"/>
      <c r="C111" s="21"/>
      <c r="D111" s="21"/>
      <c r="E111" s="21"/>
      <c r="F111" s="21"/>
      <c r="G111" s="22"/>
    </row>
    <row r="112">
      <c r="A112" s="13">
        <v>42337</v>
      </c>
      <c r="B112" s="13">
        <v>42338</v>
      </c>
      <c r="C112" s="13">
        <v>42339</v>
      </c>
      <c r="D112" s="13">
        <v>42340</v>
      </c>
      <c r="E112" s="13">
        <v>42341</v>
      </c>
      <c r="F112" s="13">
        <v>42342</v>
      </c>
      <c r="G112" s="13">
        <v>42343</v>
      </c>
      <c r="H112" s="23"/>
    </row>
    <row r="113">
      <c r="A113" s="14" t="s">
        <v>7</v>
      </c>
      <c r="B113" s="12" t="s">
        <v>8</v>
      </c>
      <c r="C113" s="12" t="s">
        <v>9</v>
      </c>
      <c r="D113" s="15" t="s">
        <v>2</v>
      </c>
      <c r="E113" s="15" t="s">
        <v>3</v>
      </c>
      <c r="F113" s="12" t="s">
        <v>4</v>
      </c>
      <c r="G113" s="16" t="s">
        <v>5</v>
      </c>
    </row>
    <row r="114" ht="40.5" s="10" customFormat="1">
      <c r="A114" s="17"/>
      <c r="B114" s="18"/>
      <c r="C114" s="18"/>
      <c r="D114" s="92" t="s">
        <v>10</v>
      </c>
      <c r="E114" s="92" t="s">
        <v>87</v>
      </c>
      <c r="F114" s="18"/>
      <c r="G114" s="19"/>
    </row>
    <row r="115" s="10" customFormat="1">
      <c r="A115" s="17"/>
      <c r="B115" s="18"/>
      <c r="C115" s="18"/>
      <c r="D115" s="18"/>
      <c r="E115" s="18"/>
      <c r="F115" s="18"/>
      <c r="G115" s="19"/>
    </row>
    <row r="116" s="10" customFormat="1">
      <c r="A116" s="17"/>
      <c r="B116" s="18"/>
      <c r="C116" s="18"/>
      <c r="D116" s="18"/>
      <c r="F116" s="18"/>
      <c r="G116" s="19"/>
    </row>
    <row r="117" s="10" customFormat="1">
      <c r="A117" s="17"/>
      <c r="B117" s="18"/>
      <c r="C117" s="18"/>
      <c r="D117" s="18"/>
      <c r="E117" s="18"/>
      <c r="F117" s="18"/>
      <c r="G117" s="19"/>
    </row>
    <row r="118" s="10" customFormat="1">
      <c r="A118" s="17"/>
      <c r="B118" s="18"/>
      <c r="C118" s="18"/>
      <c r="D118" s="18"/>
      <c r="E118" s="18"/>
      <c r="F118" s="18"/>
      <c r="G118" s="19"/>
    </row>
    <row r="119" s="10" customFormat="1">
      <c r="A119" s="17"/>
      <c r="B119" s="18"/>
      <c r="C119" s="18"/>
      <c r="D119" s="18"/>
      <c r="E119" s="18"/>
      <c r="F119" s="18"/>
      <c r="G119" s="19"/>
    </row>
    <row r="120" s="10" customFormat="1">
      <c r="A120" s="17"/>
      <c r="B120" s="18"/>
      <c r="C120" s="18"/>
      <c r="D120" s="18"/>
      <c r="E120" s="18"/>
      <c r="F120" s="18"/>
      <c r="G120" s="19"/>
    </row>
    <row r="121" s="10" customFormat="1">
      <c r="A121" s="17"/>
      <c r="B121" s="18"/>
      <c r="C121" s="18"/>
      <c r="D121" s="18"/>
      <c r="E121" s="18"/>
      <c r="F121" s="18"/>
      <c r="G121" s="19"/>
    </row>
    <row r="122" s="10" customFormat="1">
      <c r="A122" s="17"/>
      <c r="B122" s="18"/>
      <c r="C122" s="18"/>
      <c r="D122" s="18"/>
      <c r="E122" s="18"/>
      <c r="F122" s="18"/>
      <c r="G122" s="19"/>
    </row>
    <row r="123" s="10" customFormat="1">
      <c r="A123" s="20"/>
      <c r="B123" s="21"/>
      <c r="C123" s="21"/>
      <c r="D123" s="21"/>
      <c r="E123" s="21"/>
      <c r="F123" s="21"/>
      <c r="G123" s="22"/>
    </row>
    <row r="124">
      <c r="A124" s="13">
        <v>42344</v>
      </c>
      <c r="B124" s="13">
        <v>42345</v>
      </c>
      <c r="C124" s="13">
        <v>42346</v>
      </c>
      <c r="D124" s="13">
        <v>42347</v>
      </c>
      <c r="E124" s="13">
        <v>42348</v>
      </c>
      <c r="F124" s="13">
        <v>42349</v>
      </c>
      <c r="G124" s="13">
        <v>42350</v>
      </c>
      <c r="H124" s="23"/>
    </row>
    <row r="125">
      <c r="A125" s="14" t="s">
        <v>7</v>
      </c>
      <c r="B125" s="12" t="s">
        <v>8</v>
      </c>
      <c r="C125" s="12" t="s">
        <v>9</v>
      </c>
      <c r="D125" s="15" t="s">
        <v>2</v>
      </c>
      <c r="E125" s="15" t="s">
        <v>3</v>
      </c>
      <c r="F125" s="12" t="s">
        <v>4</v>
      </c>
      <c r="G125" s="16" t="s">
        <v>5</v>
      </c>
    </row>
    <row r="126" s="10" customFormat="1">
      <c r="A126" s="17"/>
      <c r="B126" s="18"/>
      <c r="C126" s="18"/>
      <c r="D126" s="26"/>
      <c r="E126" s="18"/>
      <c r="F126" s="26"/>
      <c r="G126" s="24"/>
    </row>
    <row r="127" s="10" customFormat="1">
      <c r="A127" s="17"/>
      <c r="B127" s="18"/>
      <c r="C127" s="26"/>
      <c r="D127" s="26"/>
      <c r="E127" s="26"/>
      <c r="F127" s="26"/>
      <c r="G127" s="24"/>
    </row>
    <row r="128" s="10" customFormat="1">
      <c r="A128" s="17"/>
      <c r="B128" s="18"/>
      <c r="C128" s="26"/>
      <c r="D128" s="26"/>
      <c r="E128" s="26"/>
      <c r="F128" s="26"/>
      <c r="G128" s="24"/>
    </row>
    <row r="129" s="10" customFormat="1">
      <c r="A129" s="17"/>
      <c r="B129" s="18"/>
      <c r="C129" s="26"/>
      <c r="D129" s="26"/>
      <c r="E129" s="26"/>
      <c r="F129" s="26"/>
      <c r="G129" s="24"/>
    </row>
    <row r="130" s="10" customFormat="1">
      <c r="A130" s="17"/>
      <c r="B130" s="18"/>
      <c r="C130" s="26"/>
      <c r="D130" s="26"/>
      <c r="E130" s="26"/>
      <c r="F130" s="26"/>
      <c r="G130" s="24"/>
    </row>
    <row r="131" s="10" customFormat="1">
      <c r="A131" s="17"/>
      <c r="B131" s="18"/>
      <c r="C131" s="26"/>
      <c r="D131" s="26"/>
      <c r="E131" s="26"/>
      <c r="F131" s="26"/>
      <c r="G131" s="24"/>
    </row>
    <row r="132" s="10" customFormat="1">
      <c r="A132" s="17"/>
      <c r="B132" s="18"/>
      <c r="C132" s="26"/>
      <c r="D132" s="26"/>
      <c r="E132" s="26"/>
      <c r="F132" s="26"/>
      <c r="G132" s="24"/>
    </row>
    <row r="133" s="10" customFormat="1">
      <c r="A133" s="17"/>
      <c r="B133" s="18"/>
      <c r="C133" s="26"/>
      <c r="D133" s="26"/>
      <c r="E133" s="26"/>
      <c r="F133" s="26"/>
      <c r="G133" s="24"/>
    </row>
    <row r="134" s="10" customFormat="1">
      <c r="A134" s="20"/>
      <c r="B134" s="21"/>
      <c r="C134" s="27"/>
      <c r="D134" s="27"/>
      <c r="E134" s="27"/>
      <c r="F134" s="27"/>
      <c r="G134" s="28"/>
    </row>
    <row r="135">
      <c r="A135" s="13">
        <v>42351</v>
      </c>
      <c r="B135" s="13">
        <v>42352</v>
      </c>
      <c r="C135" s="13">
        <v>42353</v>
      </c>
      <c r="D135" s="13">
        <v>42354</v>
      </c>
      <c r="E135" s="13">
        <v>42355</v>
      </c>
      <c r="F135" s="13">
        <v>42356</v>
      </c>
      <c r="G135" s="13">
        <v>42357</v>
      </c>
      <c r="H135" s="23"/>
    </row>
    <row r="136">
      <c r="A136" s="14" t="s">
        <v>7</v>
      </c>
      <c r="B136" s="12" t="s">
        <v>8</v>
      </c>
      <c r="C136" s="12" t="s">
        <v>9</v>
      </c>
      <c r="D136" s="15" t="s">
        <v>2</v>
      </c>
      <c r="E136" s="15" t="s">
        <v>3</v>
      </c>
      <c r="F136" s="12" t="s">
        <v>4</v>
      </c>
      <c r="G136" s="16" t="s">
        <v>5</v>
      </c>
    </row>
    <row r="137" s="10" customFormat="1">
      <c r="A137" s="17"/>
      <c r="B137" s="18"/>
      <c r="C137" s="18"/>
      <c r="D137" s="25"/>
      <c r="E137" s="18"/>
      <c r="F137" s="18"/>
      <c r="G137" s="19"/>
    </row>
    <row r="138" s="10" customFormat="1">
      <c r="A138" s="17"/>
      <c r="B138" s="18"/>
      <c r="C138" s="18"/>
      <c r="D138" s="18"/>
      <c r="E138" s="18"/>
      <c r="F138" s="18"/>
      <c r="G138" s="19"/>
    </row>
    <row r="139" s="10" customFormat="1">
      <c r="A139" s="17"/>
      <c r="B139" s="18"/>
      <c r="C139" s="18"/>
      <c r="D139" s="18"/>
      <c r="E139" s="18"/>
      <c r="F139" s="18"/>
      <c r="G139" s="19"/>
    </row>
    <row r="140" s="10" customFormat="1">
      <c r="A140" s="17"/>
      <c r="B140" s="18"/>
      <c r="C140" s="18"/>
      <c r="D140" s="18"/>
      <c r="E140" s="18"/>
      <c r="F140" s="18"/>
      <c r="G140" s="19"/>
    </row>
    <row r="141" s="10" customFormat="1">
      <c r="A141" s="17"/>
      <c r="B141" s="18"/>
      <c r="C141" s="18"/>
      <c r="D141" s="18"/>
      <c r="E141" s="18"/>
      <c r="F141" s="18"/>
      <c r="G141" s="19"/>
    </row>
    <row r="142" s="10" customFormat="1">
      <c r="A142" s="17"/>
      <c r="B142" s="18"/>
      <c r="C142" s="18"/>
      <c r="D142" s="18"/>
      <c r="E142" s="18"/>
      <c r="F142" s="18"/>
      <c r="G142" s="19"/>
    </row>
    <row r="143" s="10" customFormat="1">
      <c r="A143" s="17"/>
      <c r="B143" s="18"/>
      <c r="C143" s="18"/>
      <c r="D143" s="18"/>
      <c r="E143" s="18"/>
      <c r="F143" s="18"/>
      <c r="G143" s="19"/>
    </row>
    <row r="144" s="10" customFormat="1">
      <c r="A144" s="17"/>
      <c r="B144" s="18"/>
      <c r="C144" s="18"/>
      <c r="D144" s="18"/>
      <c r="E144" s="18"/>
      <c r="F144" s="18"/>
      <c r="G144" s="19"/>
    </row>
    <row r="145" s="10" customFormat="1">
      <c r="A145" s="17"/>
      <c r="B145" s="18"/>
      <c r="C145" s="18"/>
      <c r="D145" s="18"/>
      <c r="E145" s="18"/>
      <c r="F145" s="18"/>
      <c r="G145" s="19"/>
    </row>
    <row r="146" s="10" customFormat="1">
      <c r="A146" s="20"/>
      <c r="B146" s="21"/>
      <c r="C146" s="21"/>
      <c r="D146" s="21"/>
      <c r="E146" s="21"/>
      <c r="F146" s="21"/>
      <c r="G146" s="22"/>
    </row>
    <row r="147">
      <c r="A147" s="13">
        <v>42358</v>
      </c>
      <c r="B147" s="13">
        <v>42359</v>
      </c>
      <c r="C147" s="13">
        <v>42360</v>
      </c>
      <c r="D147" s="13">
        <v>42361</v>
      </c>
      <c r="E147" s="13">
        <v>42362</v>
      </c>
      <c r="F147" s="13">
        <v>42363</v>
      </c>
      <c r="G147" s="13">
        <v>42364</v>
      </c>
      <c r="H147" s="23"/>
    </row>
    <row r="148">
      <c r="A148" s="14" t="s">
        <v>7</v>
      </c>
      <c r="B148" s="12" t="s">
        <v>8</v>
      </c>
      <c r="C148" s="12" t="s">
        <v>9</v>
      </c>
      <c r="D148" s="15" t="s">
        <v>2</v>
      </c>
      <c r="E148" s="15" t="s">
        <v>3</v>
      </c>
      <c r="F148" s="12" t="s">
        <v>4</v>
      </c>
      <c r="G148" s="16" t="s">
        <v>5</v>
      </c>
    </row>
    <row r="149" s="10" customFormat="1">
      <c r="A149" s="17"/>
      <c r="B149" s="18"/>
      <c r="C149" s="18"/>
      <c r="D149" s="18"/>
      <c r="E149" s="37" t="s">
        <v>97</v>
      </c>
      <c r="F149" s="37" t="s">
        <v>98</v>
      </c>
      <c r="G149" s="19"/>
    </row>
    <row r="150" s="10" customFormat="1">
      <c r="A150" s="17"/>
      <c r="B150" s="18"/>
      <c r="C150" s="18"/>
      <c r="D150" s="18"/>
      <c r="E150" s="18"/>
      <c r="F150" s="18"/>
      <c r="G150" s="19"/>
    </row>
    <row r="151" s="10" customFormat="1">
      <c r="A151" s="17"/>
      <c r="B151" s="18"/>
      <c r="C151" s="18"/>
      <c r="D151" s="18"/>
      <c r="E151" s="18"/>
      <c r="F151" s="18"/>
      <c r="G151" s="19"/>
    </row>
    <row r="152" s="10" customFormat="1">
      <c r="A152" s="17"/>
      <c r="B152" s="18"/>
      <c r="C152" s="18"/>
      <c r="D152" s="18"/>
      <c r="E152" s="18"/>
      <c r="F152" s="18"/>
      <c r="G152" s="19"/>
    </row>
    <row r="153" s="10" customFormat="1">
      <c r="A153" s="17"/>
      <c r="B153" s="18"/>
      <c r="C153" s="18"/>
      <c r="D153" s="18"/>
      <c r="E153" s="18"/>
      <c r="F153" s="18"/>
      <c r="G153" s="19"/>
    </row>
    <row r="154" s="10" customFormat="1">
      <c r="A154" s="17"/>
      <c r="B154" s="18"/>
      <c r="C154" s="18"/>
      <c r="D154" s="18"/>
      <c r="E154" s="18"/>
      <c r="F154" s="18"/>
      <c r="G154" s="19"/>
    </row>
    <row r="155" s="10" customFormat="1">
      <c r="A155" s="17"/>
      <c r="B155" s="18"/>
      <c r="C155" s="18"/>
      <c r="D155" s="18"/>
      <c r="E155" s="18"/>
      <c r="F155" s="18"/>
      <c r="G155" s="19"/>
    </row>
    <row r="156" s="10" customFormat="1">
      <c r="A156" s="17"/>
      <c r="B156" s="18"/>
      <c r="C156" s="18"/>
      <c r="D156" s="18"/>
      <c r="E156" s="18"/>
      <c r="F156" s="18"/>
      <c r="G156" s="19"/>
    </row>
    <row r="157" s="10" customFormat="1">
      <c r="A157" s="17"/>
      <c r="B157" s="18"/>
      <c r="C157" s="18"/>
      <c r="D157" s="18"/>
      <c r="E157" s="18"/>
      <c r="F157" s="18"/>
      <c r="G157" s="19"/>
    </row>
    <row r="158" s="10" customFormat="1">
      <c r="A158" s="20"/>
      <c r="B158" s="21"/>
      <c r="C158" s="21"/>
      <c r="D158" s="21"/>
      <c r="E158" s="21"/>
      <c r="F158" s="21"/>
      <c r="G158" s="22"/>
    </row>
    <row r="159">
      <c r="A159" s="13">
        <v>42365</v>
      </c>
      <c r="B159" s="13">
        <v>42366</v>
      </c>
      <c r="C159" s="13">
        <v>42367</v>
      </c>
      <c r="D159" s="13">
        <v>42368</v>
      </c>
      <c r="E159" s="13">
        <v>42369</v>
      </c>
      <c r="F159" s="13"/>
      <c r="G159" s="13"/>
      <c r="H159" s="23"/>
    </row>
    <row r="160">
      <c r="A160" s="14" t="s">
        <v>7</v>
      </c>
      <c r="B160" s="12" t="s">
        <v>8</v>
      </c>
      <c r="C160" s="12" t="s">
        <v>9</v>
      </c>
      <c r="D160" s="15" t="s">
        <v>2</v>
      </c>
      <c r="E160" s="15" t="s">
        <v>3</v>
      </c>
      <c r="F160" s="12"/>
      <c r="G160" s="16"/>
    </row>
    <row r="161" ht="40.5" s="10" customFormat="1">
      <c r="A161" s="17"/>
      <c r="B161" s="18"/>
      <c r="C161" s="18"/>
      <c r="D161" s="92" t="s">
        <v>99</v>
      </c>
      <c r="E161" s="18" t="s">
        <v>100</v>
      </c>
      <c r="F161" s="18"/>
      <c r="G161" s="19"/>
    </row>
    <row r="162" ht="27" s="10" customFormat="1">
      <c r="A162" s="94" t="s">
        <v>18</v>
      </c>
      <c r="B162" s="18"/>
      <c r="C162" s="18"/>
      <c r="D162" s="92" t="s">
        <v>101</v>
      </c>
      <c r="E162" s="18"/>
      <c r="F162" s="18"/>
      <c r="G162" s="19"/>
    </row>
    <row r="163" ht="27" s="10" customFormat="1">
      <c r="A163" s="17"/>
      <c r="B163" s="18"/>
      <c r="C163" s="18"/>
      <c r="D163" s="92" t="s">
        <v>102</v>
      </c>
      <c r="E163" s="18"/>
      <c r="F163" s="18"/>
      <c r="G163" s="19"/>
    </row>
    <row r="164" s="10" customFormat="1">
      <c r="A164" s="17"/>
      <c r="B164" s="18"/>
      <c r="C164" s="18"/>
      <c r="D164" s="18"/>
      <c r="E164" s="18"/>
      <c r="F164" s="18"/>
      <c r="G164" s="19"/>
    </row>
    <row r="165" s="10" customFormat="1">
      <c r="A165" s="17"/>
      <c r="B165" s="18"/>
      <c r="C165" s="18"/>
      <c r="D165" s="18"/>
      <c r="E165" s="18"/>
      <c r="F165" s="18"/>
      <c r="G165" s="19"/>
    </row>
    <row r="166" s="10" customFormat="1">
      <c r="A166" s="17"/>
      <c r="B166" s="18"/>
      <c r="C166" s="18"/>
      <c r="D166" s="18"/>
      <c r="E166" s="18"/>
      <c r="F166" s="18"/>
      <c r="G166" s="19"/>
    </row>
    <row r="167" s="10" customFormat="1">
      <c r="A167" s="17"/>
      <c r="B167" s="18"/>
      <c r="C167" s="18"/>
      <c r="D167" s="18"/>
      <c r="E167" s="18"/>
      <c r="F167" s="18"/>
      <c r="G167" s="19"/>
    </row>
    <row r="168" s="10" customFormat="1">
      <c r="A168" s="17"/>
      <c r="B168" s="18"/>
      <c r="C168" s="18"/>
      <c r="D168" s="18" t="s">
        <v>100</v>
      </c>
      <c r="E168" s="18"/>
      <c r="F168" s="18"/>
      <c r="G168" s="19"/>
    </row>
    <row r="169" s="10" customFormat="1">
      <c r="A169" s="17"/>
      <c r="B169" s="18"/>
      <c r="C169" s="18"/>
      <c r="D169" s="18"/>
      <c r="E169" s="18"/>
      <c r="F169" s="18"/>
      <c r="G169" s="19"/>
    </row>
    <row r="170" s="10" customFormat="1">
      <c r="A170" s="20"/>
      <c r="B170" s="21"/>
      <c r="C170" s="21"/>
      <c r="D170" s="21"/>
      <c r="E170" s="21"/>
      <c r="F170" s="21"/>
      <c r="G170" s="22"/>
    </row>
  </sheetData>
  <mergeCells>
    <mergeCell ref="A3:G3"/>
    <mergeCell ref="A1:G2"/>
  </mergeCells>
  <phoneticPr fontId="0" type="noConversion"/>
  <pageMargins left="0.69930555555555596" right="0.69930555555555596" top="0.75" bottom="0.75" header="0.3" footer="0.3"/>
  <headerFooter alignWithMargins="0"/>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I51"/>
  <sheetViews>
    <sheetView topLeftCell="A2" zoomScaleNormal="125" zoomScaleSheetLayoutView="100" zoomScalePageLayoutView="125" workbookViewId="0">
      <pane xSplit="2" ySplit="4" topLeftCell="C6" activePane="bottomRight" state="frozen"/>
      <selection activeCell="A2" sqref="A2"/>
      <selection pane="topRight" activeCell="C2" sqref="C2"/>
      <selection pane="bottomLeft" activeCell="A6" sqref="A6"/>
      <selection pane="bottomRight" activeCell="A39" sqref="A39"/>
    </sheetView>
  </sheetViews>
  <sheetFormatPr defaultColWidth="11" defaultRowHeight="15.75"/>
  <cols>
    <col min="1" max="1" width="13.125" customWidth="1" style="41"/>
    <col min="2" max="2" width="15.5" customWidth="1" style="41"/>
    <col min="3" max="3" width="28.125" customWidth="1" style="41"/>
    <col min="4" max="4" width="12" customWidth="1" style="109"/>
    <col min="5" max="5" width="24.5" customWidth="1" style="41"/>
    <col min="6" max="7" width="24.5" customWidth="1" style="117"/>
    <col min="8" max="8" bestFit="1" width="26.125" customWidth="1" style="109"/>
    <col min="9" max="9" width="10.5" customWidth="1" style="109"/>
    <col min="10" max="10" width="13.625" customWidth="1" style="122"/>
    <col min="11" max="11" width="19.625" customWidth="1" style="109"/>
    <col min="12" max="12" width="22.625" customWidth="1" style="109"/>
    <col min="13" max="13" width="36.875" customWidth="1" style="41"/>
    <col min="14" max="14" width="61.875" customWidth="1" style="41"/>
    <col min="15" max="15" width="50.75" customWidth="1" style="41"/>
    <col min="16" max="16" width="14.875" customWidth="1" style="59"/>
    <col min="17" max="17" width="16.125" customWidth="1" style="59"/>
    <col min="18" max="18" width="37.5" customWidth="1" style="104"/>
    <col min="19" max="19" width="55.125" customWidth="1" style="41"/>
    <col min="20" max="22" width="13.625" customWidth="1" style="59"/>
    <col min="23" max="23" width="51" customWidth="1" style="41"/>
    <col min="24" max="24" width="14.625" customWidth="1" style="59"/>
    <col min="25" max="25" width="13.625" customWidth="1" style="59"/>
    <col min="26" max="26" width="14.75" customWidth="1" style="59"/>
    <col min="27" max="27" width="55.625" customWidth="1" style="41"/>
    <col min="28" max="29" width="14.625" customWidth="1" style="59"/>
    <col min="30" max="30" width="20.875" customWidth="1" style="59"/>
    <col min="31" max="31" width="55.75" customWidth="1" style="130"/>
    <col min="32" max="32" width="12.625" customWidth="1" style="41"/>
    <col min="33" max="33" width="12.5" customWidth="1" style="41"/>
    <col min="34" max="34" width="18.5" customWidth="1" style="41"/>
    <col min="35" max="35" width="58.125" customWidth="1" style="41"/>
    <col min="36" max="36" width="13.875" customWidth="1" style="41"/>
    <col min="37" max="37" width="12.125" customWidth="1" style="41"/>
    <col min="38" max="38" width="38.75" customWidth="1" style="41"/>
    <col min="39" max="39" width="56.25" customWidth="1" style="41"/>
    <col min="40" max="40" width="12.25" customWidth="1" style="41"/>
    <col min="41" max="42" width="11" customWidth="1" style="41"/>
    <col min="43" max="43" width="52" customWidth="1" style="41"/>
    <col min="44" max="44" width="12.25" customWidth="1" style="41"/>
    <col min="45" max="46" width="11" customWidth="1" style="41"/>
    <col min="47" max="47" width="45.625" customWidth="1" style="41"/>
    <col min="48" max="48" width="13" customWidth="1" style="41"/>
    <col min="49" max="49" width="11" customWidth="1" style="41"/>
    <col min="50" max="50" width="21" customWidth="1" style="41"/>
    <col min="51" max="51" width="45" customWidth="1" style="41"/>
    <col min="52" max="52" width="13.875" customWidth="1" style="41"/>
    <col min="53" max="53" width="11.375" customWidth="1" style="41"/>
    <col min="54" max="54" width="11.75" customWidth="1" style="41"/>
    <col min="55" max="55" width="43.75" customWidth="1" style="41"/>
    <col min="56" max="56" width="14.375" customWidth="1" style="41"/>
    <col min="57" max="57" width="11.5" customWidth="1" style="41"/>
    <col min="58" max="58" width="11" customWidth="1" style="41"/>
    <col min="59" max="59" width="41.875" customWidth="1" style="41"/>
    <col min="60" max="60" width="14.375" customWidth="1" style="41"/>
    <col min="61" max="62" width="11" customWidth="1" style="41"/>
    <col min="63" max="63" width="38.125" customWidth="1" style="41"/>
    <col min="64" max="64" width="13.875" customWidth="1" style="41"/>
    <col min="65" max="66" width="11" customWidth="1" style="41"/>
    <col min="67" max="67" width="39.25" customWidth="1" style="41"/>
    <col min="68" max="68" width="14" customWidth="1" style="41"/>
    <col min="69" max="16384" width="11" customWidth="1" style="41"/>
  </cols>
  <sheetData>
    <row r="2" ht="12.75" customHeight="1">
      <c r="A2" s="180" t="s">
        <v>103</v>
      </c>
      <c r="B2" s="180"/>
      <c r="C2" s="180"/>
      <c r="D2" s="180"/>
      <c r="E2" s="180"/>
      <c r="F2" s="180"/>
      <c r="G2" s="180"/>
      <c r="H2" s="180"/>
      <c r="I2" s="180"/>
      <c r="J2" s="180"/>
      <c r="K2" s="180"/>
      <c r="L2" s="180"/>
      <c r="M2" s="180"/>
      <c r="N2" s="180"/>
      <c r="O2" s="180"/>
      <c r="P2" s="180"/>
      <c r="Q2" s="180"/>
      <c r="R2" s="180"/>
      <c r="S2" s="180"/>
      <c r="T2" s="180"/>
      <c r="U2" s="180"/>
      <c r="V2" s="180"/>
      <c r="W2" s="180"/>
      <c r="X2" s="180"/>
      <c r="Y2" s="180"/>
      <c r="Z2" s="180"/>
      <c r="AA2" s="180"/>
      <c r="AB2" s="180"/>
      <c r="AC2" s="180"/>
      <c r="AD2" s="180"/>
      <c r="AE2" s="180"/>
      <c r="AF2" s="180"/>
      <c r="AG2" s="180"/>
      <c r="AH2" s="180"/>
      <c r="AI2" s="180"/>
      <c r="AJ2" s="180"/>
      <c r="AK2" s="180"/>
      <c r="AL2" s="180"/>
      <c r="AM2" s="180"/>
      <c r="AN2" s="180"/>
      <c r="AO2" s="180"/>
      <c r="AP2" s="180"/>
      <c r="AQ2" s="180"/>
      <c r="AR2" s="180"/>
      <c r="AS2" s="180"/>
      <c r="AT2" s="180" t="s">
        <v>104</v>
      </c>
      <c r="AU2" s="180"/>
      <c r="AV2" s="180"/>
      <c r="AW2" s="180"/>
      <c r="AX2" s="180"/>
      <c r="AY2" s="180"/>
      <c r="AZ2" s="180"/>
      <c r="BA2" s="180"/>
      <c r="BB2" s="180"/>
      <c r="BC2" s="180"/>
      <c r="BD2" s="180"/>
      <c r="BE2" s="180"/>
      <c r="BF2" s="180"/>
      <c r="BG2" s="180"/>
      <c r="BH2" s="180"/>
      <c r="BI2" s="180"/>
      <c r="BJ2" s="180"/>
      <c r="BK2" s="180"/>
      <c r="BL2" s="180"/>
      <c r="BM2" s="180"/>
      <c r="BN2" s="180"/>
      <c r="BO2" s="180"/>
      <c r="BP2" s="180"/>
      <c r="BQ2" s="180"/>
      <c r="BR2" s="180"/>
      <c r="BS2" s="180"/>
      <c r="BT2" s="180"/>
      <c r="BU2" s="180"/>
      <c r="BV2" s="180"/>
      <c r="BW2" s="180"/>
      <c r="BX2" s="180"/>
      <c r="BY2" s="180"/>
      <c r="BZ2" s="180"/>
      <c r="CA2" s="180"/>
      <c r="CB2" s="180"/>
      <c r="CC2" s="180"/>
      <c r="CD2" s="180"/>
      <c r="CE2" s="180"/>
      <c r="CF2" s="180"/>
      <c r="CG2" s="180"/>
      <c r="CH2" s="180"/>
      <c r="CI2" s="180"/>
    </row>
    <row r="3" ht="12.75" customHeight="1">
      <c r="A3" s="180"/>
      <c r="B3" s="180"/>
      <c r="C3" s="180"/>
      <c r="D3" s="180"/>
      <c r="E3" s="180"/>
      <c r="F3" s="180"/>
      <c r="G3" s="180"/>
      <c r="H3" s="180"/>
      <c r="I3" s="180"/>
      <c r="J3" s="180"/>
      <c r="K3" s="180"/>
      <c r="L3" s="180"/>
      <c r="M3" s="180"/>
      <c r="N3" s="180"/>
      <c r="O3" s="180"/>
      <c r="P3" s="180"/>
      <c r="Q3" s="180"/>
      <c r="R3" s="180"/>
      <c r="S3" s="180"/>
      <c r="T3" s="180"/>
      <c r="U3" s="180"/>
      <c r="V3" s="180"/>
      <c r="W3" s="180"/>
      <c r="X3" s="180"/>
      <c r="Y3" s="180"/>
      <c r="Z3" s="180"/>
      <c r="AA3" s="180"/>
      <c r="AB3" s="180"/>
      <c r="AC3" s="180"/>
      <c r="AD3" s="180"/>
      <c r="AE3" s="180"/>
      <c r="AF3" s="180"/>
      <c r="AG3" s="180"/>
      <c r="AH3" s="180"/>
      <c r="AI3" s="180"/>
      <c r="AJ3" s="180"/>
      <c r="AK3" s="180"/>
      <c r="AL3" s="180"/>
      <c r="AM3" s="180"/>
      <c r="AN3" s="180"/>
      <c r="AO3" s="180"/>
      <c r="AP3" s="180"/>
      <c r="AQ3" s="180"/>
      <c r="AR3" s="180"/>
      <c r="AS3" s="180"/>
      <c r="AT3" s="180"/>
      <c r="AU3" s="180"/>
      <c r="AV3" s="180"/>
      <c r="AW3" s="180"/>
      <c r="AX3" s="180"/>
      <c r="AY3" s="180"/>
      <c r="AZ3" s="180"/>
      <c r="BA3" s="180"/>
      <c r="BB3" s="180"/>
      <c r="BC3" s="180"/>
      <c r="BD3" s="180"/>
      <c r="BE3" s="180"/>
      <c r="BF3" s="180"/>
      <c r="BG3" s="180"/>
      <c r="BH3" s="180"/>
      <c r="BI3" s="180"/>
      <c r="BJ3" s="180"/>
      <c r="BK3" s="180"/>
      <c r="BL3" s="180"/>
      <c r="BM3" s="180"/>
      <c r="BN3" s="180"/>
      <c r="BO3" s="180"/>
      <c r="BP3" s="180"/>
      <c r="BQ3" s="180"/>
      <c r="BR3" s="180"/>
      <c r="BS3" s="180"/>
      <c r="BT3" s="180"/>
      <c r="BU3" s="180"/>
      <c r="BV3" s="180"/>
      <c r="BW3" s="180"/>
      <c r="BX3" s="180"/>
      <c r="BY3" s="180"/>
      <c r="BZ3" s="180"/>
      <c r="CA3" s="180"/>
      <c r="CB3" s="180"/>
      <c r="CC3" s="180"/>
      <c r="CD3" s="180"/>
      <c r="CE3" s="180"/>
      <c r="CF3" s="180"/>
      <c r="CG3" s="180"/>
      <c r="CH3" s="180"/>
      <c r="CI3" s="180"/>
    </row>
    <row r="4" ht="12.75" customHeight="1">
      <c r="A4" s="180"/>
      <c r="B4" s="180"/>
      <c r="C4" s="180"/>
      <c r="D4" s="180"/>
      <c r="E4" s="180"/>
      <c r="F4" s="180"/>
      <c r="G4" s="180"/>
      <c r="H4" s="180"/>
      <c r="I4" s="180"/>
      <c r="J4" s="180"/>
      <c r="K4" s="180"/>
      <c r="L4" s="180"/>
      <c r="M4" s="180"/>
      <c r="N4" s="180"/>
      <c r="O4" s="180"/>
      <c r="P4" s="180"/>
      <c r="Q4" s="180"/>
      <c r="R4" s="180"/>
      <c r="S4" s="180"/>
      <c r="T4" s="180"/>
      <c r="U4" s="180"/>
      <c r="V4" s="180"/>
      <c r="W4" s="180"/>
      <c r="X4" s="180"/>
      <c r="Y4" s="180"/>
      <c r="Z4" s="180"/>
      <c r="AA4" s="180"/>
      <c r="AB4" s="180"/>
      <c r="AC4" s="180"/>
      <c r="AD4" s="180"/>
      <c r="AE4" s="180"/>
      <c r="AF4" s="180"/>
      <c r="AG4" s="180"/>
      <c r="AH4" s="180"/>
      <c r="AI4" s="180"/>
      <c r="AJ4" s="180"/>
      <c r="AK4" s="180"/>
      <c r="AL4" s="180"/>
      <c r="AM4" s="180"/>
      <c r="AN4" s="180"/>
      <c r="AO4" s="180"/>
      <c r="AP4" s="180"/>
      <c r="AQ4" s="180"/>
      <c r="AR4" s="180"/>
      <c r="AS4" s="180"/>
      <c r="AT4" s="180"/>
      <c r="AU4" s="180"/>
      <c r="AV4" s="180"/>
      <c r="AW4" s="180"/>
      <c r="AX4" s="180"/>
      <c r="AY4" s="180"/>
      <c r="AZ4" s="180"/>
      <c r="BA4" s="180"/>
      <c r="BB4" s="180"/>
      <c r="BC4" s="180"/>
      <c r="BD4" s="180"/>
      <c r="BE4" s="180"/>
      <c r="BF4" s="180"/>
      <c r="BG4" s="180"/>
      <c r="BH4" s="180"/>
      <c r="BI4" s="180"/>
      <c r="BJ4" s="180"/>
      <c r="BK4" s="180"/>
      <c r="BL4" s="180"/>
      <c r="BM4" s="180"/>
      <c r="BN4" s="180"/>
      <c r="BO4" s="180"/>
      <c r="BP4" s="180"/>
      <c r="BQ4" s="180"/>
      <c r="BR4" s="180"/>
      <c r="BS4" s="180"/>
      <c r="BT4" s="180"/>
      <c r="BU4" s="180"/>
      <c r="BV4" s="180"/>
      <c r="BW4" s="180"/>
      <c r="BX4" s="180"/>
      <c r="BY4" s="180"/>
      <c r="BZ4" s="180"/>
      <c r="CA4" s="180"/>
      <c r="CB4" s="180"/>
      <c r="CC4" s="180"/>
      <c r="CD4" s="180"/>
      <c r="CE4" s="180"/>
      <c r="CF4" s="180"/>
      <c r="CG4" s="180"/>
      <c r="CH4" s="180"/>
      <c r="CI4" s="180"/>
    </row>
    <row r="5" ht="12.75" customHeight="1">
      <c r="A5" s="180"/>
      <c r="B5" s="180"/>
      <c r="C5" s="180"/>
      <c r="D5" s="180"/>
      <c r="E5" s="180"/>
      <c r="F5" s="180"/>
      <c r="G5" s="180"/>
      <c r="H5" s="180"/>
      <c r="I5" s="180"/>
      <c r="J5" s="180"/>
      <c r="K5" s="180"/>
      <c r="L5" s="180"/>
      <c r="M5" s="180"/>
      <c r="N5" s="180"/>
      <c r="O5" s="180"/>
      <c r="P5" s="180"/>
      <c r="Q5" s="180"/>
      <c r="R5" s="180"/>
      <c r="S5" s="180"/>
      <c r="T5" s="180"/>
      <c r="U5" s="180"/>
      <c r="V5" s="180"/>
      <c r="W5" s="180"/>
      <c r="X5" s="180"/>
      <c r="Y5" s="180"/>
      <c r="Z5" s="180"/>
      <c r="AA5" s="180"/>
      <c r="AB5" s="180"/>
      <c r="AC5" s="180"/>
      <c r="AD5" s="180"/>
      <c r="AE5" s="180"/>
      <c r="AF5" s="180"/>
      <c r="AG5" s="180"/>
      <c r="AH5" s="180"/>
      <c r="AI5" s="180"/>
      <c r="AJ5" s="180"/>
      <c r="AK5" s="180"/>
      <c r="AL5" s="180"/>
      <c r="AM5" s="180"/>
      <c r="AN5" s="180"/>
      <c r="AO5" s="180"/>
      <c r="AP5" s="180"/>
      <c r="AQ5" s="180"/>
      <c r="AR5" s="180"/>
      <c r="AS5" s="180"/>
      <c r="AT5" s="180"/>
      <c r="AU5" s="180"/>
      <c r="AV5" s="180"/>
      <c r="AW5" s="180"/>
      <c r="AX5" s="180"/>
      <c r="AY5" s="180"/>
      <c r="AZ5" s="180"/>
      <c r="BA5" s="180"/>
      <c r="BB5" s="180"/>
      <c r="BC5" s="180"/>
      <c r="BD5" s="180"/>
      <c r="BE5" s="180"/>
      <c r="BF5" s="180"/>
      <c r="BG5" s="180"/>
      <c r="BH5" s="180"/>
      <c r="BI5" s="180"/>
      <c r="BJ5" s="180"/>
      <c r="BK5" s="180"/>
      <c r="BL5" s="180"/>
      <c r="BM5" s="180"/>
      <c r="BN5" s="180"/>
      <c r="BO5" s="180"/>
      <c r="BP5" s="180"/>
      <c r="BQ5" s="180"/>
      <c r="BR5" s="180"/>
      <c r="BS5" s="180"/>
      <c r="BT5" s="180"/>
      <c r="BU5" s="180"/>
      <c r="BV5" s="180"/>
      <c r="BW5" s="180"/>
      <c r="BX5" s="180"/>
      <c r="BY5" s="180"/>
      <c r="BZ5" s="180"/>
      <c r="CA5" s="180"/>
      <c r="CB5" s="180"/>
      <c r="CC5" s="180"/>
      <c r="CD5" s="180"/>
      <c r="CE5" s="180"/>
      <c r="CF5" s="180"/>
      <c r="CG5" s="180"/>
      <c r="CH5" s="180"/>
      <c r="CI5" s="180"/>
    </row>
    <row r="6" ht="39" customHeight="1">
      <c r="A6" s="42" t="s">
        <v>105</v>
      </c>
      <c r="B6" s="42" t="s">
        <v>106</v>
      </c>
      <c r="C6" s="42" t="s">
        <v>107</v>
      </c>
      <c r="D6" s="42" t="s">
        <v>108</v>
      </c>
      <c r="E6" s="42" t="s">
        <v>109</v>
      </c>
      <c r="F6" s="113" t="s">
        <v>110</v>
      </c>
      <c r="G6" s="113" t="s">
        <v>111</v>
      </c>
      <c r="H6" s="42" t="s">
        <v>112</v>
      </c>
      <c r="I6" s="42" t="s">
        <v>113</v>
      </c>
      <c r="J6" s="119" t="s">
        <v>114</v>
      </c>
      <c r="K6" s="43" t="s">
        <v>115</v>
      </c>
      <c r="L6" s="43" t="s">
        <v>116</v>
      </c>
      <c r="M6" s="42" t="s">
        <v>117</v>
      </c>
      <c r="N6" s="42" t="s">
        <v>118</v>
      </c>
      <c r="O6" s="42" t="s">
        <v>119</v>
      </c>
      <c r="P6" s="44" t="s">
        <v>120</v>
      </c>
      <c r="Q6" s="44" t="s">
        <v>121</v>
      </c>
      <c r="R6" s="44" t="s">
        <v>122</v>
      </c>
      <c r="S6" s="42" t="s">
        <v>123</v>
      </c>
      <c r="T6" s="44" t="s">
        <v>124</v>
      </c>
      <c r="U6" s="44" t="s">
        <v>125</v>
      </c>
      <c r="V6" s="44" t="s">
        <v>126</v>
      </c>
      <c r="W6" s="42" t="s">
        <v>127</v>
      </c>
      <c r="X6" s="44" t="s">
        <v>128</v>
      </c>
      <c r="Y6" s="44" t="s">
        <v>129</v>
      </c>
      <c r="Z6" s="44" t="s">
        <v>130</v>
      </c>
      <c r="AA6" s="42" t="s">
        <v>131</v>
      </c>
      <c r="AB6" s="44" t="s">
        <v>132</v>
      </c>
      <c r="AC6" s="44" t="s">
        <v>133</v>
      </c>
      <c r="AD6" s="44" t="s">
        <v>134</v>
      </c>
      <c r="AE6" s="42" t="s">
        <v>135</v>
      </c>
      <c r="AF6" s="44" t="s">
        <v>136</v>
      </c>
      <c r="AG6" s="44" t="s">
        <v>137</v>
      </c>
      <c r="AH6" s="44" t="s">
        <v>138</v>
      </c>
      <c r="AI6" s="42" t="s">
        <v>139</v>
      </c>
      <c r="AJ6" s="44" t="s">
        <v>140</v>
      </c>
      <c r="AK6" s="44" t="s">
        <v>141</v>
      </c>
      <c r="AL6" s="44" t="s">
        <v>142</v>
      </c>
      <c r="AM6" s="42" t="s">
        <v>143</v>
      </c>
      <c r="AN6" s="44" t="s">
        <v>144</v>
      </c>
      <c r="AO6" s="44" t="s">
        <v>145</v>
      </c>
      <c r="AP6" s="44" t="s">
        <v>146</v>
      </c>
      <c r="AQ6" s="42" t="s">
        <v>147</v>
      </c>
      <c r="AR6" s="44" t="s">
        <v>148</v>
      </c>
      <c r="AS6" s="44" t="s">
        <v>149</v>
      </c>
      <c r="AT6" s="168" t="s">
        <v>150</v>
      </c>
      <c r="AU6" s="169" t="s">
        <v>151</v>
      </c>
      <c r="AV6" s="169" t="s">
        <v>152</v>
      </c>
      <c r="AW6" s="169" t="s">
        <v>153</v>
      </c>
      <c r="AX6" s="169" t="s">
        <v>154</v>
      </c>
      <c r="AY6" s="169" t="s">
        <v>155</v>
      </c>
      <c r="AZ6" s="169" t="s">
        <v>156</v>
      </c>
      <c r="BA6" s="169" t="s">
        <v>157</v>
      </c>
      <c r="BB6" s="169" t="s">
        <v>158</v>
      </c>
      <c r="BC6" s="169" t="s">
        <v>159</v>
      </c>
      <c r="BD6" s="169" t="s">
        <v>160</v>
      </c>
      <c r="BE6" s="169" t="s">
        <v>161</v>
      </c>
      <c r="BF6" s="169" t="s">
        <v>162</v>
      </c>
      <c r="BG6" s="169" t="s">
        <v>163</v>
      </c>
      <c r="BH6" s="169" t="s">
        <v>164</v>
      </c>
      <c r="BI6" s="169" t="s">
        <v>165</v>
      </c>
      <c r="BJ6" s="169" t="s">
        <v>166</v>
      </c>
      <c r="BK6" s="169" t="s">
        <v>167</v>
      </c>
      <c r="BL6" s="169" t="s">
        <v>168</v>
      </c>
      <c r="BM6" s="169" t="s">
        <v>169</v>
      </c>
      <c r="BN6" s="169" t="s">
        <v>170</v>
      </c>
      <c r="BO6" s="169" t="s">
        <v>171</v>
      </c>
      <c r="BP6" s="169" t="s">
        <v>172</v>
      </c>
      <c r="BQ6" s="169" t="s">
        <v>173</v>
      </c>
      <c r="BR6" s="169" t="s">
        <v>174</v>
      </c>
    </row>
    <row r="7" s="50" customFormat="1">
      <c r="A7" s="45" t="s">
        <v>175</v>
      </c>
      <c r="B7" s="45" t="s">
        <v>176</v>
      </c>
      <c r="C7" s="45" t="s">
        <v>177</v>
      </c>
      <c r="D7" s="111" t="s">
        <v>178</v>
      </c>
      <c r="E7" s="45" t="s">
        <v>179</v>
      </c>
      <c r="F7" s="114">
        <v>42055</v>
      </c>
      <c r="G7" s="114">
        <v>42236</v>
      </c>
      <c r="H7" s="111" t="s">
        <v>180</v>
      </c>
      <c r="I7" s="111" t="s">
        <v>181</v>
      </c>
      <c r="J7" s="124">
        <v>9</v>
      </c>
      <c r="K7" s="111" t="s">
        <v>182</v>
      </c>
      <c r="L7" s="111" t="s">
        <v>182</v>
      </c>
      <c r="M7" s="45" t="s">
        <v>183</v>
      </c>
      <c r="N7" s="50" t="s">
        <v>184</v>
      </c>
      <c r="O7" s="46" t="s">
        <v>185</v>
      </c>
      <c r="P7" s="47" t="s">
        <v>186</v>
      </c>
      <c r="Q7" s="47" t="s">
        <v>182</v>
      </c>
      <c r="R7" s="101" t="s">
        <v>187</v>
      </c>
      <c r="S7" s="46"/>
      <c r="T7" s="100"/>
      <c r="U7" s="48"/>
      <c r="V7" s="48"/>
      <c r="W7" s="45"/>
      <c r="X7" s="48"/>
      <c r="Y7" s="48"/>
      <c r="Z7" s="48"/>
      <c r="AA7" s="45"/>
      <c r="AB7" s="48"/>
      <c r="AC7" s="48"/>
      <c r="AD7" s="48"/>
      <c r="AE7" s="54"/>
      <c r="AF7" s="49"/>
      <c r="AG7" s="49"/>
      <c r="AH7" s="49"/>
      <c r="AI7" s="49"/>
      <c r="AJ7" s="49"/>
      <c r="AK7" s="49"/>
      <c r="AL7" s="49"/>
      <c r="AM7" s="49"/>
      <c r="AN7" s="49"/>
      <c r="AO7" s="49"/>
      <c r="AP7" s="49"/>
      <c r="AQ7" s="49"/>
      <c r="AR7" s="49"/>
      <c r="AS7" s="49"/>
      <c r="AT7" s="49"/>
      <c r="AU7" s="45"/>
      <c r="AV7" s="45"/>
    </row>
    <row r="8" s="50" customFormat="1">
      <c r="A8" s="51" t="s">
        <v>175</v>
      </c>
      <c r="B8" s="51" t="s">
        <v>188</v>
      </c>
      <c r="C8" s="51" t="s">
        <v>189</v>
      </c>
      <c r="D8" s="107" t="s">
        <v>178</v>
      </c>
      <c r="E8" s="51" t="s">
        <v>179</v>
      </c>
      <c r="F8" s="115">
        <v>42084</v>
      </c>
      <c r="G8" s="115">
        <v>42268</v>
      </c>
      <c r="H8" s="125" t="s">
        <v>190</v>
      </c>
      <c r="I8" s="107" t="s">
        <v>191</v>
      </c>
      <c r="J8" s="112">
        <v>0.92307692307692313</v>
      </c>
      <c r="K8" s="107" t="s">
        <v>182</v>
      </c>
      <c r="L8" s="107" t="s">
        <v>182</v>
      </c>
      <c r="M8" s="51" t="s">
        <v>192</v>
      </c>
      <c r="N8" s="51" t="s">
        <v>193</v>
      </c>
      <c r="O8" s="46" t="s">
        <v>194</v>
      </c>
      <c r="P8" s="52" t="s">
        <v>195</v>
      </c>
      <c r="Q8" s="52" t="s">
        <v>196</v>
      </c>
      <c r="R8" s="102" t="s">
        <v>197</v>
      </c>
      <c r="S8" s="46" t="s">
        <v>198</v>
      </c>
      <c r="T8" s="52" t="s">
        <v>199</v>
      </c>
      <c r="U8" s="49" t="s">
        <v>182</v>
      </c>
      <c r="V8" s="49"/>
      <c r="W8" s="51" t="s">
        <v>200</v>
      </c>
      <c r="X8" s="49" t="s">
        <v>201</v>
      </c>
      <c r="Y8" s="49" t="s">
        <v>182</v>
      </c>
      <c r="Z8" s="54" t="s">
        <v>202</v>
      </c>
      <c r="AA8" s="51" t="s">
        <v>203</v>
      </c>
      <c r="AB8" s="49" t="s">
        <v>204</v>
      </c>
      <c r="AC8" s="49" t="s">
        <v>182</v>
      </c>
      <c r="AD8" s="49"/>
      <c r="AE8" s="54" t="s">
        <v>205</v>
      </c>
      <c r="AF8" s="49" t="s">
        <v>206</v>
      </c>
      <c r="AG8" s="49" t="s">
        <v>182</v>
      </c>
      <c r="AH8" s="49"/>
      <c r="AI8" s="54" t="s">
        <v>207</v>
      </c>
      <c r="AJ8" s="49" t="s">
        <v>208</v>
      </c>
      <c r="AK8" s="49" t="s">
        <v>182</v>
      </c>
      <c r="AL8" s="49"/>
      <c r="AM8" s="49"/>
      <c r="AN8" s="49"/>
      <c r="AO8" s="49"/>
      <c r="AP8" s="49"/>
      <c r="AQ8" s="49"/>
      <c r="AR8" s="49"/>
      <c r="AS8" s="49"/>
      <c r="AT8" s="49"/>
      <c r="AU8" s="45"/>
      <c r="AV8" s="45"/>
    </row>
    <row r="9">
      <c r="A9" s="51" t="s">
        <v>175</v>
      </c>
      <c r="B9" s="45" t="s">
        <v>209</v>
      </c>
      <c r="C9" s="51" t="s">
        <v>210</v>
      </c>
      <c r="D9" s="107" t="s">
        <v>211</v>
      </c>
      <c r="E9" s="51" t="s">
        <v>179</v>
      </c>
      <c r="F9" s="115">
        <v>42065</v>
      </c>
      <c r="G9" s="115">
        <v>42249</v>
      </c>
      <c r="H9" s="107" t="s">
        <v>212</v>
      </c>
      <c r="I9" s="107" t="s">
        <v>213</v>
      </c>
      <c r="J9" s="112">
        <v>0.92307692307692313</v>
      </c>
      <c r="K9" s="111" t="s">
        <v>182</v>
      </c>
      <c r="L9" s="107" t="s">
        <v>182</v>
      </c>
      <c r="M9" s="45" t="s">
        <v>214</v>
      </c>
      <c r="N9" s="45" t="s">
        <v>215</v>
      </c>
      <c r="O9" s="46" t="s">
        <v>216</v>
      </c>
      <c r="P9" s="49" t="s">
        <v>217</v>
      </c>
      <c r="Q9" s="49" t="s">
        <v>182</v>
      </c>
      <c r="R9" s="54" t="s">
        <v>197</v>
      </c>
      <c r="S9" s="53" t="s">
        <v>218</v>
      </c>
      <c r="T9" s="49" t="s">
        <v>219</v>
      </c>
      <c r="U9" s="49" t="s">
        <v>182</v>
      </c>
      <c r="V9" s="49"/>
      <c r="W9" s="53" t="s">
        <v>220</v>
      </c>
      <c r="X9" s="49" t="s">
        <v>221</v>
      </c>
      <c r="Y9" s="49" t="s">
        <v>182</v>
      </c>
      <c r="Z9" s="49"/>
      <c r="AA9" s="54" t="s">
        <v>222</v>
      </c>
      <c r="AB9" s="49" t="s">
        <v>223</v>
      </c>
      <c r="AC9" s="49" t="s">
        <v>182</v>
      </c>
      <c r="AD9" s="49"/>
      <c r="AE9" s="54" t="s">
        <v>224</v>
      </c>
      <c r="AF9" s="49" t="s">
        <v>225</v>
      </c>
      <c r="AG9" s="49" t="s">
        <v>182</v>
      </c>
      <c r="AH9" s="49"/>
      <c r="AI9" s="54" t="s">
        <v>226</v>
      </c>
      <c r="AJ9" s="49" t="s">
        <v>227</v>
      </c>
      <c r="AK9" s="49" t="s">
        <v>182</v>
      </c>
      <c r="AL9" s="49"/>
      <c r="AM9" s="54" t="s">
        <v>228</v>
      </c>
      <c r="AN9" s="49" t="s">
        <v>229</v>
      </c>
      <c r="AO9" s="49" t="s">
        <v>182</v>
      </c>
      <c r="AP9" s="49"/>
      <c r="AQ9" s="54" t="s">
        <v>230</v>
      </c>
      <c r="AR9" s="49" t="s">
        <v>231</v>
      </c>
      <c r="AS9" s="49" t="s">
        <v>182</v>
      </c>
      <c r="AT9" s="49"/>
      <c r="AU9" s="51"/>
      <c r="AV9" s="51"/>
    </row>
    <row r="10" ht="0" hidden="1">
      <c r="A10" s="55"/>
      <c r="B10" s="56"/>
      <c r="E10" s="55"/>
      <c r="F10" s="116"/>
      <c r="G10" s="116"/>
      <c r="H10" s="108"/>
      <c r="I10" s="108"/>
      <c r="J10" s="121"/>
      <c r="K10" s="108"/>
      <c r="L10" s="108"/>
      <c r="M10" s="55"/>
      <c r="N10" s="55"/>
      <c r="O10" s="56"/>
      <c r="P10" s="57"/>
      <c r="Q10" s="57"/>
      <c r="R10" s="103"/>
      <c r="S10" s="55"/>
      <c r="T10" s="58"/>
      <c r="U10" s="58"/>
      <c r="V10" s="58"/>
      <c r="W10" s="55"/>
      <c r="X10" s="58"/>
      <c r="Y10" s="58"/>
      <c r="Z10" s="58"/>
      <c r="AA10" s="55"/>
      <c r="AB10" s="58"/>
      <c r="AC10" s="58"/>
      <c r="AD10" s="58"/>
      <c r="AE10" s="104"/>
      <c r="AF10" s="59"/>
      <c r="AG10" s="59"/>
      <c r="AH10" s="59"/>
      <c r="AI10" s="59" t="s">
        <v>232</v>
      </c>
      <c r="AJ10" s="59"/>
      <c r="AK10" s="59"/>
      <c r="AL10" s="59"/>
      <c r="AM10" s="59" t="s">
        <v>233</v>
      </c>
      <c r="AN10" s="59"/>
      <c r="AO10" s="59"/>
      <c r="AP10" s="59"/>
      <c r="AQ10" s="59"/>
      <c r="AR10" s="59"/>
      <c r="AS10" s="59"/>
      <c r="AT10" s="59"/>
    </row>
    <row r="11" ht="0" hidden="1">
      <c r="O11" s="51"/>
      <c r="P11" s="49"/>
      <c r="AE11" s="104"/>
      <c r="AF11" s="59"/>
      <c r="AG11" s="59"/>
      <c r="AH11" s="59"/>
      <c r="AI11" s="59"/>
      <c r="AJ11" s="59"/>
      <c r="AK11" s="59"/>
      <c r="AL11" s="59"/>
      <c r="AM11" s="59"/>
      <c r="AN11" s="59"/>
      <c r="AO11" s="59"/>
      <c r="AP11" s="59"/>
      <c r="AQ11" s="59"/>
      <c r="AR11" s="59"/>
      <c r="AS11" s="59"/>
      <c r="AT11" s="59"/>
    </row>
    <row r="12" ht="0" hidden="1">
      <c r="O12" s="51"/>
      <c r="P12" s="49"/>
      <c r="AE12" s="104"/>
      <c r="AF12" s="59"/>
      <c r="AG12" s="59"/>
      <c r="AH12" s="59"/>
      <c r="AI12" s="59"/>
      <c r="AJ12" s="59"/>
      <c r="AK12" s="59"/>
      <c r="AL12" s="59"/>
      <c r="AM12" s="59"/>
      <c r="AN12" s="59"/>
      <c r="AO12" s="59"/>
      <c r="AP12" s="59"/>
      <c r="AQ12" s="59"/>
      <c r="AR12" s="59"/>
      <c r="AS12" s="59"/>
      <c r="AT12" s="59"/>
    </row>
    <row r="13" ht="0" hidden="1">
      <c r="O13" s="51"/>
      <c r="P13" s="49"/>
      <c r="AE13" s="104"/>
      <c r="AF13" s="59"/>
      <c r="AG13" s="59"/>
      <c r="AH13" s="59"/>
      <c r="AI13" s="59"/>
      <c r="AJ13" s="59"/>
      <c r="AK13" s="59"/>
      <c r="AL13" s="59"/>
      <c r="AM13" s="59"/>
      <c r="AN13" s="59"/>
      <c r="AO13" s="59"/>
      <c r="AP13" s="59"/>
      <c r="AQ13" s="59"/>
      <c r="AR13" s="59"/>
      <c r="AS13" s="59"/>
      <c r="AT13" s="59"/>
    </row>
    <row r="14" ht="0" hidden="1">
      <c r="O14" s="51"/>
      <c r="P14" s="49"/>
      <c r="AE14" s="104"/>
      <c r="AF14" s="59"/>
      <c r="AG14" s="59"/>
      <c r="AH14" s="59"/>
      <c r="AI14" s="59"/>
      <c r="AJ14" s="59"/>
      <c r="AK14" s="59"/>
      <c r="AL14" s="59"/>
      <c r="AM14" s="59"/>
      <c r="AN14" s="59"/>
      <c r="AO14" s="59"/>
      <c r="AP14" s="59"/>
      <c r="AQ14" s="59"/>
      <c r="AR14" s="59"/>
      <c r="AS14" s="59"/>
      <c r="AT14" s="59"/>
    </row>
    <row r="15" ht="0" hidden="1">
      <c r="O15" s="51"/>
      <c r="P15" s="49"/>
      <c r="AE15" s="104"/>
      <c r="AF15" s="59"/>
      <c r="AG15" s="59"/>
      <c r="AH15" s="59"/>
      <c r="AI15" s="59"/>
      <c r="AJ15" s="59"/>
      <c r="AK15" s="59"/>
      <c r="AL15" s="59"/>
      <c r="AM15" s="59"/>
      <c r="AN15" s="59"/>
      <c r="AO15" s="59"/>
      <c r="AP15" s="59"/>
      <c r="AQ15" s="59"/>
      <c r="AR15" s="59"/>
      <c r="AS15" s="59"/>
      <c r="AT15" s="59"/>
    </row>
    <row r="16" ht="0" hidden="1">
      <c r="O16" s="51"/>
      <c r="P16" s="49"/>
      <c r="AE16" s="104"/>
      <c r="AF16" s="59"/>
      <c r="AG16" s="59"/>
      <c r="AH16" s="59"/>
      <c r="AI16" s="59"/>
      <c r="AJ16" s="59"/>
      <c r="AK16" s="59"/>
      <c r="AL16" s="59"/>
      <c r="AM16" s="59"/>
      <c r="AN16" s="59"/>
      <c r="AO16" s="59"/>
      <c r="AP16" s="59"/>
      <c r="AQ16" s="59"/>
      <c r="AR16" s="59"/>
      <c r="AS16" s="59"/>
      <c r="AT16" s="59"/>
    </row>
    <row r="17" ht="0" hidden="1">
      <c r="O17" s="51"/>
      <c r="P17" s="49"/>
    </row>
    <row r="18" ht="0" hidden="1">
      <c r="O18" s="51"/>
      <c r="P18" s="49"/>
    </row>
    <row r="19" ht="0" hidden="1">
      <c r="O19" s="51"/>
      <c r="P19" s="49"/>
    </row>
    <row r="20" ht="0" hidden="1">
      <c r="O20" s="51"/>
      <c r="P20" s="49"/>
    </row>
    <row r="21" ht="0" hidden="1">
      <c r="O21" s="51"/>
      <c r="P21" s="49"/>
    </row>
    <row r="22" ht="0" hidden="1">
      <c r="O22" s="51"/>
      <c r="P22" s="49"/>
    </row>
    <row r="23" ht="0" hidden="1">
      <c r="O23" s="51"/>
      <c r="P23" s="49"/>
    </row>
    <row r="24" ht="0" hidden="1">
      <c r="O24" s="51"/>
      <c r="P24" s="49"/>
    </row>
    <row r="25" ht="0" hidden="1">
      <c r="O25" s="51"/>
      <c r="P25" s="49"/>
    </row>
    <row r="26" ht="0" hidden="1">
      <c r="O26" s="51"/>
      <c r="P26" s="49"/>
    </row>
    <row r="27" ht="0" hidden="1">
      <c r="O27" s="51"/>
      <c r="P27" s="49"/>
    </row>
    <row r="28" ht="0" hidden="1">
      <c r="O28" s="51"/>
      <c r="P28" s="49"/>
    </row>
    <row r="29" ht="0" hidden="1">
      <c r="O29" s="51"/>
      <c r="P29" s="49"/>
    </row>
    <row r="30" ht="0" hidden="1">
      <c r="O30" s="51"/>
      <c r="P30" s="49"/>
    </row>
    <row r="31" ht="0" hidden="1">
      <c r="O31" s="51"/>
      <c r="P31" s="49"/>
    </row>
    <row r="32" ht="0" hidden="1">
      <c r="A32" s="55"/>
      <c r="B32" s="55"/>
      <c r="E32" s="55"/>
      <c r="F32" s="116"/>
      <c r="G32" s="116"/>
      <c r="H32" s="108"/>
      <c r="I32" s="108"/>
      <c r="J32" s="121"/>
      <c r="K32" s="108"/>
      <c r="L32" s="108"/>
      <c r="M32" s="55"/>
      <c r="N32" s="55"/>
      <c r="O32" s="56"/>
      <c r="P32" s="57"/>
      <c r="Q32" s="58"/>
      <c r="R32" s="105"/>
      <c r="S32" s="55"/>
      <c r="T32" s="58"/>
      <c r="U32" s="58"/>
      <c r="V32" s="58"/>
      <c r="W32" s="55"/>
      <c r="X32" s="58"/>
      <c r="Y32" s="58"/>
      <c r="Z32" s="58"/>
      <c r="AA32" s="55"/>
      <c r="AB32" s="58"/>
    </row>
    <row r="33">
      <c r="A33" s="56" t="s">
        <v>175</v>
      </c>
      <c r="B33" s="45" t="s">
        <v>234</v>
      </c>
      <c r="C33" s="56" t="s">
        <v>235</v>
      </c>
      <c r="D33" s="110" t="s">
        <v>178</v>
      </c>
      <c r="E33" s="56" t="s">
        <v>236</v>
      </c>
      <c r="F33" s="118" t="s">
        <v>182</v>
      </c>
      <c r="G33" s="118" t="s">
        <v>182</v>
      </c>
      <c r="H33" s="110" t="s">
        <v>237</v>
      </c>
      <c r="I33" s="110" t="s">
        <v>181</v>
      </c>
      <c r="J33" s="123">
        <v>9</v>
      </c>
      <c r="K33" s="110" t="s">
        <v>182</v>
      </c>
      <c r="L33" s="110" t="s">
        <v>182</v>
      </c>
      <c r="M33" s="56" t="s">
        <v>238</v>
      </c>
      <c r="N33" s="41" t="s">
        <v>239</v>
      </c>
      <c r="O33" s="53" t="s">
        <v>240</v>
      </c>
      <c r="P33" s="49" t="s">
        <v>241</v>
      </c>
      <c r="Q33" s="49" t="s">
        <v>182</v>
      </c>
      <c r="R33" s="54" t="s">
        <v>197</v>
      </c>
      <c r="S33" s="53" t="s">
        <v>242</v>
      </c>
      <c r="T33" s="49" t="s">
        <v>243</v>
      </c>
      <c r="U33" s="49" t="s">
        <v>182</v>
      </c>
      <c r="V33" s="49"/>
      <c r="W33" s="53" t="s">
        <v>244</v>
      </c>
      <c r="X33" s="49" t="s">
        <v>245</v>
      </c>
      <c r="Y33" s="49" t="s">
        <v>182</v>
      </c>
      <c r="Z33" s="49"/>
      <c r="AA33" s="54" t="s">
        <v>246</v>
      </c>
      <c r="AB33" s="49" t="s">
        <v>247</v>
      </c>
      <c r="AC33" s="49" t="s">
        <v>182</v>
      </c>
      <c r="AD33" s="49"/>
      <c r="AE33" s="54" t="s">
        <v>248</v>
      </c>
      <c r="AF33" s="57" t="s">
        <v>249</v>
      </c>
      <c r="AG33" s="57" t="s">
        <v>182</v>
      </c>
      <c r="AH33" s="103" t="s">
        <v>250</v>
      </c>
      <c r="AI33" s="54" t="s">
        <v>251</v>
      </c>
      <c r="AJ33" s="57" t="s">
        <v>252</v>
      </c>
      <c r="AK33" s="57" t="s">
        <v>182</v>
      </c>
      <c r="AL33" s="103" t="s">
        <v>253</v>
      </c>
      <c r="AM33" s="54" t="s">
        <v>254</v>
      </c>
      <c r="AN33" s="57" t="s">
        <v>255</v>
      </c>
      <c r="AO33" s="57" t="s">
        <v>182</v>
      </c>
      <c r="AP33" s="57"/>
      <c r="AQ33" s="54" t="s">
        <v>256</v>
      </c>
      <c r="AR33" s="49" t="s">
        <v>257</v>
      </c>
      <c r="AS33" s="49" t="s">
        <v>182</v>
      </c>
      <c r="AT33" s="49"/>
      <c r="AU33" s="51" t="s">
        <v>258</v>
      </c>
      <c r="AV33" s="51">
        <v>1229</v>
      </c>
      <c r="AW33" s="170" t="s">
        <v>182</v>
      </c>
      <c r="AX33" s="41" t="s">
        <v>259</v>
      </c>
    </row>
    <row r="34">
      <c r="A34" s="56" t="s">
        <v>175</v>
      </c>
      <c r="B34" s="51" t="s">
        <v>260</v>
      </c>
      <c r="C34" s="51" t="s">
        <v>261</v>
      </c>
      <c r="D34" s="107" t="s">
        <v>178</v>
      </c>
      <c r="E34" s="56" t="s">
        <v>262</v>
      </c>
      <c r="F34" s="118" t="s">
        <v>182</v>
      </c>
      <c r="G34" s="118" t="s">
        <v>182</v>
      </c>
      <c r="H34" s="107" t="s">
        <v>263</v>
      </c>
      <c r="I34" s="110" t="s">
        <v>181</v>
      </c>
      <c r="J34" s="128">
        <v>0.92307692307692313</v>
      </c>
      <c r="K34" s="110" t="s">
        <v>182</v>
      </c>
      <c r="L34" s="110" t="s">
        <v>182</v>
      </c>
      <c r="M34" s="56" t="s">
        <v>264</v>
      </c>
      <c r="N34" s="56" t="s">
        <v>265</v>
      </c>
      <c r="O34" s="56" t="s">
        <v>266</v>
      </c>
      <c r="P34" s="49" t="s">
        <v>267</v>
      </c>
      <c r="Q34" s="49" t="s">
        <v>268</v>
      </c>
      <c r="R34" s="54" t="s">
        <v>269</v>
      </c>
      <c r="S34" s="51"/>
      <c r="T34" s="49"/>
      <c r="U34" s="49"/>
      <c r="V34" s="49"/>
      <c r="W34" s="51"/>
      <c r="X34" s="49"/>
      <c r="Y34" s="49"/>
      <c r="Z34" s="49"/>
      <c r="AA34" s="51"/>
      <c r="AB34" s="49"/>
      <c r="AC34" s="49"/>
      <c r="AD34" s="49"/>
      <c r="AE34" s="103"/>
      <c r="AF34" s="57"/>
      <c r="AG34" s="57"/>
      <c r="AH34" s="57"/>
      <c r="AI34" s="57"/>
      <c r="AJ34" s="57"/>
      <c r="AK34" s="57"/>
      <c r="AL34" s="57"/>
      <c r="AM34" s="57"/>
      <c r="AN34" s="57"/>
      <c r="AO34" s="57"/>
      <c r="AP34" s="57"/>
      <c r="AQ34" s="49"/>
      <c r="AR34" s="49"/>
      <c r="AS34" s="49"/>
      <c r="AT34" s="49"/>
      <c r="AU34" s="51"/>
      <c r="AV34" s="51"/>
    </row>
    <row r="35">
      <c r="A35" s="56" t="s">
        <v>175</v>
      </c>
      <c r="B35" s="51" t="s">
        <v>270</v>
      </c>
      <c r="C35" s="45" t="s">
        <v>271</v>
      </c>
      <c r="D35" s="111" t="s">
        <v>211</v>
      </c>
      <c r="E35" s="56" t="s">
        <v>272</v>
      </c>
      <c r="F35" s="118">
        <v>42069</v>
      </c>
      <c r="G35" s="118">
        <v>42437</v>
      </c>
      <c r="H35" s="110" t="s">
        <v>273</v>
      </c>
      <c r="I35" s="110" t="s">
        <v>274</v>
      </c>
      <c r="J35" s="123">
        <v>9</v>
      </c>
      <c r="K35" s="110" t="s">
        <v>182</v>
      </c>
      <c r="L35" s="110" t="s">
        <v>182</v>
      </c>
      <c r="M35" s="56" t="s">
        <v>275</v>
      </c>
      <c r="N35" s="56" t="s">
        <v>276</v>
      </c>
      <c r="O35" s="56" t="s">
        <v>277</v>
      </c>
      <c r="P35" s="51">
        <v>501</v>
      </c>
      <c r="Q35" s="49" t="s">
        <v>182</v>
      </c>
      <c r="R35" s="54" t="s">
        <v>197</v>
      </c>
      <c r="S35" s="51" t="s">
        <v>278</v>
      </c>
      <c r="T35" s="49" t="s">
        <v>279</v>
      </c>
      <c r="U35" s="49" t="s">
        <v>182</v>
      </c>
      <c r="V35" s="49"/>
      <c r="W35" s="51" t="s">
        <v>280</v>
      </c>
      <c r="X35" s="49" t="s">
        <v>281</v>
      </c>
      <c r="Y35" s="49" t="s">
        <v>182</v>
      </c>
      <c r="Z35" s="49"/>
      <c r="AA35" s="51" t="s">
        <v>282</v>
      </c>
      <c r="AB35" s="49" t="s">
        <v>283</v>
      </c>
      <c r="AC35" s="49" t="s">
        <v>182</v>
      </c>
      <c r="AD35" s="49"/>
      <c r="AE35" s="103" t="s">
        <v>284</v>
      </c>
      <c r="AF35" s="57" t="s">
        <v>285</v>
      </c>
      <c r="AG35" s="57" t="s">
        <v>182</v>
      </c>
      <c r="AH35" s="103" t="s">
        <v>286</v>
      </c>
      <c r="AI35" s="103" t="s">
        <v>287</v>
      </c>
      <c r="AJ35" s="57" t="s">
        <v>288</v>
      </c>
      <c r="AK35" s="57" t="s">
        <v>182</v>
      </c>
      <c r="AL35" s="103" t="s">
        <v>289</v>
      </c>
      <c r="AM35" s="103" t="s">
        <v>290</v>
      </c>
      <c r="AN35" s="57" t="s">
        <v>291</v>
      </c>
      <c r="AO35" s="57" t="s">
        <v>182</v>
      </c>
      <c r="AP35" s="57"/>
      <c r="AQ35" s="54" t="s">
        <v>292</v>
      </c>
      <c r="AR35" s="49" t="s">
        <v>293</v>
      </c>
      <c r="AS35" s="49" t="s">
        <v>182</v>
      </c>
      <c r="AT35" s="49"/>
      <c r="AU35" s="51" t="s">
        <v>294</v>
      </c>
      <c r="AV35" s="51">
        <v>673</v>
      </c>
      <c r="AW35" s="170" t="s">
        <v>182</v>
      </c>
      <c r="AY35" s="41" t="s">
        <v>295</v>
      </c>
      <c r="AZ35" s="41">
        <v>695</v>
      </c>
      <c r="BA35" s="170" t="s">
        <v>182</v>
      </c>
      <c r="BB35" s="41" t="s">
        <v>296</v>
      </c>
      <c r="BC35" s="41" t="s">
        <v>297</v>
      </c>
      <c r="BD35" s="41">
        <v>595</v>
      </c>
      <c r="BE35" s="170" t="s">
        <v>182</v>
      </c>
      <c r="BG35" s="41" t="s">
        <v>298</v>
      </c>
      <c r="BH35" s="41">
        <v>482</v>
      </c>
      <c r="BI35" s="170" t="s">
        <v>182</v>
      </c>
    </row>
    <row r="36">
      <c r="A36" s="56" t="s">
        <v>175</v>
      </c>
      <c r="B36" s="45" t="s">
        <v>299</v>
      </c>
      <c r="C36" s="51" t="s">
        <v>300</v>
      </c>
      <c r="D36" s="107" t="s">
        <v>211</v>
      </c>
      <c r="E36" s="51" t="s">
        <v>236</v>
      </c>
      <c r="F36" s="115" t="s">
        <v>182</v>
      </c>
      <c r="G36" s="115" t="s">
        <v>182</v>
      </c>
      <c r="H36" s="107" t="s">
        <v>301</v>
      </c>
      <c r="I36" s="107" t="s">
        <v>182</v>
      </c>
      <c r="J36" s="120">
        <v>9</v>
      </c>
      <c r="K36" s="107" t="s">
        <v>182</v>
      </c>
      <c r="L36" s="107" t="s">
        <v>182</v>
      </c>
      <c r="M36" s="45" t="s">
        <v>302</v>
      </c>
      <c r="N36" s="51" t="s">
        <v>303</v>
      </c>
      <c r="O36" s="51" t="s">
        <v>304</v>
      </c>
      <c r="P36" s="51">
        <v>1385</v>
      </c>
      <c r="Q36" s="49" t="s">
        <v>182</v>
      </c>
      <c r="R36" s="54" t="s">
        <v>305</v>
      </c>
      <c r="S36" s="51" t="s">
        <v>306</v>
      </c>
      <c r="T36" s="49" t="s">
        <v>307</v>
      </c>
      <c r="U36" s="49" t="s">
        <v>308</v>
      </c>
      <c r="V36" s="54" t="s">
        <v>309</v>
      </c>
      <c r="W36" s="51" t="s">
        <v>310</v>
      </c>
      <c r="X36" s="49" t="s">
        <v>311</v>
      </c>
      <c r="Y36" s="49" t="s">
        <v>308</v>
      </c>
      <c r="Z36" s="54" t="s">
        <v>309</v>
      </c>
      <c r="AA36" s="51" t="s">
        <v>312</v>
      </c>
      <c r="AB36" s="49" t="s">
        <v>313</v>
      </c>
      <c r="AC36" s="49" t="s">
        <v>182</v>
      </c>
      <c r="AD36" s="54" t="s">
        <v>314</v>
      </c>
      <c r="AE36" s="54"/>
      <c r="AF36" s="49"/>
      <c r="AG36" s="49"/>
      <c r="AH36" s="49"/>
      <c r="AI36" s="49"/>
      <c r="AJ36" s="49"/>
      <c r="AK36" s="49"/>
      <c r="AL36" s="49"/>
      <c r="AM36" s="49"/>
      <c r="AN36" s="49"/>
      <c r="AO36" s="49"/>
      <c r="AP36" s="49"/>
      <c r="AQ36" s="49"/>
      <c r="AR36" s="49"/>
      <c r="AS36" s="49"/>
      <c r="AT36" s="49"/>
      <c r="AU36" s="51"/>
      <c r="AV36" s="51"/>
    </row>
    <row r="37">
      <c r="A37" s="56" t="s">
        <v>175</v>
      </c>
      <c r="B37" s="45" t="s">
        <v>315</v>
      </c>
      <c r="C37" s="51" t="s">
        <v>316</v>
      </c>
      <c r="D37" s="107" t="s">
        <v>211</v>
      </c>
      <c r="E37" s="51" t="s">
        <v>317</v>
      </c>
      <c r="F37" s="115">
        <v>42062</v>
      </c>
      <c r="G37" s="115">
        <v>42420</v>
      </c>
      <c r="H37" s="107" t="s">
        <v>318</v>
      </c>
      <c r="I37" s="107" t="s">
        <v>319</v>
      </c>
      <c r="J37" s="120">
        <v>11</v>
      </c>
      <c r="K37" s="107" t="s">
        <v>320</v>
      </c>
      <c r="L37" s="107" t="s">
        <v>321</v>
      </c>
      <c r="M37" s="45" t="s">
        <v>322</v>
      </c>
      <c r="N37" s="51" t="s">
        <v>323</v>
      </c>
      <c r="O37" s="51" t="s">
        <v>324</v>
      </c>
      <c r="P37" s="51">
        <v>724</v>
      </c>
      <c r="Q37" s="49" t="s">
        <v>325</v>
      </c>
      <c r="R37" s="54" t="s">
        <v>326</v>
      </c>
      <c r="S37" s="51" t="s">
        <v>327</v>
      </c>
      <c r="T37" s="49" t="s">
        <v>328</v>
      </c>
      <c r="U37" s="49" t="s">
        <v>325</v>
      </c>
      <c r="V37" s="54" t="s">
        <v>329</v>
      </c>
      <c r="W37" s="51"/>
      <c r="X37" s="49"/>
      <c r="Y37" s="49"/>
      <c r="Z37" s="49"/>
      <c r="AA37" s="51"/>
      <c r="AB37" s="49"/>
      <c r="AC37" s="49"/>
      <c r="AD37" s="49"/>
      <c r="AE37" s="54"/>
      <c r="AF37" s="49"/>
      <c r="AG37" s="49"/>
      <c r="AH37" s="49"/>
      <c r="AI37" s="49"/>
      <c r="AJ37" s="49"/>
      <c r="AK37" s="49"/>
      <c r="AL37" s="49"/>
      <c r="AM37" s="49"/>
      <c r="AN37" s="49"/>
      <c r="AO37" s="49"/>
      <c r="AP37" s="49"/>
      <c r="AQ37" s="49"/>
      <c r="AR37" s="49"/>
      <c r="AS37" s="49"/>
      <c r="AT37" s="49"/>
      <c r="AU37" s="51"/>
      <c r="AV37" s="51"/>
    </row>
    <row r="38">
      <c r="A38" s="51" t="s">
        <v>175</v>
      </c>
      <c r="B38" s="51" t="s">
        <v>260</v>
      </c>
      <c r="C38" s="51" t="s">
        <v>330</v>
      </c>
      <c r="D38" s="107" t="s">
        <v>211</v>
      </c>
      <c r="E38" s="51" t="s">
        <v>262</v>
      </c>
      <c r="F38" s="115" t="s">
        <v>182</v>
      </c>
      <c r="G38" s="115" t="s">
        <v>182</v>
      </c>
      <c r="H38" s="107" t="s">
        <v>331</v>
      </c>
      <c r="I38" s="107" t="s">
        <v>332</v>
      </c>
      <c r="J38" s="120">
        <v>12</v>
      </c>
      <c r="K38" s="107" t="s">
        <v>182</v>
      </c>
      <c r="L38" s="107" t="s">
        <v>182</v>
      </c>
      <c r="M38" s="51" t="s">
        <v>333</v>
      </c>
      <c r="N38" s="51" t="s">
        <v>334</v>
      </c>
      <c r="O38" s="51" t="s">
        <v>335</v>
      </c>
      <c r="P38" s="51">
        <v>1322</v>
      </c>
      <c r="Q38" s="49" t="s">
        <v>336</v>
      </c>
      <c r="R38" s="54" t="s">
        <v>337</v>
      </c>
      <c r="S38" s="51"/>
      <c r="T38" s="49"/>
      <c r="U38" s="49"/>
      <c r="V38" s="49"/>
      <c r="W38" s="51"/>
      <c r="X38" s="49"/>
      <c r="Y38" s="49"/>
      <c r="Z38" s="49"/>
      <c r="AA38" s="51"/>
      <c r="AB38" s="49"/>
      <c r="AC38" s="49"/>
      <c r="AD38" s="49"/>
      <c r="AE38" s="54"/>
      <c r="AF38" s="49"/>
      <c r="AG38" s="49"/>
      <c r="AH38" s="49"/>
      <c r="AI38" s="49"/>
      <c r="AJ38" s="49"/>
      <c r="AK38" s="49"/>
      <c r="AL38" s="49"/>
      <c r="AM38" s="49"/>
      <c r="AN38" s="49"/>
      <c r="AO38" s="49"/>
      <c r="AP38" s="49"/>
      <c r="AQ38" s="49"/>
      <c r="AR38" s="49"/>
      <c r="AS38" s="49"/>
      <c r="AT38" s="49"/>
      <c r="AU38" s="51"/>
      <c r="AV38" s="51"/>
    </row>
    <row r="39">
      <c r="A39" s="51"/>
      <c r="B39" s="51"/>
      <c r="C39" s="56"/>
      <c r="D39" s="110"/>
      <c r="E39" s="51"/>
      <c r="F39" s="115"/>
      <c r="G39" s="115"/>
      <c r="H39" s="107"/>
      <c r="I39" s="107"/>
      <c r="J39" s="120"/>
      <c r="K39" s="107"/>
      <c r="L39" s="107"/>
      <c r="M39" s="51"/>
      <c r="N39" s="51"/>
      <c r="O39" s="56"/>
      <c r="P39" s="56"/>
      <c r="Q39" s="49"/>
      <c r="R39" s="54"/>
      <c r="S39" s="51"/>
      <c r="T39" s="49"/>
      <c r="U39" s="49"/>
      <c r="V39" s="49"/>
      <c r="W39" s="51"/>
      <c r="X39" s="49"/>
      <c r="Y39" s="49"/>
      <c r="Z39" s="49"/>
      <c r="AA39" s="51"/>
      <c r="AB39" s="49"/>
      <c r="AC39" s="49"/>
      <c r="AD39" s="49"/>
      <c r="AE39" s="54"/>
      <c r="AF39" s="49"/>
      <c r="AG39" s="49"/>
      <c r="AH39" s="49"/>
      <c r="AI39" s="49"/>
      <c r="AJ39" s="49"/>
      <c r="AK39" s="49"/>
      <c r="AL39" s="49"/>
      <c r="AM39" s="49"/>
      <c r="AN39" s="49"/>
      <c r="AO39" s="49"/>
      <c r="AP39" s="49"/>
      <c r="AQ39" s="49"/>
      <c r="AR39" s="49"/>
      <c r="AS39" s="49"/>
      <c r="AT39" s="49"/>
      <c r="AU39" s="51"/>
      <c r="AV39" s="51"/>
    </row>
    <row r="40">
      <c r="A40" s="51"/>
      <c r="B40" s="51"/>
      <c r="C40" s="51"/>
      <c r="D40" s="107"/>
      <c r="E40" s="51"/>
      <c r="F40" s="115"/>
      <c r="G40" s="115"/>
      <c r="H40" s="107"/>
      <c r="I40" s="107"/>
      <c r="J40" s="120"/>
      <c r="K40" s="107"/>
      <c r="L40" s="107"/>
      <c r="M40" s="51"/>
      <c r="N40" s="51"/>
      <c r="O40" s="51"/>
      <c r="P40" s="51"/>
      <c r="Q40" s="49"/>
      <c r="R40" s="54"/>
      <c r="S40" s="51"/>
      <c r="T40" s="49"/>
      <c r="U40" s="49"/>
      <c r="V40" s="49"/>
      <c r="W40" s="51"/>
      <c r="X40" s="49"/>
      <c r="Y40" s="49"/>
      <c r="Z40" s="49"/>
      <c r="AA40" s="51"/>
      <c r="AB40" s="49"/>
      <c r="AC40" s="49"/>
      <c r="AD40" s="49"/>
      <c r="AE40" s="54"/>
      <c r="AF40" s="49"/>
      <c r="AG40" s="49"/>
      <c r="AH40" s="49"/>
      <c r="AI40" s="49"/>
      <c r="AJ40" s="49"/>
      <c r="AK40" s="49"/>
      <c r="AL40" s="49"/>
      <c r="AM40" s="49"/>
      <c r="AN40" s="49"/>
      <c r="AO40" s="49"/>
      <c r="AP40" s="49"/>
      <c r="AQ40" s="49"/>
      <c r="AR40" s="49"/>
      <c r="AS40" s="49"/>
      <c r="AT40" s="49"/>
      <c r="AU40" s="51"/>
      <c r="AV40" s="51"/>
    </row>
    <row r="41">
      <c r="C41" s="56"/>
      <c r="D41" s="110"/>
      <c r="O41" s="56"/>
      <c r="P41" s="56"/>
      <c r="AE41" s="104"/>
      <c r="AF41" s="59"/>
      <c r="AG41" s="59"/>
      <c r="AH41" s="59"/>
      <c r="AI41" s="59"/>
      <c r="AJ41" s="59"/>
      <c r="AK41" s="59"/>
      <c r="AL41" s="59"/>
      <c r="AM41" s="59"/>
      <c r="AN41" s="59"/>
      <c r="AO41" s="59"/>
      <c r="AP41" s="59"/>
      <c r="AQ41" s="59"/>
      <c r="AR41" s="59"/>
      <c r="AS41" s="59"/>
      <c r="AT41" s="59"/>
    </row>
    <row r="42">
      <c r="P42" s="41"/>
      <c r="AE42" s="104"/>
      <c r="AF42" s="59"/>
      <c r="AG42" s="59"/>
      <c r="AH42" s="59"/>
      <c r="AI42" s="59"/>
      <c r="AJ42" s="59"/>
      <c r="AK42" s="59"/>
      <c r="AL42" s="59"/>
      <c r="AM42" s="59"/>
      <c r="AN42" s="59"/>
      <c r="AO42" s="59"/>
      <c r="AP42" s="59"/>
      <c r="AQ42" s="59"/>
      <c r="AR42" s="59"/>
      <c r="AS42" s="59"/>
      <c r="AT42" s="59"/>
    </row>
    <row r="43">
      <c r="C43" s="56"/>
      <c r="D43" s="110"/>
      <c r="O43" s="56"/>
      <c r="P43" s="56"/>
      <c r="AE43" s="104"/>
      <c r="AF43" s="59"/>
      <c r="AG43" s="59"/>
      <c r="AH43" s="59"/>
      <c r="AI43" s="59"/>
      <c r="AJ43" s="59"/>
      <c r="AK43" s="59"/>
      <c r="AL43" s="59"/>
      <c r="AM43" s="59"/>
      <c r="AN43" s="59"/>
      <c r="AO43" s="59"/>
      <c r="AP43" s="59"/>
      <c r="AQ43" s="59"/>
      <c r="AR43" s="59"/>
      <c r="AS43" s="59"/>
      <c r="AT43" s="59"/>
    </row>
    <row r="44">
      <c r="P44" s="41"/>
      <c r="AE44" s="104"/>
      <c r="AF44" s="59"/>
      <c r="AG44" s="59"/>
      <c r="AH44" s="59"/>
      <c r="AI44" s="59"/>
      <c r="AJ44" s="59"/>
      <c r="AK44" s="59"/>
      <c r="AL44" s="59"/>
      <c r="AM44" s="59"/>
      <c r="AN44" s="59"/>
      <c r="AO44" s="59"/>
      <c r="AP44" s="59"/>
      <c r="AQ44" s="59"/>
      <c r="AR44" s="59"/>
      <c r="AS44" s="59"/>
      <c r="AT44" s="59"/>
    </row>
    <row r="45">
      <c r="C45" s="56"/>
      <c r="D45" s="110"/>
      <c r="O45" s="56"/>
      <c r="P45" s="56"/>
      <c r="AE45" s="104"/>
      <c r="AF45" s="59"/>
      <c r="AG45" s="59"/>
      <c r="AH45" s="59"/>
      <c r="AI45" s="59"/>
      <c r="AJ45" s="59"/>
      <c r="AK45" s="59"/>
      <c r="AL45" s="59"/>
      <c r="AM45" s="59"/>
      <c r="AN45" s="59"/>
      <c r="AO45" s="59"/>
      <c r="AP45" s="59"/>
      <c r="AQ45" s="59"/>
      <c r="AR45" s="59"/>
      <c r="AS45" s="59"/>
      <c r="AT45" s="59"/>
    </row>
    <row r="46">
      <c r="P46" s="41"/>
      <c r="AE46" s="104"/>
      <c r="AF46" s="59"/>
      <c r="AG46" s="59"/>
      <c r="AH46" s="59"/>
      <c r="AI46" s="59"/>
      <c r="AJ46" s="59"/>
      <c r="AK46" s="59"/>
      <c r="AL46" s="59"/>
      <c r="AM46" s="59"/>
      <c r="AN46" s="59"/>
      <c r="AO46" s="59"/>
      <c r="AP46" s="59"/>
      <c r="AQ46" s="59"/>
      <c r="AR46" s="59"/>
      <c r="AS46" s="59"/>
      <c r="AT46" s="59"/>
    </row>
    <row r="47">
      <c r="C47" s="56"/>
      <c r="D47" s="110"/>
      <c r="O47" s="56"/>
      <c r="P47" s="56"/>
      <c r="AE47" s="104"/>
      <c r="AF47" s="59"/>
      <c r="AG47" s="59"/>
      <c r="AH47" s="59"/>
      <c r="AI47" s="59"/>
      <c r="AJ47" s="59"/>
      <c r="AK47" s="59"/>
      <c r="AL47" s="59"/>
      <c r="AM47" s="59"/>
      <c r="AN47" s="59"/>
      <c r="AO47" s="59"/>
      <c r="AP47" s="59"/>
      <c r="AQ47" s="59"/>
      <c r="AR47" s="59"/>
      <c r="AS47" s="59"/>
      <c r="AT47" s="59"/>
    </row>
    <row r="48">
      <c r="P48" s="41"/>
      <c r="AE48" s="104"/>
      <c r="AF48" s="59"/>
      <c r="AG48" s="59"/>
      <c r="AH48" s="59"/>
      <c r="AI48" s="59"/>
      <c r="AJ48" s="59"/>
      <c r="AK48" s="59"/>
      <c r="AL48" s="59"/>
      <c r="AM48" s="59"/>
      <c r="AN48" s="59"/>
      <c r="AO48" s="59"/>
      <c r="AP48" s="59"/>
      <c r="AQ48" s="59"/>
      <c r="AR48" s="59"/>
      <c r="AS48" s="59"/>
      <c r="AT48" s="59"/>
    </row>
    <row r="49">
      <c r="C49" s="56"/>
      <c r="D49" s="110"/>
      <c r="O49" s="56"/>
      <c r="P49" s="56"/>
      <c r="AE49" s="104"/>
      <c r="AF49" s="59"/>
      <c r="AG49" s="59"/>
      <c r="AH49" s="59"/>
      <c r="AI49" s="59"/>
      <c r="AJ49" s="59"/>
      <c r="AK49" s="59"/>
      <c r="AL49" s="59"/>
      <c r="AM49" s="59"/>
      <c r="AN49" s="59"/>
      <c r="AO49" s="59"/>
      <c r="AP49" s="59"/>
      <c r="AQ49" s="59"/>
      <c r="AR49" s="59"/>
      <c r="AS49" s="59"/>
      <c r="AT49" s="59"/>
    </row>
    <row r="50">
      <c r="P50" s="41"/>
      <c r="AE50" s="104"/>
      <c r="AF50" s="59"/>
      <c r="AG50" s="59"/>
      <c r="AH50" s="59"/>
      <c r="AI50" s="59"/>
      <c r="AJ50" s="59"/>
      <c r="AK50" s="59"/>
      <c r="AL50" s="59"/>
      <c r="AM50" s="59"/>
      <c r="AN50" s="59"/>
      <c r="AO50" s="59"/>
      <c r="AP50" s="59"/>
      <c r="AQ50" s="59"/>
      <c r="AR50" s="59"/>
      <c r="AS50" s="59"/>
      <c r="AT50" s="59"/>
    </row>
    <row r="51">
      <c r="A51" s="55"/>
      <c r="B51" s="55"/>
      <c r="C51" s="56"/>
      <c r="D51" s="110"/>
      <c r="E51" s="55"/>
      <c r="F51" s="116"/>
      <c r="G51" s="116"/>
      <c r="H51" s="108"/>
      <c r="I51" s="108"/>
      <c r="J51" s="121"/>
      <c r="K51" s="108"/>
      <c r="L51" s="108"/>
      <c r="M51" s="55"/>
      <c r="N51" s="55"/>
      <c r="O51" s="56"/>
      <c r="P51" s="56"/>
      <c r="Q51" s="58"/>
      <c r="R51" s="105"/>
      <c r="S51" s="55"/>
      <c r="T51" s="58"/>
      <c r="U51" s="58"/>
      <c r="V51" s="58"/>
      <c r="W51" s="55"/>
      <c r="X51" s="58"/>
      <c r="Y51" s="58"/>
      <c r="Z51" s="58"/>
      <c r="AA51" s="55"/>
      <c r="AB51" s="58"/>
      <c r="AC51" s="58"/>
      <c r="AD51" s="58"/>
      <c r="AE51" s="105"/>
      <c r="AF51" s="58"/>
      <c r="AG51" s="58"/>
      <c r="AH51" s="58"/>
      <c r="AI51" s="58"/>
      <c r="AJ51" s="58"/>
      <c r="AK51" s="58"/>
      <c r="AL51" s="58"/>
      <c r="AM51" s="58"/>
      <c r="AN51" s="58"/>
      <c r="AO51" s="58"/>
      <c r="AP51" s="58"/>
      <c r="AQ51" s="58"/>
      <c r="AR51" s="58"/>
      <c r="AS51" s="58"/>
      <c r="AT51" s="58"/>
    </row>
  </sheetData>
  <mergeCells>
    <mergeCell ref="A2:AS5"/>
    <mergeCell ref="AT2:CI5"/>
  </mergeCells>
  <phoneticPr fontId="0" type="noConversion"/>
  <pageMargins left="0.75" right="0.75" top="1" bottom="1" header="0.51180555555555551" footer="0.51180555555555551"/>
  <pageSetup orientation="portrait" verticalDpi="0"/>
  <headerFooter/>
  <legacy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9"/>
  <sheetViews>
    <sheetView tabSelected="1" topLeftCell="A63" zoomScaleNormal="125" zoomScalePageLayoutView="125" workbookViewId="0">
      <selection activeCell="A78" sqref="A78"/>
    </sheetView>
  </sheetViews>
  <sheetFormatPr defaultColWidth="10.875" defaultRowHeight="15"/>
  <cols>
    <col min="1" max="2" width="15.875" customWidth="1" style="61"/>
    <col min="3" max="4" width="22" customWidth="1" style="61"/>
    <col min="5" max="5" width="14.875" customWidth="1" style="62"/>
    <col min="6" max="6" width="13.5" customWidth="1" style="62"/>
    <col min="7" max="7" width="14.125" customWidth="1" style="61"/>
    <col min="8" max="9" width="13" customWidth="1" style="61"/>
    <col min="10" max="10" width="19.375" customWidth="1" style="61"/>
    <col min="11" max="11" width="13" customWidth="1" style="63"/>
    <col min="12" max="12" width="21.625" customWidth="1" style="61"/>
    <col min="13" max="13" width="10.875" customWidth="1" style="1"/>
    <col min="14" max="15" width="9.5" customWidth="1" style="61"/>
    <col min="16" max="16" width="36.375" customWidth="1" style="61"/>
    <col min="17" max="16384" width="10.875" customWidth="1" style="61"/>
  </cols>
  <sheetData>
    <row r="1">
      <c r="A1" s="61"/>
      <c r="B1" s="61"/>
      <c r="C1" s="61"/>
      <c r="D1" s="61"/>
      <c r="E1" s="62"/>
      <c r="F1" s="62"/>
      <c r="G1" s="61"/>
      <c r="H1" s="61"/>
      <c r="I1" s="61"/>
      <c r="J1" s="61"/>
      <c r="K1" s="63"/>
      <c r="L1" s="61"/>
      <c r="M1" s="1"/>
      <c r="N1" s="61"/>
      <c r="O1" s="61"/>
      <c r="P1" s="61"/>
      <c r="Q1" s="61"/>
    </row>
    <row r="2" ht="33.75" customHeight="1">
      <c r="A2" s="60" t="s">
        <v>338</v>
      </c>
      <c r="B2" s="60"/>
      <c r="C2" s="61"/>
      <c r="D2" s="61"/>
      <c r="E2" s="62"/>
      <c r="F2" s="62"/>
      <c r="G2" s="61"/>
      <c r="H2" s="61"/>
      <c r="I2" s="61"/>
      <c r="J2" s="61"/>
      <c r="K2" s="63"/>
      <c r="L2" s="61"/>
      <c r="M2" s="1"/>
      <c r="N2" s="61"/>
      <c r="O2" s="61"/>
      <c r="P2" s="61"/>
      <c r="Q2" s="61"/>
    </row>
    <row r="3" ht="18" customHeight="1" s="64" customFormat="1">
      <c r="A3" s="64" t="s">
        <v>105</v>
      </c>
      <c r="B3" s="64" t="s">
        <v>339</v>
      </c>
      <c r="C3" s="64" t="s">
        <v>340</v>
      </c>
      <c r="D3" s="64" t="s">
        <v>109</v>
      </c>
      <c r="E3" s="65" t="s">
        <v>341</v>
      </c>
      <c r="F3" s="64" t="s">
        <v>342</v>
      </c>
      <c r="G3" s="66" t="s">
        <v>343</v>
      </c>
      <c r="H3" s="66" t="s">
        <v>344</v>
      </c>
      <c r="I3" s="66" t="s">
        <v>345</v>
      </c>
      <c r="J3" s="66" t="s">
        <v>346</v>
      </c>
      <c r="K3" s="66" t="s">
        <v>347</v>
      </c>
      <c r="L3" s="66" t="s">
        <v>348</v>
      </c>
      <c r="M3" s="66" t="s">
        <v>349</v>
      </c>
      <c r="N3" s="64" t="s">
        <v>350</v>
      </c>
      <c r="O3" s="68" t="s">
        <v>351</v>
      </c>
      <c r="P3" s="64" t="s">
        <v>352</v>
      </c>
      <c r="Q3" s="64"/>
    </row>
    <row r="4" ht="16.5">
      <c r="A4" s="64" t="s">
        <v>175</v>
      </c>
      <c r="B4" s="64" t="s">
        <v>176</v>
      </c>
      <c r="C4" s="69" t="s">
        <v>177</v>
      </c>
      <c r="D4" s="64" t="s">
        <v>179</v>
      </c>
      <c r="E4" s="65" t="s">
        <v>353</v>
      </c>
      <c r="F4" s="65" t="s">
        <v>354</v>
      </c>
      <c r="G4" s="67">
        <v>1</v>
      </c>
      <c r="H4" s="64">
        <v>202</v>
      </c>
      <c r="I4" s="64">
        <v>202</v>
      </c>
      <c r="J4" s="64" t="s">
        <v>355</v>
      </c>
      <c r="K4" s="67">
        <f>IF(ISBLANK(J4),"0",IF('Workload Summary'!$J4="H",'Workload Summary'!$I4*2,'Workload Summary'!$I4*1))</f>
        <v>0</v>
      </c>
      <c r="L4" s="64" t="s">
        <v>355</v>
      </c>
      <c r="M4" s="64">
        <f>IF('Workload Summary'!$L4="Y",'Workload Summary'!$I4,0)</f>
        <v>0</v>
      </c>
      <c r="N4" s="64">
        <v>2</v>
      </c>
      <c r="O4" s="64">
        <v>2</v>
      </c>
      <c r="P4" s="69" t="s">
        <v>356</v>
      </c>
      <c r="Q4" s="61"/>
    </row>
    <row r="5" ht="15.75">
      <c r="A5" s="64" t="s">
        <v>175</v>
      </c>
      <c r="B5" s="64" t="s">
        <v>234</v>
      </c>
      <c r="C5" s="69" t="s">
        <v>235</v>
      </c>
      <c r="D5" s="64" t="s">
        <v>236</v>
      </c>
      <c r="E5" s="65" t="s">
        <v>357</v>
      </c>
      <c r="F5" s="65" t="s">
        <v>358</v>
      </c>
      <c r="G5" s="67">
        <v>1</v>
      </c>
      <c r="H5" s="64">
        <v>517</v>
      </c>
      <c r="I5" s="64">
        <v>0</v>
      </c>
      <c r="J5" s="64" t="s">
        <v>355</v>
      </c>
      <c r="K5" s="67">
        <f>IF(ISBLANK(J4),"0",IF('Workload Summary'!$J4="H",'Workload Summary'!$I4*2,'Workload Summary'!$I4*1))</f>
        <v>0</v>
      </c>
      <c r="L5" s="64" t="s">
        <v>355</v>
      </c>
      <c r="M5" s="64">
        <f>IF('Workload Summary'!$L4="Y",'Workload Summary'!$I4,0)</f>
        <v>0</v>
      </c>
      <c r="N5" s="64">
        <v>1.67</v>
      </c>
      <c r="O5" s="64">
        <v>1.67</v>
      </c>
      <c r="P5" s="69" t="s">
        <v>359</v>
      </c>
      <c r="Q5" s="61"/>
    </row>
    <row r="6" ht="15.75">
      <c r="A6" s="64" t="s">
        <v>175</v>
      </c>
      <c r="B6" s="64" t="s">
        <v>209</v>
      </c>
      <c r="C6" s="69" t="s">
        <v>210</v>
      </c>
      <c r="D6" s="64" t="s">
        <v>179</v>
      </c>
      <c r="E6" s="65" t="s">
        <v>360</v>
      </c>
      <c r="F6" s="65" t="s">
        <v>361</v>
      </c>
      <c r="G6" s="67">
        <v>1</v>
      </c>
      <c r="H6" s="64">
        <v>815</v>
      </c>
      <c r="I6" s="64">
        <v>0</v>
      </c>
      <c r="J6" s="64" t="s">
        <v>355</v>
      </c>
      <c r="K6" s="67">
        <f>IF(ISBLANK(J4),"0",IF('Workload Summary'!$J4="H",'Workload Summary'!$I4*2,'Workload Summary'!$I4*1))</f>
        <v>0</v>
      </c>
      <c r="L6" s="64" t="s">
        <v>355</v>
      </c>
      <c r="M6" s="64">
        <f>IF('Workload Summary'!$L4="Y",'Workload Summary'!$I4,0)</f>
        <v>0</v>
      </c>
      <c r="N6" s="64">
        <v>2.25</v>
      </c>
      <c r="O6" s="64">
        <v>2.25</v>
      </c>
      <c r="P6" s="69" t="s">
        <v>362</v>
      </c>
      <c r="Q6" s="61"/>
    </row>
    <row r="7" ht="15.75">
      <c r="A7" s="64" t="s">
        <v>175</v>
      </c>
      <c r="B7" s="64" t="s">
        <v>209</v>
      </c>
      <c r="C7" s="69" t="s">
        <v>210</v>
      </c>
      <c r="D7" s="64" t="s">
        <v>179</v>
      </c>
      <c r="E7" s="65" t="s">
        <v>361</v>
      </c>
      <c r="F7" s="65" t="s">
        <v>361</v>
      </c>
      <c r="G7" s="67">
        <v>1</v>
      </c>
      <c r="H7" s="64">
        <v>1385</v>
      </c>
      <c r="I7" s="64">
        <v>1385</v>
      </c>
      <c r="J7" s="64" t="s">
        <v>355</v>
      </c>
      <c r="K7" s="67">
        <f>IF(ISBLANK(J4),"0",IF('Workload Summary'!$J4="H",'Workload Summary'!$I4*2,'Workload Summary'!$I4*1))</f>
        <v>0</v>
      </c>
      <c r="L7" s="64" t="s">
        <v>355</v>
      </c>
      <c r="M7" s="64">
        <f>IF('Workload Summary'!$L4="Y",'Workload Summary'!$I4,0)</f>
        <v>0</v>
      </c>
      <c r="N7" s="64">
        <v>0.75</v>
      </c>
      <c r="O7" s="64">
        <v>0.75</v>
      </c>
      <c r="P7" s="69" t="s">
        <v>363</v>
      </c>
      <c r="Q7" s="61"/>
    </row>
    <row r="8" ht="15.75">
      <c r="A8" s="64" t="s">
        <v>175</v>
      </c>
      <c r="B8" s="64" t="s">
        <v>260</v>
      </c>
      <c r="C8" s="69" t="s">
        <v>261</v>
      </c>
      <c r="D8" s="64" t="s">
        <v>262</v>
      </c>
      <c r="E8" s="65" t="s">
        <v>361</v>
      </c>
      <c r="F8" s="65" t="s">
        <v>364</v>
      </c>
      <c r="G8" s="67">
        <v>1</v>
      </c>
      <c r="H8" s="64">
        <v>846</v>
      </c>
      <c r="I8" s="64">
        <v>846</v>
      </c>
      <c r="J8" s="64" t="s">
        <v>355</v>
      </c>
      <c r="K8" s="67">
        <f>IF(ISBLANK(J4),"0",IF('Workload Summary'!$J4="H",'Workload Summary'!$I4*2,'Workload Summary'!$I4*1))</f>
        <v>0</v>
      </c>
      <c r="L8" s="64" t="s">
        <v>355</v>
      </c>
      <c r="M8" s="64">
        <f>IF('Workload Summary'!$L4="Y",'Workload Summary'!$I4,0)</f>
        <v>0</v>
      </c>
      <c r="N8" s="64">
        <v>1.25</v>
      </c>
      <c r="O8" s="64">
        <v>1.25</v>
      </c>
      <c r="P8" s="69" t="s">
        <v>365</v>
      </c>
      <c r="Q8" s="61"/>
    </row>
    <row r="9" ht="15.75">
      <c r="A9" s="64" t="s">
        <v>175</v>
      </c>
      <c r="B9" s="64" t="s">
        <v>270</v>
      </c>
      <c r="C9" s="69" t="s">
        <v>271</v>
      </c>
      <c r="D9" s="64" t="s">
        <v>272</v>
      </c>
      <c r="E9" s="65" t="s">
        <v>361</v>
      </c>
      <c r="F9" s="65" t="s">
        <v>364</v>
      </c>
      <c r="G9" s="67">
        <v>1</v>
      </c>
      <c r="H9" s="64">
        <v>501</v>
      </c>
      <c r="I9" s="64">
        <v>0</v>
      </c>
      <c r="J9" s="64" t="s">
        <v>355</v>
      </c>
      <c r="K9" s="67">
        <f>IF(ISBLANK(J4),"0",IF('Workload Summary'!$J4="H",'Workload Summary'!$I4*2,'Workload Summary'!$I4*1))</f>
        <v>0</v>
      </c>
      <c r="L9" s="64" t="s">
        <v>355</v>
      </c>
      <c r="M9" s="64">
        <f>IF('Workload Summary'!$L4="Y",'Workload Summary'!$I4,0)</f>
        <v>0</v>
      </c>
      <c r="N9" s="64">
        <v>1</v>
      </c>
      <c r="O9" s="64">
        <v>1</v>
      </c>
      <c r="P9" s="69" t="s">
        <v>366</v>
      </c>
      <c r="Q9" s="61"/>
    </row>
    <row r="10" ht="15.75">
      <c r="A10" s="64" t="s">
        <v>175</v>
      </c>
      <c r="B10" s="64" t="s">
        <v>270</v>
      </c>
      <c r="C10" s="69" t="s">
        <v>271</v>
      </c>
      <c r="D10" s="64" t="s">
        <v>272</v>
      </c>
      <c r="E10" s="65" t="s">
        <v>367</v>
      </c>
      <c r="F10" s="65" t="s">
        <v>368</v>
      </c>
      <c r="G10" s="67">
        <v>1</v>
      </c>
      <c r="H10" s="64">
        <v>639</v>
      </c>
      <c r="I10" s="64">
        <v>0</v>
      </c>
      <c r="J10" s="64" t="s">
        <v>355</v>
      </c>
      <c r="K10" s="67">
        <f>IF(ISBLANK(J4),"0",IF('Workload Summary'!$J4="H",'Workload Summary'!$I4*2,'Workload Summary'!$I4*1))</f>
        <v>0</v>
      </c>
      <c r="L10" s="64" t="s">
        <v>355</v>
      </c>
      <c r="M10" s="64">
        <f>IF('Workload Summary'!$L4="Y",'Workload Summary'!$I4,0)</f>
        <v>0</v>
      </c>
      <c r="N10" s="64">
        <v>1.5</v>
      </c>
      <c r="O10" s="64">
        <v>1.5</v>
      </c>
      <c r="P10" s="69" t="s">
        <v>369</v>
      </c>
      <c r="Q10" s="61"/>
    </row>
    <row r="11" ht="15.75">
      <c r="A11" s="64" t="s">
        <v>175</v>
      </c>
      <c r="B11" s="64" t="s">
        <v>234</v>
      </c>
      <c r="C11" s="69" t="s">
        <v>235</v>
      </c>
      <c r="D11" s="64" t="s">
        <v>236</v>
      </c>
      <c r="E11" s="65" t="s">
        <v>368</v>
      </c>
      <c r="F11" s="65" t="s">
        <v>370</v>
      </c>
      <c r="G11" s="67">
        <v>1</v>
      </c>
      <c r="H11" s="64">
        <v>297</v>
      </c>
      <c r="I11" s="64">
        <v>297</v>
      </c>
      <c r="J11" s="64" t="s">
        <v>355</v>
      </c>
      <c r="K11" s="67">
        <f>IF(ISBLANK(J4),"0",IF('Workload Summary'!$J4="H",'Workload Summary'!$I4*2,'Workload Summary'!$I4*1))</f>
        <v>0</v>
      </c>
      <c r="L11" s="64" t="s">
        <v>355</v>
      </c>
      <c r="M11" s="64">
        <f>IF('Workload Summary'!$L4="Y",'Workload Summary'!$I4,0)</f>
        <v>0</v>
      </c>
      <c r="N11" s="64">
        <v>0.5</v>
      </c>
      <c r="O11" s="64">
        <v>0.5</v>
      </c>
      <c r="P11" s="69" t="s">
        <v>371</v>
      </c>
      <c r="Q11" s="61"/>
    </row>
    <row r="12" ht="15.75">
      <c r="A12" s="64" t="s">
        <v>175</v>
      </c>
      <c r="B12" s="64" t="s">
        <v>209</v>
      </c>
      <c r="C12" s="69" t="s">
        <v>210</v>
      </c>
      <c r="D12" s="64" t="s">
        <v>179</v>
      </c>
      <c r="E12" s="65" t="s">
        <v>372</v>
      </c>
      <c r="F12" s="65" t="s">
        <v>373</v>
      </c>
      <c r="G12" s="67">
        <v>1</v>
      </c>
      <c r="H12" s="64">
        <v>845</v>
      </c>
      <c r="I12" s="64">
        <v>0</v>
      </c>
      <c r="J12" s="64" t="s">
        <v>355</v>
      </c>
      <c r="K12" s="67">
        <f>IF(ISBLANK(J4),"0",IF('Workload Summary'!$J4="H",'Workload Summary'!$I4*2,'Workload Summary'!$I4*1))</f>
        <v>0</v>
      </c>
      <c r="L12" s="64" t="s">
        <v>355</v>
      </c>
      <c r="M12" s="64">
        <f>IF('Workload Summary'!$L4="Y",'Workload Summary'!$I4,0)</f>
        <v>0</v>
      </c>
      <c r="N12" s="64">
        <v>1.5</v>
      </c>
      <c r="O12" s="64">
        <v>1.5</v>
      </c>
      <c r="P12" s="69" t="s">
        <v>374</v>
      </c>
      <c r="Q12" s="61"/>
    </row>
    <row r="13" ht="15.75">
      <c r="A13" s="64" t="s">
        <v>175</v>
      </c>
      <c r="B13" s="64" t="s">
        <v>209</v>
      </c>
      <c r="C13" s="69" t="s">
        <v>210</v>
      </c>
      <c r="D13" s="64" t="s">
        <v>179</v>
      </c>
      <c r="E13" s="65" t="s">
        <v>372</v>
      </c>
      <c r="F13" s="65" t="s">
        <v>373</v>
      </c>
      <c r="G13" s="67">
        <v>1</v>
      </c>
      <c r="H13" s="64">
        <v>1092</v>
      </c>
      <c r="I13" s="64">
        <v>1092</v>
      </c>
      <c r="J13" s="64" t="s">
        <v>355</v>
      </c>
      <c r="K13" s="67">
        <f>IF(ISBLANK(J4),"0",IF('Workload Summary'!$J4="H",'Workload Summary'!$I4*2,'Workload Summary'!$I4*1))</f>
        <v>0</v>
      </c>
      <c r="L13" s="64" t="s">
        <v>355</v>
      </c>
      <c r="M13" s="64">
        <f>IF('Workload Summary'!$L4="Y",'Workload Summary'!$I4,0)</f>
        <v>0</v>
      </c>
      <c r="N13" s="64">
        <v>0.5</v>
      </c>
      <c r="O13" s="64">
        <v>0.5</v>
      </c>
      <c r="P13" s="69" t="s">
        <v>375</v>
      </c>
      <c r="Q13" s="61"/>
    </row>
    <row r="14" ht="15.75">
      <c r="A14" s="64" t="s">
        <v>175</v>
      </c>
      <c r="B14" s="64" t="s">
        <v>260</v>
      </c>
      <c r="C14" s="69" t="s">
        <v>300</v>
      </c>
      <c r="D14" s="64" t="s">
        <v>236</v>
      </c>
      <c r="E14" s="65" t="s">
        <v>376</v>
      </c>
      <c r="F14" s="65" t="s">
        <v>377</v>
      </c>
      <c r="G14" s="67">
        <v>1</v>
      </c>
      <c r="H14" s="64">
        <v>1385</v>
      </c>
      <c r="I14" s="64">
        <v>1385</v>
      </c>
      <c r="J14" s="64" t="s">
        <v>355</v>
      </c>
      <c r="K14" s="67">
        <f>IF(ISBLANK(J4),"0",IF('Workload Summary'!$J4="H",'Workload Summary'!$I4*2,'Workload Summary'!$I4*1))</f>
        <v>0</v>
      </c>
      <c r="L14" s="64" t="s">
        <v>355</v>
      </c>
      <c r="M14" s="64">
        <f>IF('Workload Summary'!$L4="Y",'Workload Summary'!$I4,0)</f>
        <v>0</v>
      </c>
      <c r="N14" s="64">
        <v>2.17</v>
      </c>
      <c r="O14" s="64">
        <v>2.17</v>
      </c>
      <c r="P14" s="69" t="s">
        <v>378</v>
      </c>
      <c r="Q14" s="61"/>
    </row>
    <row r="15" ht="15.75">
      <c r="A15" s="64" t="s">
        <v>175</v>
      </c>
      <c r="B15" s="64" t="s">
        <v>270</v>
      </c>
      <c r="C15" s="69" t="s">
        <v>271</v>
      </c>
      <c r="D15" s="64" t="s">
        <v>272</v>
      </c>
      <c r="E15" s="65" t="s">
        <v>379</v>
      </c>
      <c r="F15" s="65" t="s">
        <v>380</v>
      </c>
      <c r="G15" s="67">
        <v>1</v>
      </c>
      <c r="H15" s="64">
        <v>759</v>
      </c>
      <c r="I15" s="64">
        <v>0</v>
      </c>
      <c r="J15" s="64" t="s">
        <v>355</v>
      </c>
      <c r="K15" s="67">
        <f>IF(ISBLANK(J4),"0",IF('Workload Summary'!$J4="H",'Workload Summary'!$I4*2,'Workload Summary'!$I4*1))</f>
        <v>0</v>
      </c>
      <c r="L15" s="64" t="s">
        <v>355</v>
      </c>
      <c r="M15" s="64">
        <f>IF('Workload Summary'!$L4="Y",'Workload Summary'!$I4,0)</f>
        <v>0</v>
      </c>
      <c r="N15" s="64">
        <v>1.58</v>
      </c>
      <c r="O15" s="64">
        <v>1.58</v>
      </c>
      <c r="P15" s="69" t="s">
        <v>381</v>
      </c>
      <c r="Q15" s="61"/>
    </row>
    <row r="16" ht="15.75">
      <c r="A16" s="64" t="s">
        <v>175</v>
      </c>
      <c r="B16" s="64" t="s">
        <v>234</v>
      </c>
      <c r="C16" s="69" t="s">
        <v>235</v>
      </c>
      <c r="D16" s="64" t="s">
        <v>236</v>
      </c>
      <c r="E16" s="65" t="s">
        <v>380</v>
      </c>
      <c r="F16" s="65" t="s">
        <v>380</v>
      </c>
      <c r="G16" s="67">
        <v>1</v>
      </c>
      <c r="H16" s="64">
        <v>248</v>
      </c>
      <c r="I16" s="64">
        <v>248</v>
      </c>
      <c r="J16" s="64" t="s">
        <v>355</v>
      </c>
      <c r="K16" s="67">
        <f>IF(ISBLANK(J4),"0",IF('Workload Summary'!$J4="H",'Workload Summary'!$I4*2,'Workload Summary'!$I4*1))</f>
        <v>0</v>
      </c>
      <c r="L16" s="64" t="s">
        <v>355</v>
      </c>
      <c r="M16" s="64">
        <f>IF('Workload Summary'!$L4="Y",'Workload Summary'!$I4,0)</f>
        <v>0</v>
      </c>
      <c r="N16" s="64">
        <v>0.5</v>
      </c>
      <c r="O16" s="64">
        <v>0.5</v>
      </c>
      <c r="P16" s="69" t="s">
        <v>382</v>
      </c>
      <c r="Q16" s="61"/>
    </row>
    <row r="17" ht="15.75">
      <c r="A17" s="64" t="s">
        <v>175</v>
      </c>
      <c r="B17" s="64" t="s">
        <v>188</v>
      </c>
      <c r="C17" s="69" t="s">
        <v>189</v>
      </c>
      <c r="D17" s="64" t="s">
        <v>179</v>
      </c>
      <c r="E17" s="65" t="s">
        <v>383</v>
      </c>
      <c r="F17" s="65" t="s">
        <v>384</v>
      </c>
      <c r="G17" s="67">
        <v>1</v>
      </c>
      <c r="H17" s="64">
        <v>874</v>
      </c>
      <c r="I17" s="64">
        <v>0</v>
      </c>
      <c r="J17" s="64" t="s">
        <v>355</v>
      </c>
      <c r="K17" s="67">
        <f>IF(ISBLANK(J4),"0",IF('Workload Summary'!$J4="H",'Workload Summary'!$I4*2,'Workload Summary'!$I4*1))</f>
        <v>0</v>
      </c>
      <c r="L17" s="64" t="s">
        <v>355</v>
      </c>
      <c r="M17" s="64">
        <f>IF('Workload Summary'!$L4="Y",'Workload Summary'!$I4,0)</f>
        <v>0</v>
      </c>
      <c r="N17" s="64">
        <v>1.67</v>
      </c>
      <c r="O17" s="64">
        <v>1.67</v>
      </c>
      <c r="P17" s="69" t="s">
        <v>362</v>
      </c>
      <c r="Q17" s="61"/>
    </row>
    <row r="18" ht="15.75">
      <c r="A18" s="64" t="s">
        <v>175</v>
      </c>
      <c r="B18" s="64" t="s">
        <v>209</v>
      </c>
      <c r="C18" s="69" t="s">
        <v>210</v>
      </c>
      <c r="D18" s="64" t="s">
        <v>179</v>
      </c>
      <c r="E18" s="65" t="s">
        <v>383</v>
      </c>
      <c r="F18" s="65" t="s">
        <v>384</v>
      </c>
      <c r="G18" s="67">
        <v>1</v>
      </c>
      <c r="H18" s="64">
        <v>1267</v>
      </c>
      <c r="I18" s="64">
        <v>1267</v>
      </c>
      <c r="J18" s="64" t="s">
        <v>355</v>
      </c>
      <c r="K18" s="67">
        <f>IF(ISBLANK(J4),"0",IF('Workload Summary'!$J4="H",'Workload Summary'!$I4*2,'Workload Summary'!$I4*1))</f>
        <v>0</v>
      </c>
      <c r="L18" s="64" t="s">
        <v>355</v>
      </c>
      <c r="M18" s="64">
        <f>IF('Workload Summary'!$L4="Y",'Workload Summary'!$I4,0)</f>
        <v>0</v>
      </c>
      <c r="N18" s="64">
        <v>0.67</v>
      </c>
      <c r="O18" s="64">
        <v>0.67</v>
      </c>
      <c r="P18" s="69" t="s">
        <v>385</v>
      </c>
      <c r="Q18" s="61"/>
    </row>
    <row r="19" ht="15.75">
      <c r="A19" s="64" t="s">
        <v>175</v>
      </c>
      <c r="B19" s="64" t="s">
        <v>270</v>
      </c>
      <c r="C19" s="69" t="s">
        <v>271</v>
      </c>
      <c r="D19" s="64" t="s">
        <v>272</v>
      </c>
      <c r="E19" s="65" t="s">
        <v>383</v>
      </c>
      <c r="F19" s="65" t="s">
        <v>384</v>
      </c>
      <c r="G19" s="67">
        <v>1</v>
      </c>
      <c r="H19" s="64">
        <v>308</v>
      </c>
      <c r="I19" s="64">
        <v>308</v>
      </c>
      <c r="J19" s="64" t="s">
        <v>355</v>
      </c>
      <c r="K19" s="67">
        <f>IF(ISBLANK(J4),"0",IF('Workload Summary'!$J4="H",'Workload Summary'!$I4*2,'Workload Summary'!$I4*1))</f>
        <v>0</v>
      </c>
      <c r="L19" s="64" t="s">
        <v>355</v>
      </c>
      <c r="M19" s="64">
        <f>IF('Workload Summary'!$L4="Y",'Workload Summary'!$I4,0)</f>
        <v>0</v>
      </c>
      <c r="N19" s="64">
        <v>0.33</v>
      </c>
      <c r="O19" s="64">
        <v>0.33</v>
      </c>
      <c r="P19" s="69" t="s">
        <v>386</v>
      </c>
      <c r="Q19" s="61"/>
    </row>
    <row r="20" ht="15.75">
      <c r="A20" s="64" t="s">
        <v>175</v>
      </c>
      <c r="B20" s="64" t="s">
        <v>188</v>
      </c>
      <c r="C20" s="69" t="s">
        <v>189</v>
      </c>
      <c r="D20" s="64" t="s">
        <v>179</v>
      </c>
      <c r="E20" s="65" t="s">
        <v>387</v>
      </c>
      <c r="F20" s="65" t="s">
        <v>387</v>
      </c>
      <c r="G20" s="67">
        <v>1</v>
      </c>
      <c r="H20" s="64">
        <v>405</v>
      </c>
      <c r="I20" s="64">
        <v>405</v>
      </c>
      <c r="J20" s="64" t="s">
        <v>355</v>
      </c>
      <c r="K20" s="67">
        <f>IF(ISBLANK(J4),"0",IF('Workload Summary'!$J4="H",'Workload Summary'!$I4*2,'Workload Summary'!$I4*1))</f>
        <v>0</v>
      </c>
      <c r="L20" s="64" t="s">
        <v>355</v>
      </c>
      <c r="M20" s="64">
        <f>IF('Workload Summary'!$L4="Y",'Workload Summary'!$I4,0)</f>
        <v>0</v>
      </c>
      <c r="N20" s="64">
        <v>0.75</v>
      </c>
      <c r="O20" s="64">
        <v>0.75</v>
      </c>
      <c r="P20" s="69" t="s">
        <v>388</v>
      </c>
      <c r="Q20" s="61"/>
    </row>
    <row r="21" ht="15.75">
      <c r="A21" s="64" t="s">
        <v>175</v>
      </c>
      <c r="B21" s="64" t="s">
        <v>270</v>
      </c>
      <c r="C21" s="69" t="s">
        <v>271</v>
      </c>
      <c r="D21" s="64" t="s">
        <v>272</v>
      </c>
      <c r="E21" s="65" t="s">
        <v>389</v>
      </c>
      <c r="F21" s="65" t="s">
        <v>389</v>
      </c>
      <c r="G21" s="67">
        <v>1</v>
      </c>
      <c r="H21" s="64">
        <v>805</v>
      </c>
      <c r="I21" s="64">
        <v>805</v>
      </c>
      <c r="J21" s="64" t="s">
        <v>355</v>
      </c>
      <c r="K21" s="67">
        <f>IF(ISBLANK(J4),"0",IF('Workload Summary'!$J4="H",'Workload Summary'!$I4*2,'Workload Summary'!$I4*1))</f>
        <v>0</v>
      </c>
      <c r="L21" s="64" t="s">
        <v>355</v>
      </c>
      <c r="M21" s="64">
        <f>IF('Workload Summary'!$L4="Y",'Workload Summary'!$I4,0)</f>
        <v>0</v>
      </c>
      <c r="N21" s="64">
        <v>1.5</v>
      </c>
      <c r="O21" s="64">
        <v>1.5</v>
      </c>
      <c r="P21" s="69" t="s">
        <v>390</v>
      </c>
      <c r="Q21" s="61"/>
    </row>
    <row r="22" ht="15.75">
      <c r="A22" s="64" t="s">
        <v>175</v>
      </c>
      <c r="B22" s="64" t="s">
        <v>270</v>
      </c>
      <c r="C22" s="69" t="s">
        <v>271</v>
      </c>
      <c r="D22" s="64" t="s">
        <v>272</v>
      </c>
      <c r="E22" s="65" t="s">
        <v>389</v>
      </c>
      <c r="F22" s="65" t="s">
        <v>389</v>
      </c>
      <c r="G22" s="67">
        <v>1</v>
      </c>
      <c r="H22" s="64">
        <v>168</v>
      </c>
      <c r="I22" s="64">
        <v>168</v>
      </c>
      <c r="J22" s="64" t="s">
        <v>355</v>
      </c>
      <c r="K22" s="67">
        <f>IF(ISBLANK(J4),"0",IF('Workload Summary'!$J4="H",'Workload Summary'!$I4*2,'Workload Summary'!$I4*1))</f>
        <v>0</v>
      </c>
      <c r="L22" s="64" t="s">
        <v>355</v>
      </c>
      <c r="M22" s="64">
        <f>IF('Workload Summary'!$L4="Y",'Workload Summary'!$I4,0)</f>
        <v>0</v>
      </c>
      <c r="N22" s="64">
        <v>0.5</v>
      </c>
      <c r="O22" s="64">
        <v>0.5</v>
      </c>
      <c r="P22" s="69" t="s">
        <v>391</v>
      </c>
      <c r="Q22" s="61"/>
    </row>
    <row r="23" ht="15.75">
      <c r="A23" s="64" t="s">
        <v>175</v>
      </c>
      <c r="B23" s="64" t="s">
        <v>234</v>
      </c>
      <c r="C23" s="69" t="s">
        <v>235</v>
      </c>
      <c r="D23" s="64" t="s">
        <v>236</v>
      </c>
      <c r="E23" s="65" t="s">
        <v>392</v>
      </c>
      <c r="F23" s="65" t="s">
        <v>393</v>
      </c>
      <c r="G23" s="67">
        <v>1</v>
      </c>
      <c r="H23" s="64">
        <v>235</v>
      </c>
      <c r="I23" s="64">
        <v>235</v>
      </c>
      <c r="J23" s="64" t="s">
        <v>355</v>
      </c>
      <c r="K23" s="67">
        <f>IF(ISBLANK(J4),"0",IF('Workload Summary'!$J4="H",'Workload Summary'!$I4*2,'Workload Summary'!$I4*1))</f>
        <v>0</v>
      </c>
      <c r="L23" s="64" t="s">
        <v>355</v>
      </c>
      <c r="M23" s="64">
        <f>IF('Workload Summary'!$L4="Y",'Workload Summary'!$I4,0)</f>
        <v>0</v>
      </c>
      <c r="N23" s="64">
        <v>0.5</v>
      </c>
      <c r="O23" s="64">
        <v>0.5</v>
      </c>
      <c r="P23" s="69" t="s">
        <v>394</v>
      </c>
      <c r="Q23" s="61"/>
    </row>
    <row r="24" ht="15.75">
      <c r="A24" s="64" t="s">
        <v>175</v>
      </c>
      <c r="B24" s="64" t="s">
        <v>234</v>
      </c>
      <c r="C24" s="69" t="s">
        <v>235</v>
      </c>
      <c r="D24" s="64" t="s">
        <v>236</v>
      </c>
      <c r="E24" s="65" t="s">
        <v>395</v>
      </c>
      <c r="F24" s="65" t="s">
        <v>395</v>
      </c>
      <c r="G24" s="67">
        <v>1</v>
      </c>
      <c r="H24" s="64">
        <v>654</v>
      </c>
      <c r="I24" s="134">
        <v>654</v>
      </c>
      <c r="J24" s="64" t="s">
        <v>396</v>
      </c>
      <c r="K24" s="67">
        <f>IF(ISBLANK(J4),"0",IF('Workload Summary'!$J4="H",'Workload Summary'!$I4*2,'Workload Summary'!$I4*1))</f>
        <v>1308</v>
      </c>
      <c r="L24" s="64" t="s">
        <v>355</v>
      </c>
      <c r="M24" s="64">
        <f>IF('Workload Summary'!$L4="Y",'Workload Summary'!$I4,0)</f>
        <v>0</v>
      </c>
      <c r="N24" s="64">
        <v>1.58</v>
      </c>
      <c r="O24" s="64">
        <v>1.58</v>
      </c>
      <c r="P24" s="69" t="s">
        <v>397</v>
      </c>
      <c r="Q24" s="61"/>
    </row>
    <row r="25" ht="15.75">
      <c r="A25" s="64" t="s">
        <v>175</v>
      </c>
      <c r="B25" s="64" t="s">
        <v>209</v>
      </c>
      <c r="C25" s="69" t="s">
        <v>210</v>
      </c>
      <c r="D25" s="64" t="s">
        <v>179</v>
      </c>
      <c r="E25" s="65" t="s">
        <v>398</v>
      </c>
      <c r="F25" s="65" t="s">
        <v>399</v>
      </c>
      <c r="G25" s="67">
        <v>1</v>
      </c>
      <c r="H25" s="64">
        <v>0</v>
      </c>
      <c r="I25" s="64">
        <v>0</v>
      </c>
      <c r="J25" s="64" t="s">
        <v>355</v>
      </c>
      <c r="K25" s="67">
        <f>IF(ISBLANK(J4),"0",IF('Workload Summary'!$J4="H",'Workload Summary'!$I4*2,'Workload Summary'!$I4*1))</f>
        <v>0</v>
      </c>
      <c r="L25" s="64" t="s">
        <v>355</v>
      </c>
      <c r="M25" s="64">
        <f>IF('Workload Summary'!$L4="Y",'Workload Summary'!$I4,0)</f>
        <v>0</v>
      </c>
      <c r="N25" s="64">
        <v>0</v>
      </c>
      <c r="O25" s="64">
        <v>1.33</v>
      </c>
      <c r="P25" s="69" t="s">
        <v>400</v>
      </c>
      <c r="Q25" s="61"/>
    </row>
    <row r="26" ht="15.75">
      <c r="A26" s="64" t="s">
        <v>175</v>
      </c>
      <c r="B26" s="64" t="s">
        <v>270</v>
      </c>
      <c r="C26" s="69" t="s">
        <v>271</v>
      </c>
      <c r="D26" s="64" t="s">
        <v>272</v>
      </c>
      <c r="E26" s="65" t="s">
        <v>398</v>
      </c>
      <c r="F26" s="65" t="s">
        <v>401</v>
      </c>
      <c r="G26" s="67">
        <v>1</v>
      </c>
      <c r="H26" s="64">
        <v>560</v>
      </c>
      <c r="I26" s="64">
        <v>0</v>
      </c>
      <c r="J26" s="64" t="s">
        <v>355</v>
      </c>
      <c r="K26" s="67">
        <f>IF(ISBLANK(J4),"0",IF('Workload Summary'!$J4="H",'Workload Summary'!$I4*2,'Workload Summary'!$I4*1))</f>
        <v>0</v>
      </c>
      <c r="L26" s="64" t="s">
        <v>355</v>
      </c>
      <c r="M26" s="64">
        <f>IF('Workload Summary'!$L4="Y",'Workload Summary'!$I4,0)</f>
        <v>0</v>
      </c>
      <c r="N26" s="64">
        <v>1.17</v>
      </c>
      <c r="O26" s="64">
        <v>1.17</v>
      </c>
      <c r="P26" s="69" t="s">
        <v>402</v>
      </c>
      <c r="Q26" s="61"/>
    </row>
    <row r="27" ht="15.75">
      <c r="A27" s="64" t="s">
        <v>175</v>
      </c>
      <c r="B27" s="64" t="s">
        <v>188</v>
      </c>
      <c r="C27" s="69" t="s">
        <v>189</v>
      </c>
      <c r="D27" s="64" t="s">
        <v>179</v>
      </c>
      <c r="E27" s="65" t="s">
        <v>398</v>
      </c>
      <c r="F27" s="65" t="s">
        <v>401</v>
      </c>
      <c r="G27" s="67">
        <v>1</v>
      </c>
      <c r="H27" s="64">
        <v>1057</v>
      </c>
      <c r="I27" s="64">
        <v>0</v>
      </c>
      <c r="J27" s="64" t="s">
        <v>355</v>
      </c>
      <c r="K27" s="67">
        <f>IF(ISBLANK(J4),"0",IF('Workload Summary'!$J4="H",'Workload Summary'!$I4*2,'Workload Summary'!$I4*1))</f>
        <v>0</v>
      </c>
      <c r="L27" s="64" t="s">
        <v>355</v>
      </c>
      <c r="M27" s="64">
        <f>IF('Workload Summary'!$L4="Y",'Workload Summary'!$I4,0)</f>
        <v>0</v>
      </c>
      <c r="N27" s="64">
        <v>1.5</v>
      </c>
      <c r="O27" s="64">
        <v>1.5</v>
      </c>
      <c r="P27" s="69" t="s">
        <v>374</v>
      </c>
      <c r="Q27" s="61"/>
    </row>
    <row r="28" ht="15.75">
      <c r="A28" s="64" t="s">
        <v>175</v>
      </c>
      <c r="B28" s="64" t="s">
        <v>188</v>
      </c>
      <c r="C28" s="69" t="s">
        <v>189</v>
      </c>
      <c r="D28" s="64" t="s">
        <v>179</v>
      </c>
      <c r="E28" s="65" t="s">
        <v>399</v>
      </c>
      <c r="F28" s="65" t="s">
        <v>401</v>
      </c>
      <c r="G28" s="67">
        <v>1</v>
      </c>
      <c r="H28" s="64">
        <v>406</v>
      </c>
      <c r="I28" s="64">
        <v>406</v>
      </c>
      <c r="J28" s="64" t="s">
        <v>355</v>
      </c>
      <c r="K28" s="67">
        <f>IF(ISBLANK(J4),"0",IF('Workload Summary'!$J4="H",'Workload Summary'!$I4*2,'Workload Summary'!$I4*1))</f>
        <v>0</v>
      </c>
      <c r="L28" s="64" t="s">
        <v>355</v>
      </c>
      <c r="M28" s="64">
        <f>IF('Workload Summary'!$L4="Y",'Workload Summary'!$I4,0)</f>
        <v>0</v>
      </c>
      <c r="N28" s="64">
        <v>0.58</v>
      </c>
      <c r="O28" s="64">
        <v>0.58</v>
      </c>
      <c r="P28" s="69" t="s">
        <v>403</v>
      </c>
      <c r="Q28" s="61"/>
    </row>
    <row r="29" ht="15.75">
      <c r="A29" s="64" t="s">
        <v>175</v>
      </c>
      <c r="B29" s="64" t="s">
        <v>209</v>
      </c>
      <c r="C29" s="69" t="s">
        <v>210</v>
      </c>
      <c r="D29" s="64" t="s">
        <v>179</v>
      </c>
      <c r="E29" s="65" t="s">
        <v>398</v>
      </c>
      <c r="F29" s="65" t="s">
        <v>404</v>
      </c>
      <c r="G29" s="67">
        <v>1</v>
      </c>
      <c r="H29" s="64">
        <v>0</v>
      </c>
      <c r="I29" s="64">
        <v>0</v>
      </c>
      <c r="J29" s="64" t="s">
        <v>355</v>
      </c>
      <c r="K29" s="67">
        <f>IF(ISBLANK(J4),"0",IF('Workload Summary'!$J4="H",'Workload Summary'!$I4*2,'Workload Summary'!$I4*1))</f>
        <v>0</v>
      </c>
      <c r="L29" s="64" t="s">
        <v>355</v>
      </c>
      <c r="M29" s="64">
        <f>IF('Workload Summary'!$L4="Y",'Workload Summary'!$I4,0)</f>
        <v>0</v>
      </c>
      <c r="N29" s="64">
        <v>0</v>
      </c>
      <c r="O29" s="64">
        <v>0.25</v>
      </c>
      <c r="P29" s="69" t="s">
        <v>405</v>
      </c>
      <c r="Q29" s="61"/>
    </row>
    <row r="30" ht="15.75">
      <c r="A30" s="64" t="s">
        <v>175</v>
      </c>
      <c r="B30" s="64" t="s">
        <v>209</v>
      </c>
      <c r="C30" s="69" t="s">
        <v>210</v>
      </c>
      <c r="D30" s="64" t="s">
        <v>179</v>
      </c>
      <c r="E30" s="65" t="s">
        <v>406</v>
      </c>
      <c r="F30" s="65" t="s">
        <v>404</v>
      </c>
      <c r="G30" s="67">
        <v>1</v>
      </c>
      <c r="H30" s="64">
        <v>917</v>
      </c>
      <c r="I30" s="64">
        <v>917</v>
      </c>
      <c r="J30" s="64" t="s">
        <v>355</v>
      </c>
      <c r="K30" s="67">
        <f>IF(ISBLANK(J4),"0",IF('Workload Summary'!$J4="H",'Workload Summary'!$I4*2,'Workload Summary'!$I4*1))</f>
        <v>0</v>
      </c>
      <c r="L30" s="64" t="s">
        <v>355</v>
      </c>
      <c r="M30" s="64">
        <f>IF('Workload Summary'!$L4="Y",'Workload Summary'!$I4,0)</f>
        <v>0</v>
      </c>
      <c r="N30" s="64">
        <v>1.33</v>
      </c>
      <c r="O30" s="64">
        <v>1.33</v>
      </c>
      <c r="P30" s="69" t="s">
        <v>407</v>
      </c>
      <c r="Q30" s="61"/>
    </row>
    <row r="31" ht="15.75">
      <c r="A31" s="64" t="s">
        <v>175</v>
      </c>
      <c r="B31" s="64" t="s">
        <v>209</v>
      </c>
      <c r="C31" s="69" t="s">
        <v>210</v>
      </c>
      <c r="D31" s="64" t="s">
        <v>179</v>
      </c>
      <c r="E31" s="65" t="s">
        <v>399</v>
      </c>
      <c r="F31" s="65" t="s">
        <v>404</v>
      </c>
      <c r="G31" s="67">
        <v>1</v>
      </c>
      <c r="H31" s="64">
        <v>1209</v>
      </c>
      <c r="I31" s="64">
        <v>1209</v>
      </c>
      <c r="J31" s="64" t="s">
        <v>355</v>
      </c>
      <c r="K31" s="67">
        <f>IF(ISBLANK(J4),"0",IF('Workload Summary'!$J4="H",'Workload Summary'!$I4*2,'Workload Summary'!$I4*1))</f>
        <v>0</v>
      </c>
      <c r="L31" s="64" t="s">
        <v>355</v>
      </c>
      <c r="M31" s="64">
        <f>IF('Workload Summary'!$L4="Y",'Workload Summary'!$I4,0)</f>
        <v>0</v>
      </c>
      <c r="N31" s="64">
        <v>0.67</v>
      </c>
      <c r="O31" s="64">
        <v>0.67</v>
      </c>
      <c r="P31" s="69" t="s">
        <v>408</v>
      </c>
      <c r="Q31" s="61"/>
    </row>
    <row r="32" ht="15.75">
      <c r="A32" s="64" t="s">
        <v>175</v>
      </c>
      <c r="B32" s="64" t="s">
        <v>260</v>
      </c>
      <c r="C32" s="69" t="s">
        <v>300</v>
      </c>
      <c r="D32" s="64" t="s">
        <v>236</v>
      </c>
      <c r="E32" s="65" t="s">
        <v>404</v>
      </c>
      <c r="F32" s="65" t="s">
        <v>404</v>
      </c>
      <c r="G32" s="67">
        <v>1</v>
      </c>
      <c r="H32" s="64">
        <v>705</v>
      </c>
      <c r="I32" s="64">
        <v>705</v>
      </c>
      <c r="J32" s="64" t="s">
        <v>355</v>
      </c>
      <c r="K32" s="67">
        <f>IF(ISBLANK(J4),"0",IF('Workload Summary'!$J4="H",'Workload Summary'!$I4*2,'Workload Summary'!$I4*1))</f>
        <v>0</v>
      </c>
      <c r="L32" s="64" t="s">
        <v>355</v>
      </c>
      <c r="M32" s="64">
        <f>IF('Workload Summary'!$L4="Y",'Workload Summary'!$I4,0)</f>
        <v>0</v>
      </c>
      <c r="N32" s="64">
        <v>2.17</v>
      </c>
      <c r="O32" s="64">
        <v>2.17</v>
      </c>
      <c r="P32" s="69" t="s">
        <v>409</v>
      </c>
      <c r="Q32" s="61"/>
    </row>
    <row r="33" ht="15.75">
      <c r="A33" s="64" t="s">
        <v>175</v>
      </c>
      <c r="B33" s="64" t="s">
        <v>260</v>
      </c>
      <c r="C33" s="69" t="s">
        <v>300</v>
      </c>
      <c r="D33" s="64" t="s">
        <v>236</v>
      </c>
      <c r="E33" s="65" t="s">
        <v>410</v>
      </c>
      <c r="F33" s="65" t="s">
        <v>410</v>
      </c>
      <c r="G33" s="67">
        <v>1</v>
      </c>
      <c r="H33" s="64">
        <v>823</v>
      </c>
      <c r="I33" s="64">
        <v>823</v>
      </c>
      <c r="J33" s="64" t="s">
        <v>355</v>
      </c>
      <c r="K33" s="67">
        <f>IF(ISBLANK(J4),"0",IF('Workload Summary'!$J4="H",'Workload Summary'!$I4*2,'Workload Summary'!$I4*1))</f>
        <v>0</v>
      </c>
      <c r="L33" s="64" t="s">
        <v>355</v>
      </c>
      <c r="M33" s="64">
        <f>IF('Workload Summary'!$L4="Y",'Workload Summary'!$I4,0)</f>
        <v>0</v>
      </c>
      <c r="N33" s="64">
        <v>1.83</v>
      </c>
      <c r="O33" s="64">
        <v>1.83</v>
      </c>
      <c r="P33" s="69" t="s">
        <v>411</v>
      </c>
      <c r="Q33" s="61"/>
    </row>
    <row r="34" ht="15.75">
      <c r="A34" s="64" t="s">
        <v>175</v>
      </c>
      <c r="B34" s="64" t="s">
        <v>234</v>
      </c>
      <c r="C34" s="69" t="s">
        <v>235</v>
      </c>
      <c r="D34" s="64" t="s">
        <v>236</v>
      </c>
      <c r="E34" s="65" t="s">
        <v>404</v>
      </c>
      <c r="F34" s="65" t="s">
        <v>412</v>
      </c>
      <c r="G34" s="67">
        <v>1</v>
      </c>
      <c r="H34" s="64">
        <v>736</v>
      </c>
      <c r="I34" s="64">
        <v>0</v>
      </c>
      <c r="J34" s="64" t="s">
        <v>355</v>
      </c>
      <c r="K34" s="67">
        <f>IF(ISBLANK(J4),"0",IF('Workload Summary'!$J4="H",'Workload Summary'!$I4*2,'Workload Summary'!$I4*1))</f>
        <v>0</v>
      </c>
      <c r="L34" s="64" t="s">
        <v>355</v>
      </c>
      <c r="M34" s="64">
        <f>IF('Workload Summary'!$L4="Y",'Workload Summary'!$I4,0)</f>
        <v>0</v>
      </c>
      <c r="N34" s="64">
        <v>1.67</v>
      </c>
      <c r="O34" s="64">
        <v>1.67</v>
      </c>
      <c r="P34" s="69" t="s">
        <v>413</v>
      </c>
      <c r="Q34" s="61"/>
    </row>
    <row r="35" ht="15.75">
      <c r="A35" s="64" t="s">
        <v>175</v>
      </c>
      <c r="B35" s="64" t="s">
        <v>234</v>
      </c>
      <c r="C35" s="69" t="s">
        <v>235</v>
      </c>
      <c r="D35" s="64" t="s">
        <v>236</v>
      </c>
      <c r="E35" s="65" t="s">
        <v>404</v>
      </c>
      <c r="F35" s="65" t="s">
        <v>412</v>
      </c>
      <c r="G35" s="67">
        <v>1</v>
      </c>
      <c r="H35" s="64">
        <v>270</v>
      </c>
      <c r="I35" s="64">
        <v>270</v>
      </c>
      <c r="J35" s="64" t="s">
        <v>355</v>
      </c>
      <c r="K35" s="67">
        <f>IF(ISBLANK(J4),"0",IF('Workload Summary'!$J4="H",'Workload Summary'!$I4*2,'Workload Summary'!$I4*1))</f>
        <v>0</v>
      </c>
      <c r="L35" s="64" t="s">
        <v>355</v>
      </c>
      <c r="M35" s="64">
        <f>IF('Workload Summary'!$L4="Y",'Workload Summary'!$I4,0)</f>
        <v>0</v>
      </c>
      <c r="N35" s="64">
        <v>0.33</v>
      </c>
      <c r="O35" s="64">
        <v>0.33</v>
      </c>
      <c r="P35" s="69" t="s">
        <v>414</v>
      </c>
      <c r="Q35" s="61"/>
    </row>
    <row r="36" ht="15.75">
      <c r="A36" s="64" t="s">
        <v>175</v>
      </c>
      <c r="B36" s="64" t="s">
        <v>270</v>
      </c>
      <c r="C36" s="69" t="s">
        <v>271</v>
      </c>
      <c r="D36" s="64" t="s">
        <v>272</v>
      </c>
      <c r="E36" s="65" t="s">
        <v>412</v>
      </c>
      <c r="F36" s="65" t="s">
        <v>415</v>
      </c>
      <c r="G36" s="67">
        <v>1</v>
      </c>
      <c r="H36" s="64">
        <v>578</v>
      </c>
      <c r="I36" s="64">
        <v>0</v>
      </c>
      <c r="J36" s="64" t="s">
        <v>355</v>
      </c>
      <c r="K36" s="67">
        <f>IF(ISBLANK(J4),"0",IF('Workload Summary'!$J4="H",'Workload Summary'!$I4*2,'Workload Summary'!$I4*1))</f>
        <v>0</v>
      </c>
      <c r="L36" s="64" t="s">
        <v>355</v>
      </c>
      <c r="M36" s="64">
        <f>IF('Workload Summary'!$L4="Y",'Workload Summary'!$I4,0)</f>
        <v>0</v>
      </c>
      <c r="N36" s="64">
        <v>1</v>
      </c>
      <c r="O36" s="64">
        <v>1</v>
      </c>
      <c r="P36" s="69" t="s">
        <v>416</v>
      </c>
      <c r="Q36" s="61"/>
    </row>
    <row r="37" ht="15.75">
      <c r="A37" s="64" t="s">
        <v>175</v>
      </c>
      <c r="B37" s="64" t="s">
        <v>188</v>
      </c>
      <c r="C37" s="69" t="s">
        <v>189</v>
      </c>
      <c r="D37" s="64" t="s">
        <v>179</v>
      </c>
      <c r="E37" s="65" t="s">
        <v>417</v>
      </c>
      <c r="F37" s="65" t="s">
        <v>417</v>
      </c>
      <c r="G37" s="67">
        <v>1</v>
      </c>
      <c r="H37" s="64">
        <v>1210</v>
      </c>
      <c r="I37" s="64">
        <v>1210</v>
      </c>
      <c r="J37" s="64" t="s">
        <v>355</v>
      </c>
      <c r="K37" s="67">
        <f>IF(ISBLANK(J4),"0",IF('Workload Summary'!$J4="H",'Workload Summary'!$I4*2,'Workload Summary'!$I4*1))</f>
        <v>0</v>
      </c>
      <c r="L37" s="64" t="s">
        <v>355</v>
      </c>
      <c r="M37" s="64">
        <f>IF('Workload Summary'!$L4="Y",'Workload Summary'!$I4,0)</f>
        <v>0</v>
      </c>
      <c r="N37" s="64">
        <v>1.25</v>
      </c>
      <c r="O37" s="64">
        <v>1.25</v>
      </c>
      <c r="P37" s="69" t="s">
        <v>407</v>
      </c>
      <c r="Q37" s="61"/>
    </row>
    <row r="38" ht="15.75">
      <c r="A38" s="64" t="s">
        <v>175</v>
      </c>
      <c r="B38" s="64" t="s">
        <v>315</v>
      </c>
      <c r="C38" s="69" t="s">
        <v>316</v>
      </c>
      <c r="D38" s="64" t="s">
        <v>317</v>
      </c>
      <c r="E38" s="65" t="s">
        <v>418</v>
      </c>
      <c r="F38" s="65" t="s">
        <v>419</v>
      </c>
      <c r="G38" s="67">
        <v>1</v>
      </c>
      <c r="H38" s="64">
        <v>724</v>
      </c>
      <c r="I38" s="64">
        <v>724</v>
      </c>
      <c r="J38" s="64" t="s">
        <v>355</v>
      </c>
      <c r="K38" s="67">
        <f>IF(ISBLANK(J4),"0",IF('Workload Summary'!$J4="H",'Workload Summary'!$I4*2,'Workload Summary'!$I4*1))</f>
        <v>0</v>
      </c>
      <c r="L38" s="64" t="s">
        <v>355</v>
      </c>
      <c r="M38" s="64">
        <f>IF('Workload Summary'!$L4="Y",'Workload Summary'!$I4,0)</f>
        <v>0</v>
      </c>
      <c r="N38" s="64">
        <v>1.42</v>
      </c>
      <c r="O38" s="64">
        <v>1.42</v>
      </c>
      <c r="P38" s="69" t="s">
        <v>420</v>
      </c>
      <c r="Q38" s="61"/>
    </row>
    <row r="39" ht="15.75">
      <c r="A39" s="64" t="s">
        <v>175</v>
      </c>
      <c r="B39" s="64" t="s">
        <v>270</v>
      </c>
      <c r="C39" s="69" t="s">
        <v>271</v>
      </c>
      <c r="D39" s="64" t="s">
        <v>272</v>
      </c>
      <c r="E39" s="65" t="s">
        <v>418</v>
      </c>
      <c r="F39" s="65" t="s">
        <v>421</v>
      </c>
      <c r="G39" s="67">
        <v>1</v>
      </c>
      <c r="H39" s="64">
        <v>673</v>
      </c>
      <c r="I39" s="64">
        <v>0</v>
      </c>
      <c r="J39" s="64" t="s">
        <v>355</v>
      </c>
      <c r="K39" s="67">
        <f>IF(ISBLANK(J4),"0",IF('Workload Summary'!$J4="H",'Workload Summary'!$I4*2,'Workload Summary'!$I4*1))</f>
        <v>0</v>
      </c>
      <c r="L39" s="64" t="s">
        <v>355</v>
      </c>
      <c r="M39" s="64">
        <f>IF('Workload Summary'!$L4="Y",'Workload Summary'!$I4,0)</f>
        <v>0</v>
      </c>
      <c r="N39" s="64">
        <v>1</v>
      </c>
      <c r="O39" s="64">
        <v>1</v>
      </c>
      <c r="P39" s="69" t="s">
        <v>422</v>
      </c>
      <c r="Q39" s="61"/>
    </row>
    <row r="40" ht="15.75">
      <c r="A40" s="64" t="s">
        <v>175</v>
      </c>
      <c r="B40" s="64" t="s">
        <v>188</v>
      </c>
      <c r="C40" s="69" t="s">
        <v>189</v>
      </c>
      <c r="D40" s="64" t="s">
        <v>179</v>
      </c>
      <c r="E40" s="65" t="s">
        <v>418</v>
      </c>
      <c r="F40" s="65" t="s">
        <v>421</v>
      </c>
      <c r="G40" s="67">
        <v>1</v>
      </c>
      <c r="H40" s="64">
        <v>467</v>
      </c>
      <c r="I40" s="64">
        <v>467</v>
      </c>
      <c r="J40" s="64" t="s">
        <v>355</v>
      </c>
      <c r="K40" s="67">
        <f>IF(ISBLANK(J4),"0",IF('Workload Summary'!$J4="H",'Workload Summary'!$I4*2,'Workload Summary'!$I4*1))</f>
        <v>0</v>
      </c>
      <c r="L40" s="64" t="s">
        <v>355</v>
      </c>
      <c r="M40" s="64">
        <f>IF('Workload Summary'!$L4="Y",'Workload Summary'!$I4,0)</f>
        <v>0</v>
      </c>
      <c r="N40" s="64">
        <v>0.5</v>
      </c>
      <c r="O40" s="64">
        <v>0.5</v>
      </c>
      <c r="P40" s="69" t="s">
        <v>423</v>
      </c>
      <c r="Q40" s="61"/>
    </row>
    <row r="41" ht="15.75">
      <c r="A41" s="64" t="s">
        <v>175</v>
      </c>
      <c r="B41" s="64" t="s">
        <v>315</v>
      </c>
      <c r="C41" s="69" t="s">
        <v>316</v>
      </c>
      <c r="D41" s="64" t="s">
        <v>317</v>
      </c>
      <c r="E41" s="65" t="s">
        <v>424</v>
      </c>
      <c r="F41" s="65" t="s">
        <v>424</v>
      </c>
      <c r="G41" s="67">
        <v>1</v>
      </c>
      <c r="H41" s="64">
        <v>964</v>
      </c>
      <c r="I41" s="64">
        <v>964</v>
      </c>
      <c r="J41" s="64" t="s">
        <v>355</v>
      </c>
      <c r="K41" s="67">
        <f>IF(ISBLANK(J4),"0",IF('Workload Summary'!$J4="H",'Workload Summary'!$I4*2,'Workload Summary'!$I4*1))</f>
        <v>0</v>
      </c>
      <c r="L41" s="64" t="s">
        <v>355</v>
      </c>
      <c r="M41" s="64">
        <f>IF('Workload Summary'!$L4="Y",'Workload Summary'!$I4,0)</f>
        <v>0</v>
      </c>
      <c r="N41" s="64">
        <v>2</v>
      </c>
      <c r="O41" s="64">
        <v>2</v>
      </c>
      <c r="P41" s="69" t="s">
        <v>425</v>
      </c>
      <c r="Q41" s="61"/>
    </row>
    <row r="42" ht="15.75">
      <c r="A42" s="64" t="s">
        <v>175</v>
      </c>
      <c r="B42" s="64" t="s">
        <v>299</v>
      </c>
      <c r="C42" s="69" t="s">
        <v>300</v>
      </c>
      <c r="D42" s="64" t="s">
        <v>236</v>
      </c>
      <c r="E42" s="65" t="s">
        <v>426</v>
      </c>
      <c r="F42" s="65" t="s">
        <v>424</v>
      </c>
      <c r="G42" s="67">
        <v>1</v>
      </c>
      <c r="H42" s="64">
        <v>960</v>
      </c>
      <c r="I42" s="64">
        <v>960</v>
      </c>
      <c r="J42" s="64" t="s">
        <v>355</v>
      </c>
      <c r="K42" s="67">
        <f>IF(ISBLANK(J4),"0",IF('Workload Summary'!$J4="H",'Workload Summary'!$I4*2,'Workload Summary'!$I4*1))</f>
        <v>0</v>
      </c>
      <c r="L42" s="64" t="s">
        <v>355</v>
      </c>
      <c r="M42" s="64">
        <f>IF('Workload Summary'!$L4="Y",'Workload Summary'!$I4,0)</f>
        <v>0</v>
      </c>
      <c r="N42" s="64">
        <v>1.5</v>
      </c>
      <c r="O42" s="64">
        <v>1.5</v>
      </c>
      <c r="P42" s="69" t="s">
        <v>427</v>
      </c>
      <c r="Q42" s="61"/>
    </row>
    <row r="43" ht="15.75">
      <c r="A43" s="64" t="s">
        <v>175</v>
      </c>
      <c r="B43" s="64" t="s">
        <v>260</v>
      </c>
      <c r="C43" s="69" t="s">
        <v>330</v>
      </c>
      <c r="D43" s="64" t="s">
        <v>262</v>
      </c>
      <c r="E43" s="65" t="s">
        <v>428</v>
      </c>
      <c r="F43" s="65" t="s">
        <v>428</v>
      </c>
      <c r="G43" s="67">
        <v>1</v>
      </c>
      <c r="H43" s="64">
        <v>1322</v>
      </c>
      <c r="I43" s="64">
        <v>1322</v>
      </c>
      <c r="J43" s="64" t="s">
        <v>355</v>
      </c>
      <c r="K43" s="67">
        <f>IF(ISBLANK(J4),"0",IF('Workload Summary'!$J4="H",'Workload Summary'!$I4*2,'Workload Summary'!$I4*1))</f>
        <v>0</v>
      </c>
      <c r="L43" s="64" t="s">
        <v>355</v>
      </c>
      <c r="M43" s="64">
        <f>IF('Workload Summary'!$L4="Y",'Workload Summary'!$I4,0)</f>
        <v>0</v>
      </c>
      <c r="N43" s="172">
        <v>2.25</v>
      </c>
      <c r="O43" s="171">
        <v>2.25</v>
      </c>
      <c r="P43" s="69" t="s">
        <v>429</v>
      </c>
      <c r="Q43" s="61"/>
    </row>
    <row r="44" ht="15.75">
      <c r="A44" s="64" t="s">
        <v>175</v>
      </c>
      <c r="B44" s="64" t="s">
        <v>270</v>
      </c>
      <c r="C44" s="69" t="s">
        <v>271</v>
      </c>
      <c r="D44" s="64" t="s">
        <v>272</v>
      </c>
      <c r="E44" s="65" t="s">
        <v>428</v>
      </c>
      <c r="F44" s="65" t="s">
        <v>430</v>
      </c>
      <c r="G44" s="67">
        <v>1</v>
      </c>
      <c r="H44" s="64">
        <v>695</v>
      </c>
      <c r="I44" s="64">
        <v>695</v>
      </c>
      <c r="J44" s="64" t="s">
        <v>355</v>
      </c>
      <c r="K44" s="67">
        <f>IF(ISBLANK(J4),"0",IF('Workload Summary'!$J4="H",'Workload Summary'!$I4*2,'Workload Summary'!$I4*1))</f>
        <v>0</v>
      </c>
      <c r="L44" s="64" t="s">
        <v>355</v>
      </c>
      <c r="M44" s="64">
        <f>IF('Workload Summary'!$L4="Y",'Workload Summary'!$I4,0)</f>
        <v>0</v>
      </c>
      <c r="N44" s="64">
        <v>1.17</v>
      </c>
      <c r="O44" s="64">
        <v>1.17</v>
      </c>
      <c r="P44" s="69" t="s">
        <v>431</v>
      </c>
      <c r="Q44" s="61"/>
    </row>
    <row r="45" ht="15.75">
      <c r="A45" s="64" t="s">
        <v>175</v>
      </c>
      <c r="B45" s="64" t="s">
        <v>270</v>
      </c>
      <c r="C45" s="69" t="s">
        <v>271</v>
      </c>
      <c r="D45" s="64" t="s">
        <v>272</v>
      </c>
      <c r="E45" s="65" t="s">
        <v>430</v>
      </c>
      <c r="F45" s="65" t="s">
        <v>430</v>
      </c>
      <c r="G45" s="67">
        <v>1</v>
      </c>
      <c r="H45" s="64">
        <v>595</v>
      </c>
      <c r="I45" s="64">
        <v>595</v>
      </c>
      <c r="J45" s="64" t="s">
        <v>355</v>
      </c>
      <c r="K45" s="67">
        <f>IF(ISBLANK(J4),"0",IF('Workload Summary'!$J4="H",'Workload Summary'!$I4*2,'Workload Summary'!$I4*1))</f>
        <v>0</v>
      </c>
      <c r="L45" s="64" t="s">
        <v>355</v>
      </c>
      <c r="M45" s="64">
        <f>IF('Workload Summary'!$L4="Y",'Workload Summary'!$I4,0)</f>
        <v>0</v>
      </c>
      <c r="N45" s="64">
        <v>1.67</v>
      </c>
      <c r="O45" s="64">
        <v>1.67</v>
      </c>
      <c r="P45" s="69" t="s">
        <v>432</v>
      </c>
      <c r="Q45" s="61"/>
    </row>
    <row r="46" ht="15.75">
      <c r="A46" s="64" t="s">
        <v>175</v>
      </c>
      <c r="B46" s="64" t="s">
        <v>234</v>
      </c>
      <c r="C46" s="69" t="s">
        <v>235</v>
      </c>
      <c r="D46" s="64" t="s">
        <v>236</v>
      </c>
      <c r="E46" s="65" t="s">
        <v>430</v>
      </c>
      <c r="F46" s="65" t="s">
        <v>433</v>
      </c>
      <c r="G46" s="67">
        <v>1</v>
      </c>
      <c r="H46" s="64">
        <v>760</v>
      </c>
      <c r="I46" s="64">
        <v>0</v>
      </c>
      <c r="J46" s="64" t="s">
        <v>355</v>
      </c>
      <c r="K46" s="67">
        <f>IF(ISBLANK(J4),"0",IF('Workload Summary'!$J4="H",'Workload Summary'!$I4*2,'Workload Summary'!$I4*1))</f>
        <v>0</v>
      </c>
      <c r="L46" s="64" t="s">
        <v>355</v>
      </c>
      <c r="M46" s="64">
        <f>IF('Workload Summary'!$L4="Y",'Workload Summary'!$I4,0)</f>
        <v>0</v>
      </c>
      <c r="N46" s="64">
        <v>1.33</v>
      </c>
      <c r="O46" s="64">
        <v>1.33</v>
      </c>
      <c r="P46" s="69" t="s">
        <v>434</v>
      </c>
      <c r="Q46" s="61"/>
    </row>
    <row r="47" ht="15.75">
      <c r="A47" s="64" t="s">
        <v>175</v>
      </c>
      <c r="B47" s="64" t="s">
        <v>209</v>
      </c>
      <c r="C47" s="69" t="s">
        <v>210</v>
      </c>
      <c r="D47" s="64" t="s">
        <v>179</v>
      </c>
      <c r="E47" s="65" t="s">
        <v>435</v>
      </c>
      <c r="F47" s="65" t="s">
        <v>436</v>
      </c>
      <c r="G47" s="67">
        <v>1</v>
      </c>
      <c r="H47" s="64">
        <v>925</v>
      </c>
      <c r="I47" s="64">
        <v>925</v>
      </c>
      <c r="J47" s="64" t="s">
        <v>355</v>
      </c>
      <c r="K47" s="67">
        <f>IF(ISBLANK(J4),"0",IF('Workload Summary'!$J4="H",'Workload Summary'!$I4*2,'Workload Summary'!$I4*1))</f>
        <v>0</v>
      </c>
      <c r="L47" s="64" t="s">
        <v>355</v>
      </c>
      <c r="M47" s="64">
        <f>IF('Workload Summary'!$L4="Y",'Workload Summary'!$I4,0)</f>
        <v>0</v>
      </c>
      <c r="N47" s="64">
        <v>1.67</v>
      </c>
      <c r="O47" s="64">
        <v>1.67</v>
      </c>
      <c r="P47" s="69" t="s">
        <v>437</v>
      </c>
      <c r="Q47" s="61"/>
    </row>
    <row r="48" ht="15.75">
      <c r="A48" s="64" t="s">
        <v>175</v>
      </c>
      <c r="B48" s="64" t="s">
        <v>270</v>
      </c>
      <c r="C48" s="69" t="s">
        <v>271</v>
      </c>
      <c r="D48" s="64" t="s">
        <v>272</v>
      </c>
      <c r="E48" s="65" t="s">
        <v>438</v>
      </c>
      <c r="F48" s="65" t="s">
        <v>438</v>
      </c>
      <c r="G48" s="67">
        <v>1</v>
      </c>
      <c r="H48" s="64">
        <v>482</v>
      </c>
      <c r="I48" s="64">
        <v>0</v>
      </c>
      <c r="J48" s="64" t="s">
        <v>355</v>
      </c>
      <c r="K48" s="67">
        <f>IF(ISBLANK(J4),"0",IF('Workload Summary'!$J4="H",'Workload Summary'!$I4*2,'Workload Summary'!$I4*1))</f>
        <v>0</v>
      </c>
      <c r="L48" s="64" t="s">
        <v>355</v>
      </c>
      <c r="M48" s="64">
        <f>IF('Workload Summary'!$L4="Y",'Workload Summary'!$I4,0)</f>
        <v>0</v>
      </c>
      <c r="N48" s="64">
        <v>1.25</v>
      </c>
      <c r="O48" s="64">
        <v>1.25</v>
      </c>
      <c r="P48" s="69" t="s">
        <v>439</v>
      </c>
      <c r="Q48" s="61"/>
    </row>
    <row r="49" ht="15.75">
      <c r="A49" s="64" t="s">
        <v>175</v>
      </c>
      <c r="B49" s="64" t="s">
        <v>234</v>
      </c>
      <c r="C49" s="69" t="s">
        <v>235</v>
      </c>
      <c r="D49" s="64" t="s">
        <v>236</v>
      </c>
      <c r="E49" s="65" t="s">
        <v>438</v>
      </c>
      <c r="F49" s="65" t="s">
        <v>440</v>
      </c>
      <c r="G49" s="67">
        <v>1</v>
      </c>
      <c r="H49" s="64">
        <v>1229</v>
      </c>
      <c r="I49" s="64">
        <v>1229</v>
      </c>
      <c r="J49" s="64" t="s">
        <v>355</v>
      </c>
      <c r="K49" s="67">
        <f>IF(ISBLANK(J4),"0",IF('Workload Summary'!$J4="H",'Workload Summary'!$I4*2,'Workload Summary'!$I4*1))</f>
        <v>0</v>
      </c>
      <c r="L49" s="64" t="s">
        <v>355</v>
      </c>
      <c r="M49" s="64">
        <f>IF('Workload Summary'!$L4="Y",'Workload Summary'!$I4,0)</f>
        <v>0</v>
      </c>
      <c r="N49" s="64">
        <v>1.33</v>
      </c>
      <c r="O49" s="64">
        <v>1.33</v>
      </c>
      <c r="P49" s="69" t="s">
        <v>441</v>
      </c>
      <c r="Q49" s="61"/>
    </row>
    <row r="50" ht="15.75">
      <c r="A50" s="64" t="s">
        <v>355</v>
      </c>
      <c r="B50" s="64" t="s">
        <v>355</v>
      </c>
      <c r="C50" s="69" t="s">
        <v>355</v>
      </c>
      <c r="D50" s="64" t="s">
        <v>355</v>
      </c>
      <c r="E50" s="65" t="s">
        <v>355</v>
      </c>
      <c r="F50" s="65" t="s">
        <v>355</v>
      </c>
      <c r="G50" s="67" t="s">
        <v>355</v>
      </c>
      <c r="H50" s="64" t="s">
        <v>355</v>
      </c>
      <c r="I50" s="64" t="s">
        <v>355</v>
      </c>
      <c r="J50" s="64" t="s">
        <v>355</v>
      </c>
      <c r="K50" s="67" t="str">
        <f>IF(ISBLANK(J4),"0",IF('Workload Summary'!$J4="H",'Workload Summary'!$I4*2,'Workload Summary'!$I4*1))</f>
      </c>
      <c r="L50" s="64" t="s">
        <v>355</v>
      </c>
      <c r="M50" s="64" t="str">
        <f>IF('Workload Summary'!$L4="Y",'Workload Summary'!$I4,0)</f>
      </c>
      <c r="N50" s="64" t="s">
        <v>355</v>
      </c>
      <c r="O50" s="64" t="s">
        <v>355</v>
      </c>
      <c r="P50" s="69" t="s">
        <v>355</v>
      </c>
      <c r="Q50" s="61"/>
    </row>
    <row r="51" ht="15.75">
      <c r="A51" s="64" t="s">
        <v>355</v>
      </c>
      <c r="B51" s="64" t="s">
        <v>355</v>
      </c>
      <c r="C51" s="69" t="s">
        <v>355</v>
      </c>
      <c r="D51" s="64" t="s">
        <v>355</v>
      </c>
      <c r="E51" s="65" t="s">
        <v>355</v>
      </c>
      <c r="F51" s="65" t="s">
        <v>355</v>
      </c>
      <c r="G51" s="67" t="s">
        <v>355</v>
      </c>
      <c r="H51" s="64" t="s">
        <v>355</v>
      </c>
      <c r="I51" s="64" t="s">
        <v>355</v>
      </c>
      <c r="J51" s="64" t="s">
        <v>355</v>
      </c>
      <c r="K51" s="67" t="str">
        <f>IF(ISBLANK(J4),"0",IF('Workload Summary'!$J4="H",'Workload Summary'!$I4*2,'Workload Summary'!$I4*1))</f>
      </c>
      <c r="L51" s="64" t="s">
        <v>355</v>
      </c>
      <c r="M51" s="64" t="str">
        <f>IF('Workload Summary'!$L4="Y",'Workload Summary'!$I4,0)</f>
      </c>
      <c r="N51" s="64" t="s">
        <v>355</v>
      </c>
      <c r="O51" s="64" t="s">
        <v>355</v>
      </c>
      <c r="P51" s="69" t="s">
        <v>355</v>
      </c>
      <c r="Q51" s="61"/>
    </row>
    <row r="52" ht="15.75">
      <c r="A52" s="64" t="s">
        <v>355</v>
      </c>
      <c r="B52" s="64" t="s">
        <v>355</v>
      </c>
      <c r="C52" s="69" t="s">
        <v>355</v>
      </c>
      <c r="D52" s="64" t="s">
        <v>355</v>
      </c>
      <c r="E52" s="65" t="s">
        <v>355</v>
      </c>
      <c r="F52" s="65" t="s">
        <v>355</v>
      </c>
      <c r="G52" s="67" t="s">
        <v>355</v>
      </c>
      <c r="H52" s="64" t="s">
        <v>355</v>
      </c>
      <c r="I52" s="64" t="s">
        <v>355</v>
      </c>
      <c r="J52" s="64" t="s">
        <v>355</v>
      </c>
      <c r="K52" s="67" t="str">
        <f>IF(ISBLANK(J4),"0",IF('Workload Summary'!$J4="H",'Workload Summary'!$I4*2,'Workload Summary'!$I4*1))</f>
      </c>
      <c r="L52" s="64" t="s">
        <v>355</v>
      </c>
      <c r="M52" s="64" t="str">
        <f>IF('Workload Summary'!$L4="Y",'Workload Summary'!$I4,0)</f>
      </c>
      <c r="N52" s="64" t="s">
        <v>355</v>
      </c>
      <c r="O52" s="64" t="s">
        <v>355</v>
      </c>
      <c r="P52" s="69" t="s">
        <v>355</v>
      </c>
      <c r="Q52" s="61"/>
    </row>
    <row r="53" ht="16.5">
      <c r="A53" s="64" t="s">
        <v>355</v>
      </c>
      <c r="B53" s="64" t="s">
        <v>355</v>
      </c>
      <c r="C53" s="69" t="s">
        <v>355</v>
      </c>
      <c r="D53" s="64" t="s">
        <v>355</v>
      </c>
      <c r="E53" s="65" t="s">
        <v>355</v>
      </c>
      <c r="F53" s="65" t="s">
        <v>355</v>
      </c>
      <c r="G53" s="70" t="s">
        <v>355</v>
      </c>
      <c r="H53" s="64" t="s">
        <v>355</v>
      </c>
      <c r="I53" s="64" t="s">
        <v>355</v>
      </c>
      <c r="J53" s="64" t="s">
        <v>355</v>
      </c>
      <c r="K53" s="67" t="str">
        <f>IF(ISBLANK(J4),"0",IF('Workload Summary'!$J4="H",'Workload Summary'!$I4*2,'Workload Summary'!$I4*1))</f>
      </c>
      <c r="L53" s="64" t="s">
        <v>355</v>
      </c>
      <c r="M53" s="64" t="str">
        <f>IF('Workload Summary'!$L4="Y",'Workload Summary'!$I4,0)</f>
      </c>
      <c r="N53" s="64" t="s">
        <v>355</v>
      </c>
      <c r="O53" s="64" t="s">
        <v>355</v>
      </c>
      <c r="P53" s="69" t="s">
        <v>355</v>
      </c>
      <c r="Q53" s="61"/>
    </row>
    <row r="54" ht="16.5">
      <c r="A54" s="71" t="s">
        <v>442</v>
      </c>
      <c r="B54" s="71" t="s">
        <v>355</v>
      </c>
      <c r="C54" s="72" t="s">
        <v>355</v>
      </c>
      <c r="D54" s="72" t="s">
        <v>355</v>
      </c>
      <c r="E54" s="73" t="s">
        <v>355</v>
      </c>
      <c r="F54" s="73" t="s">
        <v>442</v>
      </c>
      <c r="G54" s="74">
        <f>SUM(G4:G53)</f>
        <v>46</v>
      </c>
      <c r="H54" s="74">
        <f>SUM(H4:H53)</f>
        <v>32514</v>
      </c>
      <c r="I54" s="72">
        <f>SUM(I4:I53)</f>
        <v>22718</v>
      </c>
      <c r="J54" s="75" t="s">
        <v>355</v>
      </c>
      <c r="K54" s="76">
        <f>SUM(K4:K53)</f>
        <v>1308</v>
      </c>
      <c r="L54" s="75" t="s">
        <v>355</v>
      </c>
      <c r="M54" s="72">
        <f>SUM(M4:M53)</f>
        <v>0</v>
      </c>
      <c r="N54" s="76">
        <f>SUM(N4:N53)</f>
        <v>55.251</v>
      </c>
      <c r="O54" s="76">
        <f>SUM(O4:O53)</f>
        <v>56.833999999999996</v>
      </c>
      <c r="P54" s="77">
        <f>(I54+K54+M54)/3000</f>
        <v>8</v>
      </c>
      <c r="Q54" s="61"/>
    </row>
    <row r="55">
      <c r="A55" s="61"/>
      <c r="B55" s="61"/>
      <c r="C55" s="61"/>
      <c r="D55" s="61"/>
      <c r="E55" s="62"/>
      <c r="F55" s="62"/>
      <c r="G55" s="61"/>
      <c r="H55" s="61"/>
      <c r="I55" s="61"/>
      <c r="J55" s="61"/>
      <c r="K55" s="63"/>
      <c r="L55" s="61"/>
      <c r="M55" s="1"/>
      <c r="N55" s="61"/>
      <c r="O55" s="61"/>
      <c r="P55" s="61"/>
      <c r="Q55" s="61"/>
    </row>
    <row r="56">
      <c r="A56" s="61"/>
      <c r="B56" s="61"/>
      <c r="C56" s="61"/>
      <c r="D56" s="61"/>
      <c r="E56" s="62"/>
      <c r="F56" s="62"/>
      <c r="G56" s="61"/>
      <c r="H56" s="61"/>
      <c r="I56" s="61"/>
      <c r="J56" s="61"/>
      <c r="K56" s="63"/>
      <c r="L56" s="61"/>
      <c r="M56" s="1"/>
      <c r="N56" s="61"/>
      <c r="O56" s="61"/>
      <c r="P56" s="61"/>
      <c r="Q56" s="61"/>
    </row>
    <row r="57">
      <c r="A57" s="61"/>
      <c r="B57" s="61"/>
      <c r="C57" s="61"/>
      <c r="D57" s="61"/>
      <c r="E57" s="62"/>
      <c r="F57" s="62"/>
      <c r="G57" s="61"/>
      <c r="H57" s="61"/>
      <c r="I57" s="61"/>
      <c r="J57" s="61"/>
      <c r="K57" s="63"/>
      <c r="L57" s="61"/>
      <c r="M57" s="1"/>
      <c r="N57" s="61"/>
      <c r="O57" s="61"/>
      <c r="P57" s="61"/>
      <c r="Q57" s="61"/>
    </row>
    <row r="58">
      <c r="A58" s="61"/>
      <c r="B58" s="61"/>
      <c r="C58" s="61"/>
      <c r="D58" s="61"/>
      <c r="E58" s="62"/>
      <c r="F58" s="62"/>
      <c r="G58" s="61"/>
      <c r="H58" s="61"/>
      <c r="I58" s="61"/>
      <c r="J58" s="61"/>
      <c r="K58" s="63"/>
      <c r="L58" s="61"/>
      <c r="M58" s="1"/>
      <c r="N58" s="61"/>
      <c r="O58" s="61"/>
      <c r="P58" s="61"/>
      <c r="Q58" s="61"/>
    </row>
    <row r="59">
      <c r="A59" s="61"/>
      <c r="B59" s="61"/>
      <c r="C59" s="61"/>
      <c r="D59" s="61"/>
      <c r="E59" s="62"/>
      <c r="F59" s="62"/>
      <c r="G59" s="61"/>
      <c r="H59" s="61"/>
      <c r="I59" s="61"/>
      <c r="J59" s="61"/>
      <c r="K59" s="63"/>
      <c r="L59" s="61"/>
      <c r="M59" s="1"/>
      <c r="N59" s="61"/>
      <c r="O59" s="61"/>
      <c r="P59" s="61"/>
      <c r="Q59" s="61"/>
    </row>
    <row r="60" ht="23.25">
      <c r="A60" s="60" t="s">
        <v>443</v>
      </c>
      <c r="B60" s="78"/>
      <c r="C60" s="78"/>
      <c r="D60" s="78"/>
      <c r="E60" s="78"/>
      <c r="F60" s="78"/>
      <c r="G60" s="78"/>
      <c r="H60" s="78"/>
      <c r="I60" s="78"/>
      <c r="J60" s="78"/>
      <c r="K60" s="78"/>
      <c r="L60" s="61"/>
      <c r="M60" s="1"/>
      <c r="N60" s="61"/>
      <c r="O60" s="61"/>
      <c r="P60" s="61"/>
      <c r="Q60" s="61"/>
    </row>
    <row r="61" ht="56.25">
      <c r="A61" s="79" t="s">
        <v>105</v>
      </c>
      <c r="B61" s="80" t="s">
        <v>444</v>
      </c>
      <c r="C61" s="80" t="s">
        <v>445</v>
      </c>
      <c r="D61" s="80" t="s">
        <v>446</v>
      </c>
      <c r="E61" s="80" t="s">
        <v>447</v>
      </c>
      <c r="F61" s="81" t="s">
        <v>448</v>
      </c>
      <c r="G61" s="80" t="s">
        <v>449</v>
      </c>
      <c r="H61" s="82" t="s">
        <v>450</v>
      </c>
      <c r="I61" s="82" t="s">
        <v>451</v>
      </c>
      <c r="J61" s="82" t="s">
        <v>452</v>
      </c>
      <c r="K61" s="83" t="s">
        <v>453</v>
      </c>
      <c r="L61" s="61"/>
      <c r="M61" s="1"/>
      <c r="N61" s="61"/>
      <c r="O61" s="61"/>
      <c r="P61" s="61"/>
      <c r="Q61" s="61"/>
    </row>
    <row r="62">
      <c r="A62" s="156" t="s">
        <v>175</v>
      </c>
      <c r="B62" s="157" t="s">
        <v>454</v>
      </c>
      <c r="C62" s="157" t="s">
        <v>455</v>
      </c>
      <c r="D62" s="158" t="s">
        <v>353</v>
      </c>
      <c r="E62" s="158" t="s">
        <v>456</v>
      </c>
      <c r="F62" s="159">
        <v>0</v>
      </c>
      <c r="G62" s="159">
        <v>0</v>
      </c>
      <c r="H62" s="160">
        <v>300</v>
      </c>
      <c r="I62" s="160">
        <v>-300</v>
      </c>
      <c r="J62" s="157" t="s">
        <v>457</v>
      </c>
      <c r="K62" s="161" t="s">
        <v>355</v>
      </c>
      <c r="L62" s="61"/>
      <c r="M62" s="1"/>
      <c r="N62" s="61"/>
      <c r="O62" s="61"/>
      <c r="P62" s="61"/>
      <c r="Q62" s="61"/>
    </row>
    <row r="63">
      <c r="A63" s="138" t="s">
        <v>175</v>
      </c>
      <c r="B63" s="139" t="s">
        <v>454</v>
      </c>
      <c r="C63" s="139" t="s">
        <v>455</v>
      </c>
      <c r="D63" s="140" t="s">
        <v>353</v>
      </c>
      <c r="E63" s="140" t="s">
        <v>458</v>
      </c>
      <c r="F63" s="141">
        <v>1</v>
      </c>
      <c r="G63" s="141">
        <v>1</v>
      </c>
      <c r="H63" s="142">
        <v>300</v>
      </c>
      <c r="I63" s="142">
        <v>-299</v>
      </c>
      <c r="J63" s="139" t="s">
        <v>457</v>
      </c>
      <c r="K63" s="143" t="s">
        <v>355</v>
      </c>
      <c r="L63" s="61"/>
      <c r="M63" s="1"/>
      <c r="N63" s="61"/>
      <c r="O63" s="61"/>
      <c r="P63" s="61"/>
      <c r="Q63" s="61"/>
    </row>
    <row r="64" s="135" customFormat="1">
      <c r="A64" s="162" t="s">
        <v>175</v>
      </c>
      <c r="B64" s="163" t="s">
        <v>454</v>
      </c>
      <c r="C64" s="163" t="s">
        <v>455</v>
      </c>
      <c r="D64" s="164" t="s">
        <v>353</v>
      </c>
      <c r="E64" s="165" t="s">
        <v>389</v>
      </c>
      <c r="F64" s="165">
        <v>3</v>
      </c>
      <c r="G64" s="163">
        <v>2</v>
      </c>
      <c r="H64" s="163">
        <v>300</v>
      </c>
      <c r="I64" s="163">
        <v>-297</v>
      </c>
      <c r="J64" s="163" t="s">
        <v>457</v>
      </c>
      <c r="K64" s="166" t="s">
        <v>355</v>
      </c>
      <c r="L64" s="135"/>
      <c r="M64" s="137"/>
      <c r="N64" s="135"/>
      <c r="O64" s="135"/>
      <c r="P64" s="135"/>
      <c r="Q64" s="135"/>
    </row>
    <row r="65" s="135" customFormat="1">
      <c r="A65" s="135" t="s">
        <v>175</v>
      </c>
      <c r="B65" s="135" t="s">
        <v>454</v>
      </c>
      <c r="C65" s="135" t="s">
        <v>455</v>
      </c>
      <c r="D65" s="135" t="s">
        <v>353</v>
      </c>
      <c r="E65" s="136" t="s">
        <v>459</v>
      </c>
      <c r="F65" s="136">
        <v>5</v>
      </c>
      <c r="G65" s="135">
        <v>2</v>
      </c>
      <c r="H65" s="135">
        <v>300</v>
      </c>
      <c r="I65" s="135">
        <v>-295</v>
      </c>
      <c r="J65" s="135" t="s">
        <v>457</v>
      </c>
      <c r="K65" s="135" t="s">
        <v>355</v>
      </c>
      <c r="L65" s="135"/>
      <c r="M65" s="137"/>
      <c r="N65" s="135"/>
      <c r="O65" s="135"/>
      <c r="P65" s="135"/>
      <c r="Q65" s="135"/>
    </row>
    <row r="66" s="135" customFormat="1">
      <c r="A66" s="135" t="s">
        <v>175</v>
      </c>
      <c r="B66" s="135" t="s">
        <v>454</v>
      </c>
      <c r="C66" s="135" t="s">
        <v>455</v>
      </c>
      <c r="D66" s="135" t="s">
        <v>353</v>
      </c>
      <c r="E66" s="136" t="s">
        <v>440</v>
      </c>
      <c r="F66" s="136">
        <v>8</v>
      </c>
      <c r="G66" s="135">
        <v>3</v>
      </c>
      <c r="H66" s="135">
        <v>300</v>
      </c>
      <c r="I66" s="135">
        <v>-292</v>
      </c>
      <c r="J66" s="135" t="s">
        <v>457</v>
      </c>
      <c r="K66" s="135" t="s">
        <v>355</v>
      </c>
      <c r="L66" s="135"/>
      <c r="M66" s="137"/>
      <c r="N66" s="135"/>
      <c r="O66" s="135"/>
      <c r="P66" s="135"/>
      <c r="Q66" s="135"/>
    </row>
    <row r="67" s="135" customFormat="1">
      <c r="A67" s="135"/>
      <c r="B67" s="135"/>
      <c r="C67" s="135"/>
      <c r="D67" s="135"/>
      <c r="E67" s="136"/>
      <c r="F67" s="136"/>
      <c r="G67" s="135"/>
      <c r="H67" s="135"/>
      <c r="I67" s="135"/>
      <c r="J67" s="135"/>
      <c r="K67" s="135"/>
      <c r="L67" s="135"/>
      <c r="M67" s="137"/>
      <c r="N67" s="135"/>
      <c r="O67" s="135"/>
      <c r="P67" s="135"/>
      <c r="Q67" s="135"/>
    </row>
    <row r="68">
      <c r="A68" s="61"/>
      <c r="B68" s="61"/>
      <c r="C68" s="61"/>
      <c r="D68" s="61"/>
      <c r="E68" s="62"/>
      <c r="F68" s="62"/>
      <c r="G68" s="61"/>
      <c r="H68" s="61"/>
      <c r="I68" s="61"/>
      <c r="J68" s="61"/>
      <c r="K68" s="63"/>
      <c r="L68" s="61"/>
      <c r="M68" s="1"/>
      <c r="N68" s="61"/>
      <c r="O68" s="61"/>
      <c r="P68" s="61"/>
      <c r="Q68" s="61"/>
    </row>
    <row r="69">
      <c r="A69" s="61"/>
      <c r="B69" s="61"/>
      <c r="C69" s="61"/>
      <c r="D69" s="61"/>
      <c r="E69" s="62"/>
      <c r="F69" s="62"/>
      <c r="G69" s="61"/>
      <c r="H69" s="61"/>
      <c r="I69" s="61"/>
      <c r="J69" s="61"/>
      <c r="K69" s="63"/>
      <c r="L69" s="61"/>
      <c r="M69" s="1"/>
      <c r="N69" s="61"/>
      <c r="O69" s="61"/>
      <c r="P69" s="61"/>
      <c r="Q69" s="61"/>
    </row>
    <row r="70">
      <c r="A70" s="61"/>
      <c r="B70" s="61"/>
      <c r="C70" s="61"/>
      <c r="D70" s="61"/>
      <c r="E70" s="62"/>
      <c r="F70" s="62"/>
      <c r="G70" s="61"/>
      <c r="H70" s="61"/>
      <c r="I70" s="61"/>
      <c r="J70" s="61"/>
      <c r="K70" s="63"/>
      <c r="L70" s="61"/>
      <c r="M70" s="1"/>
      <c r="N70" s="61"/>
      <c r="O70" s="61"/>
      <c r="P70" s="61"/>
      <c r="Q70" s="61"/>
    </row>
    <row r="71" ht="23.25">
      <c r="A71" s="60" t="s">
        <v>460</v>
      </c>
      <c r="B71" s="61"/>
      <c r="C71" s="61"/>
      <c r="D71" s="61"/>
      <c r="E71" s="61"/>
      <c r="F71" s="62"/>
      <c r="G71" s="62"/>
      <c r="H71" s="61"/>
      <c r="I71" s="61"/>
      <c r="J71" s="61"/>
      <c r="K71" s="1"/>
      <c r="L71" s="90"/>
      <c r="M71" s="91"/>
      <c r="N71" s="61"/>
      <c r="O71" s="61"/>
      <c r="P71" s="61"/>
      <c r="Q71" s="61"/>
    </row>
    <row r="72" ht="78.75" s="135" customFormat="1">
      <c r="A72" s="84" t="s">
        <v>105</v>
      </c>
      <c r="B72" s="85" t="s">
        <v>444</v>
      </c>
      <c r="C72" s="85" t="s">
        <v>445</v>
      </c>
      <c r="D72" s="85" t="s">
        <v>447</v>
      </c>
      <c r="E72" s="85" t="s">
        <v>461</v>
      </c>
      <c r="F72" s="85" t="s">
        <v>462</v>
      </c>
      <c r="G72" s="85" t="s">
        <v>463</v>
      </c>
      <c r="H72" s="85" t="s">
        <v>464</v>
      </c>
      <c r="I72" s="85" t="s">
        <v>465</v>
      </c>
      <c r="J72" s="85" t="s">
        <v>466</v>
      </c>
      <c r="K72" s="86" t="s">
        <v>467</v>
      </c>
      <c r="L72" s="135"/>
      <c r="M72" s="137"/>
      <c r="N72" s="135"/>
      <c r="O72" s="135"/>
      <c r="P72" s="135"/>
      <c r="Q72" s="135"/>
    </row>
    <row r="73" s="135" customFormat="1">
      <c r="A73" s="152" t="s">
        <v>175</v>
      </c>
      <c r="B73" s="153" t="s">
        <v>454</v>
      </c>
      <c r="C73" s="154" t="s">
        <v>455</v>
      </c>
      <c r="D73" s="155" t="s">
        <v>456</v>
      </c>
      <c r="E73" s="87" t="s">
        <v>468</v>
      </c>
      <c r="F73" s="87">
        <v>202</v>
      </c>
      <c r="G73" s="87">
        <v>2</v>
      </c>
      <c r="H73" s="87">
        <v>2</v>
      </c>
      <c r="I73" s="88">
        <v>101</v>
      </c>
      <c r="J73" s="88" t="s">
        <v>469</v>
      </c>
      <c r="K73" s="89" t="s">
        <v>470</v>
      </c>
      <c r="L73" s="135"/>
      <c r="M73" s="137"/>
      <c r="N73" s="135"/>
      <c r="O73" s="135"/>
      <c r="P73" s="135"/>
      <c r="Q73" s="135"/>
    </row>
    <row r="74" s="135" customFormat="1">
      <c r="A74" s="138" t="s">
        <v>175</v>
      </c>
      <c r="B74" s="139" t="s">
        <v>454</v>
      </c>
      <c r="C74" s="144" t="s">
        <v>455</v>
      </c>
      <c r="D74" s="140" t="s">
        <v>458</v>
      </c>
      <c r="E74" s="139" t="s">
        <v>471</v>
      </c>
      <c r="F74" s="139">
        <v>4064</v>
      </c>
      <c r="G74" s="145">
        <v>6.92</v>
      </c>
      <c r="H74" s="139">
        <v>6.92</v>
      </c>
      <c r="I74" s="145">
        <v>587.28</v>
      </c>
      <c r="J74" s="145" t="s">
        <v>470</v>
      </c>
      <c r="K74" s="146" t="s">
        <v>472</v>
      </c>
      <c r="L74" s="135"/>
      <c r="M74" s="137"/>
      <c r="N74" s="135"/>
      <c r="O74" s="135"/>
      <c r="P74" s="135"/>
      <c r="Q74" s="135"/>
    </row>
    <row r="75" s="135" customFormat="1">
      <c r="A75" s="147" t="s">
        <v>175</v>
      </c>
      <c r="B75" s="148" t="s">
        <v>454</v>
      </c>
      <c r="C75" s="148" t="s">
        <v>455</v>
      </c>
      <c r="D75" s="149" t="s">
        <v>389</v>
      </c>
      <c r="E75" s="150" t="s">
        <v>473</v>
      </c>
      <c r="F75" s="150">
        <v>9092</v>
      </c>
      <c r="G75" s="148">
        <v>13.67</v>
      </c>
      <c r="H75" s="148">
        <v>13.67</v>
      </c>
      <c r="I75" s="148">
        <v>665.11</v>
      </c>
      <c r="J75" s="148" t="s">
        <v>474</v>
      </c>
      <c r="K75" s="151" t="s">
        <v>475</v>
      </c>
      <c r="L75" s="135"/>
      <c r="M75" s="137"/>
      <c r="N75" s="135"/>
      <c r="O75" s="135"/>
      <c r="P75" s="135"/>
      <c r="Q75" s="135"/>
    </row>
    <row r="76" s="135" customFormat="1">
      <c r="A76" s="135" t="s">
        <v>175</v>
      </c>
      <c r="B76" s="135" t="s">
        <v>454</v>
      </c>
      <c r="C76" s="135" t="s">
        <v>455</v>
      </c>
      <c r="D76" s="135" t="s">
        <v>459</v>
      </c>
      <c r="E76" s="136" t="s">
        <v>476</v>
      </c>
      <c r="F76" s="136">
        <v>9360</v>
      </c>
      <c r="G76" s="135">
        <v>15.58</v>
      </c>
      <c r="H76" s="135">
        <v>17.16</v>
      </c>
      <c r="I76" s="135">
        <v>600.77</v>
      </c>
      <c r="J76" s="135" t="s">
        <v>477</v>
      </c>
      <c r="K76" s="135" t="s">
        <v>478</v>
      </c>
      <c r="L76" s="135"/>
      <c r="M76" s="137"/>
      <c r="N76" s="135"/>
      <c r="O76" s="135"/>
      <c r="P76" s="135"/>
      <c r="Q76" s="135"/>
    </row>
    <row r="77" s="135" customFormat="1">
      <c r="A77" s="135" t="s">
        <v>175</v>
      </c>
      <c r="B77" s="135" t="s">
        <v>454</v>
      </c>
      <c r="C77" s="135" t="s">
        <v>455</v>
      </c>
      <c r="D77" s="135" t="s">
        <v>440</v>
      </c>
      <c r="E77" s="136" t="s">
        <v>479</v>
      </c>
      <c r="F77" s="136">
        <v>9796</v>
      </c>
      <c r="G77" s="135">
        <v>17.09</v>
      </c>
      <c r="H77" s="135">
        <v>17.09</v>
      </c>
      <c r="I77" s="135">
        <v>573.2</v>
      </c>
      <c r="J77" s="135" t="s">
        <v>480</v>
      </c>
      <c r="K77" s="135" t="s">
        <v>481</v>
      </c>
      <c r="L77" s="135"/>
      <c r="M77" s="137"/>
      <c r="N77" s="135"/>
      <c r="O77" s="135"/>
      <c r="P77" s="135"/>
      <c r="Q77" s="135"/>
    </row>
    <row r="78" s="135" customFormat="1">
      <c r="E78" s="136"/>
      <c r="F78" s="136"/>
      <c r="M78" s="137"/>
    </row>
    <row r="79" s="135" customFormat="1">
      <c r="E79" s="136"/>
      <c r="F79" s="136"/>
      <c r="M79" s="137"/>
    </row>
  </sheetData>
  <phoneticPr fontId="0" type="noConversion"/>
  <dataValidations count="3">
    <dataValidation type="list" allowBlank="1" showInputMessage="1" showErrorMessage="1" sqref="L4:L53">
      <formula1>"Y, N"</formula1>
    </dataValidation>
    <dataValidation type="list" allowBlank="1" showInputMessage="1" showErrorMessage="1" sqref="J13:J53">
      <formula1>"W, H"</formula1>
    </dataValidation>
    <dataValidation type="list" allowBlank="1" showInputMessage="1" showErrorMessage="1" sqref="J4:J12">
      <formula1>"W, H, N"</formula1>
    </dataValidation>
  </dataValidations>
  <pageMargins left="0.75" right="0.75" top="1" bottom="1" header="0.5" footer="0.5"/>
  <pageSetup orientation="portrait" verticalDpi="0"/>
  <headerFooter/>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2015 Exam Calendar</vt:lpstr>
      <vt:lpstr>Q1</vt:lpstr>
      <vt:lpstr>Q2</vt:lpstr>
      <vt:lpstr>Q3</vt:lpstr>
      <vt:lpstr>Q4</vt:lpstr>
      <vt:lpstr>Student Information Tracking</vt:lpstr>
      <vt:lpstr>Workload Summary</vt:lpstr>
      <vt:lpstr>'Workload Summary'!dttl</vt:lpstr>
    </vt:vector>
  </TitlesOfParts>
  <Company>zjxkt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Brian Law</cp:lastModifiedBy>
  <cp:lastPrinted>2012-07-18T05:44:00Z</cp:lastPrinted>
  <dcterms:created xsi:type="dcterms:W3CDTF">2011-12-08T08:52:00Z</dcterms:created>
  <dcterms:modified xsi:type="dcterms:W3CDTF">2015-05-05T22:17:22Z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2052-9.1.0.4866</vt:lpwstr>
  </property>
</Properties>
</file>