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.walker\OneDrive\Documents\HCL Website\data\"/>
    </mc:Choice>
  </mc:AlternateContent>
  <xr:revisionPtr revIDLastSave="28" documentId="8_{E5C0B3B2-46C1-4D56-ADCB-F36B5CA32CD8}" xr6:coauthVersionLast="40" xr6:coauthVersionMax="40" xr10:uidLastSave="{F50BE455-B2CD-4E3D-A934-7A9133F3E1E2}"/>
  <bookViews>
    <workbookView xWindow="-20610" yWindow="7095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7" i="2" l="1"/>
  <c r="B51" i="2"/>
  <c r="B18" i="2"/>
  <c r="B54" i="2"/>
  <c r="B42" i="2"/>
  <c r="B44" i="2"/>
  <c r="B12" i="2"/>
  <c r="B38" i="2"/>
  <c r="B6" i="2"/>
  <c r="B25" i="2"/>
  <c r="B48" i="2"/>
  <c r="B8" i="2"/>
  <c r="B19" i="2"/>
  <c r="B30" i="2"/>
  <c r="B27" i="2"/>
  <c r="B43" i="2"/>
  <c r="B40" i="2"/>
  <c r="B35" i="2"/>
  <c r="B31" i="2"/>
  <c r="B17" i="2"/>
  <c r="B53" i="2"/>
  <c r="B16" i="2"/>
  <c r="B21" i="2"/>
  <c r="B29" i="2"/>
  <c r="B47" i="2"/>
  <c r="B58" i="2"/>
  <c r="B11" i="2"/>
  <c r="B46" i="2"/>
  <c r="B26" i="2"/>
  <c r="B22" i="2"/>
  <c r="B45" i="2"/>
  <c r="B23" i="2"/>
  <c r="B50" i="2"/>
  <c r="B9" i="2"/>
  <c r="B15" i="2"/>
  <c r="B2" i="2"/>
  <c r="B55" i="2"/>
  <c r="B7" i="2"/>
  <c r="B28" i="2"/>
  <c r="B5" i="2"/>
  <c r="B39" i="2"/>
  <c r="B49" i="2"/>
  <c r="B34" i="2"/>
  <c r="B32" i="2"/>
  <c r="B24" i="2"/>
  <c r="B41" i="2"/>
  <c r="B20" i="2"/>
  <c r="B14" i="2"/>
  <c r="B33" i="2"/>
  <c r="B4" i="2"/>
  <c r="B13" i="2"/>
  <c r="B56" i="2"/>
  <c r="B3" i="2"/>
  <c r="B52" i="2"/>
  <c r="B10" i="2"/>
  <c r="B37" i="2"/>
  <c r="B36" i="2"/>
</calcChain>
</file>

<file path=xl/sharedStrings.xml><?xml version="1.0" encoding="utf-8"?>
<sst xmlns="http://schemas.openxmlformats.org/spreadsheetml/2006/main" count="1477" uniqueCount="476">
  <si>
    <t>1</t>
  </si>
  <si>
    <t>Andrew Mitchell</t>
  </si>
  <si>
    <t>27 Godley Gardens</t>
  </si>
  <si>
    <t>Stump Cross</t>
  </si>
  <si>
    <t>Halifax</t>
  </si>
  <si>
    <t>HX3 6XH</t>
  </si>
  <si>
    <t>356365</t>
  </si>
  <si>
    <t>andrew.mitchell27 @talktalk.net</t>
  </si>
  <si>
    <t>2</t>
  </si>
  <si>
    <t>Warley</t>
  </si>
  <si>
    <t>4</t>
  </si>
  <si>
    <t>Mount Tabor</t>
  </si>
  <si>
    <t>5</t>
  </si>
  <si>
    <t>Rodney Wade</t>
  </si>
  <si>
    <t>69 School Lane</t>
  </si>
  <si>
    <t>Bradshaw</t>
  </si>
  <si>
    <t>HX2 9QJ</t>
  </si>
  <si>
    <t>242823</t>
  </si>
  <si>
    <t>6</t>
  </si>
  <si>
    <t>Leyland Smith</t>
  </si>
  <si>
    <t>16 St Albans Avenue</t>
  </si>
  <si>
    <t>Skircoat Green</t>
  </si>
  <si>
    <t>HX3 0LZ</t>
  </si>
  <si>
    <t>365427</t>
  </si>
  <si>
    <t>leylandsmith@btinternet.com</t>
  </si>
  <si>
    <t>7</t>
  </si>
  <si>
    <t>8</t>
  </si>
  <si>
    <t>Sowerby Bridge</t>
  </si>
  <si>
    <t>11</t>
  </si>
  <si>
    <t>Stephen Daveney</t>
  </si>
  <si>
    <t>5 Wyvern Place</t>
  </si>
  <si>
    <t>Pellon</t>
  </si>
  <si>
    <t>HX2 0DE</t>
  </si>
  <si>
    <t>251532</t>
  </si>
  <si>
    <t>07758839186</t>
  </si>
  <si>
    <t>stephen.daveney@blueyonder.co.uk</t>
  </si>
  <si>
    <t>12</t>
  </si>
  <si>
    <t>Raymond Taylor</t>
  </si>
  <si>
    <t>15 Ganton Way</t>
  </si>
  <si>
    <t>Fixby</t>
  </si>
  <si>
    <t>Huddersfield</t>
  </si>
  <si>
    <t>HD2 2ND</t>
  </si>
  <si>
    <t>01484515439</t>
  </si>
  <si>
    <t>07857445006</t>
  </si>
  <si>
    <t>r.taylor170@btinternet.com</t>
  </si>
  <si>
    <t>13</t>
  </si>
  <si>
    <t>Shelf</t>
  </si>
  <si>
    <t>14</t>
  </si>
  <si>
    <t>15</t>
  </si>
  <si>
    <t>G. Peter Taylor</t>
  </si>
  <si>
    <t>12 Illingworth Avenue</t>
  </si>
  <si>
    <t>HX2 9RT</t>
  </si>
  <si>
    <t>07905377441</t>
  </si>
  <si>
    <t>16</t>
  </si>
  <si>
    <t>Andrew Rawnsley</t>
  </si>
  <si>
    <t>19 Court Lane</t>
  </si>
  <si>
    <t>Highroad Well</t>
  </si>
  <si>
    <t>HX2 0LW</t>
  </si>
  <si>
    <t>362843</t>
  </si>
  <si>
    <t>07811286996</t>
  </si>
  <si>
    <t>razzer4th@icloud.com</t>
  </si>
  <si>
    <t>17</t>
  </si>
  <si>
    <t>Ken Campbell</t>
  </si>
  <si>
    <t>8 Heather Drive</t>
  </si>
  <si>
    <t>HX2 0PD</t>
  </si>
  <si>
    <t>248663</t>
  </si>
  <si>
    <t>07909085033</t>
  </si>
  <si>
    <t>syl.ken@talktalk.net</t>
  </si>
  <si>
    <t>18</t>
  </si>
  <si>
    <t>John Mullan</t>
  </si>
  <si>
    <t>329 Skircoat Green Road</t>
  </si>
  <si>
    <t>HX3 0LX</t>
  </si>
  <si>
    <t>366175</t>
  </si>
  <si>
    <t>07776161237</t>
  </si>
  <si>
    <t>latejuly51@blueyonder.co.uk</t>
  </si>
  <si>
    <t>19</t>
  </si>
  <si>
    <t>David Bates</t>
  </si>
  <si>
    <t>75 Riley Lane</t>
  </si>
  <si>
    <t>HX2 9QE</t>
  </si>
  <si>
    <t>245178</t>
  </si>
  <si>
    <t>20</t>
  </si>
  <si>
    <t>Keith Hartley</t>
  </si>
  <si>
    <t>Sunnybank Farm</t>
  </si>
  <si>
    <t>HX2 0TW</t>
  </si>
  <si>
    <t>248950</t>
  </si>
  <si>
    <t>07734906344</t>
  </si>
  <si>
    <t>keith.hartley7@btinternet.com</t>
  </si>
  <si>
    <t>21</t>
  </si>
  <si>
    <t>John Senior</t>
  </si>
  <si>
    <t>8 Uplands Close</t>
  </si>
  <si>
    <t>Clayton Heights</t>
  </si>
  <si>
    <t>Bradford</t>
  </si>
  <si>
    <t>BD13 1ET</t>
  </si>
  <si>
    <t>01274814524</t>
  </si>
  <si>
    <t>barbara0207@blueyonder.co.uk</t>
  </si>
  <si>
    <t>22</t>
  </si>
  <si>
    <t>Stephen Booth</t>
  </si>
  <si>
    <t>17 Reva Syke Road</t>
  </si>
  <si>
    <t xml:space="preserve">Clayton  </t>
  </si>
  <si>
    <t>BD14 6QZ</t>
  </si>
  <si>
    <t>01274815812</t>
  </si>
  <si>
    <t>stevebooth@talktalk.net</t>
  </si>
  <si>
    <t>23</t>
  </si>
  <si>
    <t>Alan Ford</t>
  </si>
  <si>
    <t>10 Jer Grove</t>
  </si>
  <si>
    <t>Horton Bank Top</t>
  </si>
  <si>
    <t>BD7 4NR</t>
  </si>
  <si>
    <t>01274504606</t>
  </si>
  <si>
    <t>07852511595</t>
  </si>
  <si>
    <t>forda1@sky.com</t>
  </si>
  <si>
    <t>24</t>
  </si>
  <si>
    <t>Stephen Hunter</t>
  </si>
  <si>
    <t>49 High Road Well Lane</t>
  </si>
  <si>
    <t>HX2 0LY</t>
  </si>
  <si>
    <t>369378</t>
  </si>
  <si>
    <t>07816015886</t>
  </si>
  <si>
    <t>s.hunter1355@gmail.com</t>
  </si>
  <si>
    <t>Robert Howarth</t>
  </si>
  <si>
    <t>11 Manor Drive</t>
  </si>
  <si>
    <t>Mirfield</t>
  </si>
  <si>
    <t>WF14 0ER</t>
  </si>
  <si>
    <t>01924609077</t>
  </si>
  <si>
    <t>07405694160</t>
  </si>
  <si>
    <t>bobbyhowarth45@gmx.com</t>
  </si>
  <si>
    <t>Holmfield</t>
  </si>
  <si>
    <t>Illingworth</t>
  </si>
  <si>
    <t>Glenn Priestley</t>
  </si>
  <si>
    <t>23 Joseph Avenue</t>
  </si>
  <si>
    <t>Northowram</t>
  </si>
  <si>
    <t>HX3 7HJ</t>
  </si>
  <si>
    <t>07833117036</t>
  </si>
  <si>
    <t>gp23ja@gmail.com</t>
  </si>
  <si>
    <t>Mark Orchard</t>
  </si>
  <si>
    <t>14 The Newlands</t>
  </si>
  <si>
    <t>Sowerby</t>
  </si>
  <si>
    <t>HX6 1HQ</t>
  </si>
  <si>
    <t>07896568875</t>
  </si>
  <si>
    <t>Peter Mallinson</t>
  </si>
  <si>
    <t>4 Hill Top Avenue</t>
  </si>
  <si>
    <t>Ainley Top</t>
  </si>
  <si>
    <t>HD2 2DY</t>
  </si>
  <si>
    <t>377601</t>
  </si>
  <si>
    <t>07900868430</t>
  </si>
  <si>
    <t>pemallinson@gmail.com</t>
  </si>
  <si>
    <t>Jonathan Hyland</t>
  </si>
  <si>
    <t>Boothsteads Farm</t>
  </si>
  <si>
    <t>HX2 7SS</t>
  </si>
  <si>
    <t>882133</t>
  </si>
  <si>
    <t>07808479271</t>
  </si>
  <si>
    <t>jonathan.hyland@knightfrank.com</t>
  </si>
  <si>
    <t>3 Union Street</t>
  </si>
  <si>
    <t>Triangle</t>
  </si>
  <si>
    <t>HX6 3NW</t>
  </si>
  <si>
    <t>316785</t>
  </si>
  <si>
    <t>Queensbury</t>
  </si>
  <si>
    <t>Martyn Summerscales</t>
  </si>
  <si>
    <t>37 Causway Head</t>
  </si>
  <si>
    <t>Soyland</t>
  </si>
  <si>
    <t>HX6 4NT</t>
  </si>
  <si>
    <t>822132</t>
  </si>
  <si>
    <t>07432680939</t>
  </si>
  <si>
    <t>martynsummerscales4@gmail.com</t>
  </si>
  <si>
    <t>Geoff Cowgill</t>
  </si>
  <si>
    <t>cowgiges@aol.com</t>
  </si>
  <si>
    <t>Oldroyd Diary Farm</t>
  </si>
  <si>
    <t>Oldroyd</t>
  </si>
  <si>
    <t>Todmorden</t>
  </si>
  <si>
    <t>OL14 6BE</t>
  </si>
  <si>
    <t>01706814853</t>
  </si>
  <si>
    <t>07795467644</t>
  </si>
  <si>
    <t>philip.gatehouse@aol.co.uk</t>
  </si>
  <si>
    <t>Graham Hughes</t>
  </si>
  <si>
    <t>10 Weavers Court</t>
  </si>
  <si>
    <t>Meltham</t>
  </si>
  <si>
    <t>Holmfirth</t>
  </si>
  <si>
    <t>HD9 4EQ</t>
  </si>
  <si>
    <t>07740306386</t>
  </si>
  <si>
    <t>ghughes1965@ntlworld.com</t>
  </si>
  <si>
    <t>Howard Sandford</t>
  </si>
  <si>
    <t>7 Greenacres Drive</t>
  </si>
  <si>
    <t>HX3 7QS</t>
  </si>
  <si>
    <t>01274671380</t>
  </si>
  <si>
    <t>07759076760</t>
  </si>
  <si>
    <t>sandfords.shelf@btinternet.com</t>
  </si>
  <si>
    <t>Jack Wilson</t>
  </si>
  <si>
    <t>7 Wellfield Gardens</t>
  </si>
  <si>
    <t>BD13 1NY</t>
  </si>
  <si>
    <t>01274812047</t>
  </si>
  <si>
    <t>jack133@btinternet.com</t>
  </si>
  <si>
    <t>Peter Butterfield</t>
  </si>
  <si>
    <t>23 Kenmore Road</t>
  </si>
  <si>
    <t>BD6 3JH</t>
  </si>
  <si>
    <t>01274573203</t>
  </si>
  <si>
    <t>07870523964</t>
  </si>
  <si>
    <t>buttsbullsfans@btinternet.com</t>
  </si>
  <si>
    <t>Alan Rushworth</t>
  </si>
  <si>
    <t>14 Heywood Close</t>
  </si>
  <si>
    <t>HX3 7DJ</t>
  </si>
  <si>
    <t>202247</t>
  </si>
  <si>
    <t>07985181855</t>
  </si>
  <si>
    <t>rushworth@zen.co.uk</t>
  </si>
  <si>
    <t>Stephen Hemingway</t>
  </si>
  <si>
    <t>282 Huddersfield Road</t>
  </si>
  <si>
    <t>WF14 9PY</t>
  </si>
  <si>
    <t>01924518172</t>
  </si>
  <si>
    <t>07756322749</t>
  </si>
  <si>
    <t>grumpty@hotmail.co.uk</t>
  </si>
  <si>
    <t>Gwyn Griffiths</t>
  </si>
  <si>
    <t>11 Moorstone Place</t>
  </si>
  <si>
    <t>HX3 7NZ</t>
  </si>
  <si>
    <t>01274670287</t>
  </si>
  <si>
    <t>07818817696</t>
  </si>
  <si>
    <t>gwyngriffiths49@gmail.com</t>
  </si>
  <si>
    <t>Ian Revill</t>
  </si>
  <si>
    <t>4 Turner Place</t>
  </si>
  <si>
    <t>HX2 8ED</t>
  </si>
  <si>
    <t>613583</t>
  </si>
  <si>
    <t>07449957040</t>
  </si>
  <si>
    <t>Stephen Bottomley</t>
  </si>
  <si>
    <t>16 Airedale Crescent</t>
  </si>
  <si>
    <t>BD3 OJX</t>
  </si>
  <si>
    <t>stebottom@hotmail.co.uk</t>
  </si>
  <si>
    <t>Bernard Hagues</t>
  </si>
  <si>
    <t>21 Sunnybank Drive</t>
  </si>
  <si>
    <t>HX6 2PN</t>
  </si>
  <si>
    <t>832559</t>
  </si>
  <si>
    <t>07779953946</t>
  </si>
  <si>
    <t>Kenneth Adair</t>
  </si>
  <si>
    <t>45 Range Court</t>
  </si>
  <si>
    <t>Nigel Codling</t>
  </si>
  <si>
    <t>2 Southedge Terrace</t>
  </si>
  <si>
    <t>Hipperholme</t>
  </si>
  <si>
    <t>HX3 8ED</t>
  </si>
  <si>
    <t>Hebden Bridge</t>
  </si>
  <si>
    <t>Mike Smith</t>
  </si>
  <si>
    <t>205 Shay Lane</t>
  </si>
  <si>
    <t>HX2 9AD</t>
  </si>
  <si>
    <t>3</t>
  </si>
  <si>
    <t>9</t>
  </si>
  <si>
    <t>10</t>
  </si>
  <si>
    <t>bernardhagues@sky.com</t>
  </si>
  <si>
    <t>240841</t>
  </si>
  <si>
    <t>07939371277</t>
  </si>
  <si>
    <t>Haley Hill</t>
  </si>
  <si>
    <t>HX3 6DJ</t>
  </si>
  <si>
    <t>367114</t>
  </si>
  <si>
    <t>07799213138</t>
  </si>
  <si>
    <t>robertcrosland59@gmail.com</t>
  </si>
  <si>
    <t>Robert Crosland</t>
  </si>
  <si>
    <t>Glen Tillotson</t>
  </si>
  <si>
    <t>3 Eider Grove</t>
  </si>
  <si>
    <t>Colin Boardall</t>
  </si>
  <si>
    <t>Robert Huck</t>
  </si>
  <si>
    <t>BD6 3XJ</t>
  </si>
  <si>
    <t>01274818823</t>
  </si>
  <si>
    <t>07855827832</t>
  </si>
  <si>
    <t>glen.tillotson@sky.com</t>
  </si>
  <si>
    <t>HX3 7LR</t>
  </si>
  <si>
    <t>01274600959</t>
  </si>
  <si>
    <t>c.boardall@sky.com</t>
  </si>
  <si>
    <t>4 Calder Grove</t>
  </si>
  <si>
    <t>Mytholmroyd</t>
  </si>
  <si>
    <t>HX75AG</t>
  </si>
  <si>
    <t>884174</t>
  </si>
  <si>
    <t>Neil Myers</t>
  </si>
  <si>
    <t>Steve Seymour</t>
  </si>
  <si>
    <t>Mike Barnett</t>
  </si>
  <si>
    <t>2 Moor Bottom Farm</t>
  </si>
  <si>
    <t>Wainstalls</t>
  </si>
  <si>
    <t>HX2 7UG</t>
  </si>
  <si>
    <t>244302</t>
  </si>
  <si>
    <t>mikebarnett@talktalk.net</t>
  </si>
  <si>
    <t>31A Ford</t>
  </si>
  <si>
    <t>01274882971</t>
  </si>
  <si>
    <t>07879314578</t>
  </si>
  <si>
    <t>neilmyers2010@hotmail.com</t>
  </si>
  <si>
    <t xml:space="preserve">11 Gladwin Street </t>
  </si>
  <si>
    <t>Batley</t>
  </si>
  <si>
    <t>WF17 7RW</t>
  </si>
  <si>
    <t>Chris Jones</t>
  </si>
  <si>
    <t>115 Burn Road</t>
  </si>
  <si>
    <t>Birchencliffe</t>
  </si>
  <si>
    <t>HD2 2EG</t>
  </si>
  <si>
    <t>Golcar</t>
  </si>
  <si>
    <t>Bob Hargreaves</t>
  </si>
  <si>
    <t>16 Popples Drive</t>
  </si>
  <si>
    <t>HX2 9SQ</t>
  </si>
  <si>
    <t>Graham Parr</t>
  </si>
  <si>
    <t>107 Knowl Road</t>
  </si>
  <si>
    <t>01484 640993</t>
  </si>
  <si>
    <t>David Franklin</t>
  </si>
  <si>
    <t>69 Nabcroft Lane</t>
  </si>
  <si>
    <t>HD4 5DU</t>
  </si>
  <si>
    <t>Selwyn Clarke</t>
  </si>
  <si>
    <t>9 Sunnybank Avenue</t>
  </si>
  <si>
    <t>WF14 0NE</t>
  </si>
  <si>
    <t>Ian Jowett</t>
  </si>
  <si>
    <t>Oxenhope</t>
  </si>
  <si>
    <t>7 Crossfield Close</t>
  </si>
  <si>
    <t>Keighley</t>
  </si>
  <si>
    <t>BD22 9SE</t>
  </si>
  <si>
    <t>Anthony Barnes</t>
  </si>
  <si>
    <t>149 Clough Lane</t>
  </si>
  <si>
    <t>01484 543175</t>
  </si>
  <si>
    <t>Cecil Charles</t>
  </si>
  <si>
    <t>68 Ashbrow Road</t>
  </si>
  <si>
    <t>Fartown</t>
  </si>
  <si>
    <t>HD2 1DG</t>
  </si>
  <si>
    <t>01484 303601</t>
  </si>
  <si>
    <t>c.charles43@nhworld.com</t>
  </si>
  <si>
    <t>Stephen Tomlinson</t>
  </si>
  <si>
    <t>6 Ascot Gardens</t>
  </si>
  <si>
    <t>BD7 4NL</t>
  </si>
  <si>
    <t>bates75@virginmedia.com</t>
  </si>
  <si>
    <t>07951730838</t>
  </si>
  <si>
    <t>Philip Gatehouse</t>
  </si>
  <si>
    <t>West Scholes</t>
  </si>
  <si>
    <t>07342291921</t>
  </si>
  <si>
    <t>miketaffsmith@gmail.com</t>
  </si>
  <si>
    <t>Undercliffe</t>
  </si>
  <si>
    <t>07947413351</t>
  </si>
  <si>
    <t>nigel.codling1@btopenworld.com</t>
  </si>
  <si>
    <t>20 Sandmoor Gardens</t>
  </si>
  <si>
    <t>BD13 2BJ</t>
  </si>
  <si>
    <t>07842011548</t>
  </si>
  <si>
    <t>07988119092</t>
  </si>
  <si>
    <t>371746</t>
  </si>
  <si>
    <t>07996173595</t>
  </si>
  <si>
    <t>chris.jones115@btopenworld.com</t>
  </si>
  <si>
    <t>246000</t>
  </si>
  <si>
    <t>07759881479</t>
  </si>
  <si>
    <t>bobhargreaves1@sky.com</t>
  </si>
  <si>
    <t>HD7 4AN</t>
  </si>
  <si>
    <t>07743469062</t>
  </si>
  <si>
    <t>gra107@sky.com</t>
  </si>
  <si>
    <t>Crosland Moor</t>
  </si>
  <si>
    <t>01484642293</t>
  </si>
  <si>
    <t>01924497299</t>
  </si>
  <si>
    <t>selwynclarke@btinternet.com</t>
  </si>
  <si>
    <t>01535646289</t>
  </si>
  <si>
    <t>07968263133</t>
  </si>
  <si>
    <t>ianjowett@aol.com</t>
  </si>
  <si>
    <t>HD2 2JE</t>
  </si>
  <si>
    <t>07877771594</t>
  </si>
  <si>
    <t>07935721394</t>
  </si>
  <si>
    <t>stephen.tomlinson@blueyonder.co.uk</t>
  </si>
  <si>
    <t>Name</t>
  </si>
  <si>
    <t>Address</t>
  </si>
  <si>
    <t>Area</t>
  </si>
  <si>
    <t>Town</t>
  </si>
  <si>
    <t>Postcode</t>
  </si>
  <si>
    <t>Phone</t>
  </si>
  <si>
    <t>e-mail</t>
  </si>
  <si>
    <t>DBS</t>
  </si>
  <si>
    <t>ACO</t>
  </si>
  <si>
    <t>Club Conn</t>
  </si>
  <si>
    <t>Transport</t>
  </si>
  <si>
    <t>Joe Lumb</t>
  </si>
  <si>
    <t>Taveners</t>
  </si>
  <si>
    <t>y</t>
  </si>
  <si>
    <t>n</t>
  </si>
  <si>
    <t>N</t>
  </si>
  <si>
    <t>Y</t>
  </si>
  <si>
    <t>Booth</t>
  </si>
  <si>
    <t>07596832792</t>
  </si>
  <si>
    <t>001570964279</t>
  </si>
  <si>
    <t>001565694934</t>
  </si>
  <si>
    <t>001583569277</t>
  </si>
  <si>
    <t>001568362110</t>
  </si>
  <si>
    <t>petercricket50469@outlook.com</t>
  </si>
  <si>
    <t>00159906299</t>
  </si>
  <si>
    <t>001539337901</t>
  </si>
  <si>
    <t>SBCI</t>
  </si>
  <si>
    <t>001562683723</t>
  </si>
  <si>
    <t>Copley</t>
  </si>
  <si>
    <t>0015580374590</t>
  </si>
  <si>
    <t>001550696963</t>
  </si>
  <si>
    <t>001518924489</t>
  </si>
  <si>
    <t>Low Moor</t>
  </si>
  <si>
    <t>001570290949</t>
  </si>
  <si>
    <t>001581478012</t>
  </si>
  <si>
    <t>001519894770</t>
  </si>
  <si>
    <t>001532043366</t>
  </si>
  <si>
    <t>001583064224</t>
  </si>
  <si>
    <t>001522116398</t>
  </si>
  <si>
    <t>001569533602</t>
  </si>
  <si>
    <t>00156798867</t>
  </si>
  <si>
    <t>07745392015</t>
  </si>
  <si>
    <t>001524910848</t>
  </si>
  <si>
    <t>Thornton</t>
  </si>
  <si>
    <t xml:space="preserve">Y </t>
  </si>
  <si>
    <t>001567170710</t>
  </si>
  <si>
    <t>001561559370</t>
  </si>
  <si>
    <t>Upper Hopton</t>
  </si>
  <si>
    <t>001534228420</t>
  </si>
  <si>
    <t>001509735031</t>
  </si>
  <si>
    <t>0496735278</t>
  </si>
  <si>
    <t>001526911288</t>
  </si>
  <si>
    <t>001513189611</t>
  </si>
  <si>
    <t>Greetland</t>
  </si>
  <si>
    <t>001484903295</t>
  </si>
  <si>
    <t>001535159095</t>
  </si>
  <si>
    <t>07472085523</t>
  </si>
  <si>
    <t>001534074775</t>
  </si>
  <si>
    <t>001478858166</t>
  </si>
  <si>
    <t>01924477286</t>
  </si>
  <si>
    <t>001517437161</t>
  </si>
  <si>
    <t>Mount</t>
  </si>
  <si>
    <t>001537656163</t>
  </si>
  <si>
    <t>001566599590</t>
  </si>
  <si>
    <t>lesleybarnes149@btinternet.com</t>
  </si>
  <si>
    <t>001560251539</t>
  </si>
  <si>
    <t>001596434011</t>
  </si>
  <si>
    <t>0015662355538</t>
  </si>
  <si>
    <t>Great Horton</t>
  </si>
  <si>
    <t>001522588240</t>
  </si>
  <si>
    <t>001535037141</t>
  </si>
  <si>
    <t>001441846509</t>
  </si>
  <si>
    <t>Leymoor</t>
  </si>
  <si>
    <t>Ephraim Mackda</t>
  </si>
  <si>
    <t>Gordon Akroyd</t>
  </si>
  <si>
    <t xml:space="preserve">Lacey Hey Farm </t>
  </si>
  <si>
    <t>Midgley</t>
  </si>
  <si>
    <t>HX2 6UH</t>
  </si>
  <si>
    <t>884273</t>
  </si>
  <si>
    <t>07766413822</t>
  </si>
  <si>
    <t>gakroyd@icloud.com</t>
  </si>
  <si>
    <t>001603680090</t>
  </si>
  <si>
    <t>SowerbySt Peters</t>
  </si>
  <si>
    <t>Alan Speak</t>
  </si>
  <si>
    <t>37 Clough Avenue</t>
  </si>
  <si>
    <t>Steeton</t>
  </si>
  <si>
    <t>BD20 6SH</t>
  </si>
  <si>
    <t>01535653376</t>
  </si>
  <si>
    <t>001613015711</t>
  </si>
  <si>
    <t>Michael Brook</t>
  </si>
  <si>
    <t>74 Upper Brow Road</t>
  </si>
  <si>
    <t>Paddock</t>
  </si>
  <si>
    <t>HD1 4UP</t>
  </si>
  <si>
    <t>01484 316496</t>
  </si>
  <si>
    <t>paddockowl@sky.com</t>
  </si>
  <si>
    <t>001620573322</t>
  </si>
  <si>
    <t>Kenneth Moore</t>
  </si>
  <si>
    <t>194A Bronte Old Road</t>
  </si>
  <si>
    <t>BD 13 3HL</t>
  </si>
  <si>
    <t>0015641369441</t>
  </si>
  <si>
    <t>01274831161</t>
  </si>
  <si>
    <t>07806874555</t>
  </si>
  <si>
    <t>07749851808</t>
  </si>
  <si>
    <t>07803307398</t>
  </si>
  <si>
    <t>001644006383</t>
  </si>
  <si>
    <t>upper Hopton</t>
  </si>
  <si>
    <t>07763653511</t>
  </si>
  <si>
    <t>001607460131</t>
  </si>
  <si>
    <t>Augusinians</t>
  </si>
  <si>
    <t>cherry01963@gmail.com</t>
  </si>
  <si>
    <t>flat5 The Old School House</t>
  </si>
  <si>
    <t>HX3 7JE</t>
  </si>
  <si>
    <t>07746799953</t>
  </si>
  <si>
    <t>001611241881</t>
  </si>
  <si>
    <t>001570692208</t>
  </si>
  <si>
    <t>Outlane</t>
  </si>
  <si>
    <t>001612634056</t>
  </si>
  <si>
    <t>01613491833</t>
  </si>
  <si>
    <t>001632162455</t>
  </si>
  <si>
    <t>07594633459</t>
  </si>
  <si>
    <t>9 Beech Tree Close</t>
  </si>
  <si>
    <t>BD21 5FL</t>
  </si>
  <si>
    <t>steve63seymour@gmail.com</t>
  </si>
  <si>
    <t>001626010428</t>
  </si>
  <si>
    <t>001611983026</t>
  </si>
  <si>
    <t>001569043913</t>
  </si>
  <si>
    <t>001615066388</t>
  </si>
  <si>
    <t>Augustinians</t>
  </si>
  <si>
    <t>01274785356</t>
  </si>
  <si>
    <t>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</si>
</sst>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49" fontId="0" fillId="0" borderId="0" xfId="0" applyNumberFormat="1"/>
    <xf numFmtId="0" fontId="1" fillId="0" borderId="0" xfId="1" applyAlignment="1" applyProtection="1"/>
    <xf numFmtId="49" fontId="1" fillId="0" borderId="0" xfId="1" applyNumberFormat="1" applyAlignment="1" applyProtection="1"/>
    <xf numFmtId="1" fontId="0" fillId="0" borderId="0" xfId="0" applyNumberFormat="1"/>
    <xf numFmtId="0" fontId="0" fillId="2" borderId="0" xfId="0" applyFill="1"/>
    <xf numFmtId="0" fontId="1" fillId="2" borderId="0" xfId="1" applyFill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obbyhowarth45@gmx.com" TargetMode="External"/><Relationship Id="rId18" Type="http://schemas.openxmlformats.org/officeDocument/2006/relationships/hyperlink" Target="mailto:jack133@btinternet.com" TargetMode="External"/><Relationship Id="rId26" Type="http://schemas.openxmlformats.org/officeDocument/2006/relationships/hyperlink" Target="mailto:stebottom@hotmail.co.uk" TargetMode="External"/><Relationship Id="rId39" Type="http://schemas.openxmlformats.org/officeDocument/2006/relationships/hyperlink" Target="mailto:gra107@sky.com" TargetMode="External"/><Relationship Id="rId21" Type="http://schemas.openxmlformats.org/officeDocument/2006/relationships/hyperlink" Target="mailto:s.hunter1355@gmail.com" TargetMode="External"/><Relationship Id="rId34" Type="http://schemas.openxmlformats.org/officeDocument/2006/relationships/hyperlink" Target="mailto:bates75@virginmedia.com" TargetMode="External"/><Relationship Id="rId42" Type="http://schemas.openxmlformats.org/officeDocument/2006/relationships/hyperlink" Target="mailto:stephen.tomlinson@blueyonder.co.uk" TargetMode="External"/><Relationship Id="rId47" Type="http://schemas.openxmlformats.org/officeDocument/2006/relationships/hyperlink" Target="mailto:cherry01963@gmail.com" TargetMode="External"/><Relationship Id="rId7" Type="http://schemas.openxmlformats.org/officeDocument/2006/relationships/hyperlink" Target="mailto:stephen.daveney@blueyonder.co.uk" TargetMode="External"/><Relationship Id="rId2" Type="http://schemas.openxmlformats.org/officeDocument/2006/relationships/hyperlink" Target="mailto:r.taylor170@btinternet.com" TargetMode="External"/><Relationship Id="rId16" Type="http://schemas.openxmlformats.org/officeDocument/2006/relationships/hyperlink" Target="mailto:ghughes1965@ntlworld.com" TargetMode="External"/><Relationship Id="rId29" Type="http://schemas.openxmlformats.org/officeDocument/2006/relationships/hyperlink" Target="mailto:glen.tillotson@sky.com" TargetMode="External"/><Relationship Id="rId11" Type="http://schemas.openxmlformats.org/officeDocument/2006/relationships/hyperlink" Target="mailto:philip.gatehouse@aol.co.uk" TargetMode="External"/><Relationship Id="rId24" Type="http://schemas.openxmlformats.org/officeDocument/2006/relationships/hyperlink" Target="mailto:grumpty@hotmail.co.uk" TargetMode="External"/><Relationship Id="rId32" Type="http://schemas.openxmlformats.org/officeDocument/2006/relationships/hyperlink" Target="mailto:neilmyers2010@hotmail.com" TargetMode="External"/><Relationship Id="rId37" Type="http://schemas.openxmlformats.org/officeDocument/2006/relationships/hyperlink" Target="mailto:chris.jones115@btopenworld.com" TargetMode="External"/><Relationship Id="rId40" Type="http://schemas.openxmlformats.org/officeDocument/2006/relationships/hyperlink" Target="mailto:selwynclarke@btinternet.com" TargetMode="External"/><Relationship Id="rId45" Type="http://schemas.openxmlformats.org/officeDocument/2006/relationships/hyperlink" Target="mailto:gakroyd@icloud.com" TargetMode="External"/><Relationship Id="rId5" Type="http://schemas.openxmlformats.org/officeDocument/2006/relationships/hyperlink" Target="mailto:stevebooth@talktalk.net" TargetMode="External"/><Relationship Id="rId15" Type="http://schemas.openxmlformats.org/officeDocument/2006/relationships/hyperlink" Target="mailto:martynsummerscales4@gmail.com" TargetMode="External"/><Relationship Id="rId23" Type="http://schemas.openxmlformats.org/officeDocument/2006/relationships/hyperlink" Target="mailto:rushworth@zen.co.uk" TargetMode="External"/><Relationship Id="rId28" Type="http://schemas.openxmlformats.org/officeDocument/2006/relationships/hyperlink" Target="mailto:robertcrosland59@gmail.com" TargetMode="External"/><Relationship Id="rId36" Type="http://schemas.openxmlformats.org/officeDocument/2006/relationships/hyperlink" Target="mailto:nigel.codling1@btopenworld.com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mailto:cowgiges@aol.com" TargetMode="External"/><Relationship Id="rId19" Type="http://schemas.openxmlformats.org/officeDocument/2006/relationships/hyperlink" Target="mailto:buttsbullsfans@btinternet.com" TargetMode="External"/><Relationship Id="rId31" Type="http://schemas.openxmlformats.org/officeDocument/2006/relationships/hyperlink" Target="mailto:mikebarnett@talktalk.net" TargetMode="External"/><Relationship Id="rId44" Type="http://schemas.openxmlformats.org/officeDocument/2006/relationships/hyperlink" Target="mailto:lesleybarnes149@btinternet.com" TargetMode="External"/><Relationship Id="rId4" Type="http://schemas.openxmlformats.org/officeDocument/2006/relationships/hyperlink" Target="mailto:keith.hartley7@btinternet.com" TargetMode="External"/><Relationship Id="rId9" Type="http://schemas.openxmlformats.org/officeDocument/2006/relationships/hyperlink" Target="mailto:jonathan.hyland@knightfrank.com" TargetMode="External"/><Relationship Id="rId14" Type="http://schemas.openxmlformats.org/officeDocument/2006/relationships/hyperlink" Target="mailto:gp23ja@gmail.com" TargetMode="External"/><Relationship Id="rId22" Type="http://schemas.openxmlformats.org/officeDocument/2006/relationships/hyperlink" Target="mailto:pemallinson@gmail.com" TargetMode="External"/><Relationship Id="rId27" Type="http://schemas.openxmlformats.org/officeDocument/2006/relationships/hyperlink" Target="mailto:bernardhagues@sky.com" TargetMode="External"/><Relationship Id="rId30" Type="http://schemas.openxmlformats.org/officeDocument/2006/relationships/hyperlink" Target="mailto:c.boardall@sky.com" TargetMode="External"/><Relationship Id="rId35" Type="http://schemas.openxmlformats.org/officeDocument/2006/relationships/hyperlink" Target="mailto:miketaffsmith@gmail.com" TargetMode="External"/><Relationship Id="rId43" Type="http://schemas.openxmlformats.org/officeDocument/2006/relationships/hyperlink" Target="mailto:petercricket50469@outlook.com" TargetMode="External"/><Relationship Id="rId48" Type="http://schemas.openxmlformats.org/officeDocument/2006/relationships/hyperlink" Target="mailto:steve63seymour@gmail.com" TargetMode="External"/><Relationship Id="rId8" Type="http://schemas.openxmlformats.org/officeDocument/2006/relationships/hyperlink" Target="mailto:syl.ken@talktalk.net" TargetMode="External"/><Relationship Id="rId3" Type="http://schemas.openxmlformats.org/officeDocument/2006/relationships/hyperlink" Target="mailto:latejuly51@blueyonder.co.uk" TargetMode="External"/><Relationship Id="rId12" Type="http://schemas.openxmlformats.org/officeDocument/2006/relationships/hyperlink" Target="mailto:barbara0207@blueyonder.co.uk" TargetMode="External"/><Relationship Id="rId17" Type="http://schemas.openxmlformats.org/officeDocument/2006/relationships/hyperlink" Target="mailto:sandfords.shelf@btinternet.com" TargetMode="External"/><Relationship Id="rId25" Type="http://schemas.openxmlformats.org/officeDocument/2006/relationships/hyperlink" Target="mailto:gwyngriffiths49@gmail.com" TargetMode="External"/><Relationship Id="rId33" Type="http://schemas.openxmlformats.org/officeDocument/2006/relationships/hyperlink" Target="mailto:c.charles43@nhworld.com" TargetMode="External"/><Relationship Id="rId38" Type="http://schemas.openxmlformats.org/officeDocument/2006/relationships/hyperlink" Target="mailto:bobhargreaves1@sky.com" TargetMode="External"/><Relationship Id="rId46" Type="http://schemas.openxmlformats.org/officeDocument/2006/relationships/hyperlink" Target="mailto:paddockowl@sky.com" TargetMode="External"/><Relationship Id="rId20" Type="http://schemas.openxmlformats.org/officeDocument/2006/relationships/hyperlink" Target="mailto:razzer4th@icloud.com" TargetMode="External"/><Relationship Id="rId41" Type="http://schemas.openxmlformats.org/officeDocument/2006/relationships/hyperlink" Target="mailto:ianjowett@aol.com" TargetMode="External"/><Relationship Id="rId1" Type="http://schemas.openxmlformats.org/officeDocument/2006/relationships/hyperlink" Target="mailto:leylandsmith@btinternet.com" TargetMode="External"/><Relationship Id="rId6" Type="http://schemas.openxmlformats.org/officeDocument/2006/relationships/hyperlink" Target="mailto:forda1@sky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kroyd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showFormulas="1" topLeftCell="F23" workbookViewId="0">
      <selection sqref="A1:O58"/>
    </sheetView>
  </sheetViews>
  <sheetFormatPr defaultRowHeight="15" x14ac:dyDescent="0.25"/>
  <cols>
    <col min="1" max="1" width="4.5703125" bestFit="1" customWidth="1"/>
    <col min="2" max="2" width="21.7109375" bestFit="1" customWidth="1"/>
    <col min="3" max="3" width="22.5703125" bestFit="1" customWidth="1"/>
    <col min="4" max="4" width="16" bestFit="1" customWidth="1"/>
    <col min="5" max="5" width="15" bestFit="1" customWidth="1"/>
    <col min="6" max="6" width="9.42578125" bestFit="1" customWidth="1"/>
    <col min="7" max="7" width="14.28515625" bestFit="1" customWidth="1"/>
    <col min="8" max="8" width="13.7109375" bestFit="1" customWidth="1"/>
    <col min="9" max="9" width="36.140625" bestFit="1" customWidth="1"/>
    <col min="10" max="10" width="15.140625" style="1" bestFit="1" customWidth="1"/>
  </cols>
  <sheetData>
    <row r="1" spans="1:15" x14ac:dyDescent="0.25">
      <c r="B1" t="s">
        <v>346</v>
      </c>
      <c r="C1" t="s">
        <v>347</v>
      </c>
      <c r="D1" t="s">
        <v>348</v>
      </c>
      <c r="E1" t="s">
        <v>349</v>
      </c>
      <c r="F1" t="s">
        <v>350</v>
      </c>
      <c r="G1" t="s">
        <v>351</v>
      </c>
      <c r="H1" t="s">
        <v>351</v>
      </c>
      <c r="I1" t="s">
        <v>352</v>
      </c>
      <c r="J1" s="1" t="s">
        <v>353</v>
      </c>
      <c r="K1" t="s">
        <v>354</v>
      </c>
      <c r="L1" t="s">
        <v>355</v>
      </c>
      <c r="M1" t="s">
        <v>356</v>
      </c>
      <c r="N1" t="s">
        <v>357</v>
      </c>
      <c r="O1" t="s">
        <v>358</v>
      </c>
    </row>
    <row r="2" spans="1:15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1"/>
      <c r="I2" t="s">
        <v>7</v>
      </c>
      <c r="J2" s="1" t="s">
        <v>366</v>
      </c>
      <c r="K2">
        <v>13123</v>
      </c>
      <c r="L2" t="s">
        <v>361</v>
      </c>
      <c r="M2" t="s">
        <v>359</v>
      </c>
      <c r="N2" t="s">
        <v>362</v>
      </c>
      <c r="O2" t="s">
        <v>362</v>
      </c>
    </row>
    <row r="3" spans="1:15" x14ac:dyDescent="0.25">
      <c r="A3" s="1" t="s">
        <v>8</v>
      </c>
      <c r="B3" t="s">
        <v>13</v>
      </c>
      <c r="C3" t="s">
        <v>14</v>
      </c>
      <c r="D3" t="s">
        <v>15</v>
      </c>
      <c r="E3" t="s">
        <v>4</v>
      </c>
      <c r="F3" t="s">
        <v>16</v>
      </c>
      <c r="G3" t="s">
        <v>17</v>
      </c>
      <c r="H3" s="1" t="s">
        <v>449</v>
      </c>
      <c r="J3" s="1" t="s">
        <v>367</v>
      </c>
      <c r="K3">
        <v>1621268</v>
      </c>
      <c r="L3" t="s">
        <v>15</v>
      </c>
      <c r="M3" t="s">
        <v>362</v>
      </c>
      <c r="N3" t="s">
        <v>362</v>
      </c>
      <c r="O3" t="s">
        <v>362</v>
      </c>
    </row>
    <row r="4" spans="1:15" x14ac:dyDescent="0.25">
      <c r="A4" s="1" t="s">
        <v>237</v>
      </c>
      <c r="B4" t="s">
        <v>19</v>
      </c>
      <c r="C4" t="s">
        <v>20</v>
      </c>
      <c r="D4" t="s">
        <v>21</v>
      </c>
      <c r="E4" t="s">
        <v>4</v>
      </c>
      <c r="F4" t="s">
        <v>22</v>
      </c>
      <c r="G4" t="s">
        <v>23</v>
      </c>
      <c r="H4" s="1" t="s">
        <v>364</v>
      </c>
      <c r="I4" s="2" t="s">
        <v>24</v>
      </c>
      <c r="J4" s="1" t="s">
        <v>365</v>
      </c>
      <c r="L4" t="s">
        <v>27</v>
      </c>
      <c r="M4" t="s">
        <v>362</v>
      </c>
      <c r="N4" t="s">
        <v>362</v>
      </c>
      <c r="O4" t="s">
        <v>362</v>
      </c>
    </row>
    <row r="5" spans="1:15" x14ac:dyDescent="0.25">
      <c r="A5" s="1" t="s">
        <v>10</v>
      </c>
      <c r="B5" t="s">
        <v>29</v>
      </c>
      <c r="C5" t="s">
        <v>30</v>
      </c>
      <c r="D5" t="s">
        <v>31</v>
      </c>
      <c r="E5" t="s">
        <v>4</v>
      </c>
      <c r="F5" t="s">
        <v>32</v>
      </c>
      <c r="G5" t="s">
        <v>33</v>
      </c>
      <c r="H5" s="1" t="s">
        <v>34</v>
      </c>
      <c r="I5" s="2" t="s">
        <v>35</v>
      </c>
      <c r="J5" s="1" t="s">
        <v>368</v>
      </c>
      <c r="K5">
        <v>4716</v>
      </c>
      <c r="L5" s="1" t="s">
        <v>360</v>
      </c>
      <c r="M5" s="1" t="s">
        <v>362</v>
      </c>
      <c r="N5" s="1" t="s">
        <v>361</v>
      </c>
      <c r="O5" s="1" t="s">
        <v>361</v>
      </c>
    </row>
    <row r="6" spans="1:15" x14ac:dyDescent="0.25">
      <c r="A6" s="1" t="s">
        <v>12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  <c r="G6" t="s">
        <v>42</v>
      </c>
      <c r="H6" s="1" t="s">
        <v>43</v>
      </c>
      <c r="I6" s="2" t="s">
        <v>44</v>
      </c>
      <c r="J6" s="1" t="s">
        <v>450</v>
      </c>
      <c r="K6">
        <v>3621</v>
      </c>
      <c r="L6" s="1" t="s">
        <v>361</v>
      </c>
      <c r="M6" s="1" t="s">
        <v>362</v>
      </c>
      <c r="N6" s="1" t="s">
        <v>362</v>
      </c>
      <c r="O6" s="1" t="s">
        <v>362</v>
      </c>
    </row>
    <row r="7" spans="1:15" x14ac:dyDescent="0.25">
      <c r="A7" s="1" t="s">
        <v>18</v>
      </c>
      <c r="B7" t="s">
        <v>49</v>
      </c>
      <c r="C7" t="s">
        <v>50</v>
      </c>
      <c r="D7" t="s">
        <v>15</v>
      </c>
      <c r="E7" t="s">
        <v>4</v>
      </c>
      <c r="F7" t="s">
        <v>51</v>
      </c>
      <c r="H7" s="1" t="s">
        <v>52</v>
      </c>
      <c r="I7" s="2" t="s">
        <v>369</v>
      </c>
      <c r="K7">
        <v>13602</v>
      </c>
      <c r="L7" s="1" t="s">
        <v>451</v>
      </c>
      <c r="M7" s="1" t="s">
        <v>362</v>
      </c>
      <c r="N7" s="1" t="s">
        <v>361</v>
      </c>
      <c r="O7" s="1" t="s">
        <v>362</v>
      </c>
    </row>
    <row r="8" spans="1:15" x14ac:dyDescent="0.25">
      <c r="A8" s="1" t="s">
        <v>25</v>
      </c>
      <c r="B8" t="s">
        <v>54</v>
      </c>
      <c r="C8" t="s">
        <v>55</v>
      </c>
      <c r="D8" t="s">
        <v>56</v>
      </c>
      <c r="E8" t="s">
        <v>4</v>
      </c>
      <c r="F8" t="s">
        <v>57</v>
      </c>
      <c r="G8" t="s">
        <v>58</v>
      </c>
      <c r="H8" s="1" t="s">
        <v>59</v>
      </c>
      <c r="I8" s="2" t="s">
        <v>60</v>
      </c>
      <c r="J8" s="1" t="s">
        <v>370</v>
      </c>
      <c r="K8">
        <v>13130</v>
      </c>
      <c r="L8" s="1" t="s">
        <v>361</v>
      </c>
      <c r="M8" s="1" t="s">
        <v>362</v>
      </c>
      <c r="N8" s="1" t="s">
        <v>362</v>
      </c>
      <c r="O8" s="1" t="s">
        <v>361</v>
      </c>
    </row>
    <row r="9" spans="1:15" x14ac:dyDescent="0.25">
      <c r="A9" s="1" t="s">
        <v>26</v>
      </c>
      <c r="B9" t="s">
        <v>62</v>
      </c>
      <c r="C9" t="s">
        <v>63</v>
      </c>
      <c r="D9" t="s">
        <v>11</v>
      </c>
      <c r="E9" t="s">
        <v>4</v>
      </c>
      <c r="F9" t="s">
        <v>64</v>
      </c>
      <c r="G9" t="s">
        <v>65</v>
      </c>
      <c r="H9" s="1" t="s">
        <v>66</v>
      </c>
      <c r="I9" s="2" t="s">
        <v>67</v>
      </c>
      <c r="J9" s="1" t="s">
        <v>371</v>
      </c>
      <c r="K9">
        <v>5910</v>
      </c>
      <c r="L9" s="1" t="s">
        <v>372</v>
      </c>
      <c r="M9" s="1" t="s">
        <v>362</v>
      </c>
      <c r="N9" s="1" t="s">
        <v>362</v>
      </c>
      <c r="O9" s="1" t="s">
        <v>362</v>
      </c>
    </row>
    <row r="10" spans="1:15" x14ac:dyDescent="0.25">
      <c r="A10" s="1" t="s">
        <v>238</v>
      </c>
      <c r="B10" t="s">
        <v>69</v>
      </c>
      <c r="C10" t="s">
        <v>70</v>
      </c>
      <c r="E10" t="s">
        <v>4</v>
      </c>
      <c r="F10" t="s">
        <v>71</v>
      </c>
      <c r="G10" t="s">
        <v>72</v>
      </c>
      <c r="H10" s="1" t="s">
        <v>73</v>
      </c>
      <c r="I10" s="2" t="s">
        <v>74</v>
      </c>
      <c r="J10" s="1" t="s">
        <v>373</v>
      </c>
      <c r="K10">
        <v>1419946</v>
      </c>
      <c r="L10" s="1" t="s">
        <v>374</v>
      </c>
      <c r="M10" s="1" t="s">
        <v>362</v>
      </c>
      <c r="N10" s="1" t="s">
        <v>362</v>
      </c>
      <c r="O10" s="1" t="s">
        <v>362</v>
      </c>
    </row>
    <row r="11" spans="1:15" x14ac:dyDescent="0.25">
      <c r="A11" s="1" t="s">
        <v>239</v>
      </c>
      <c r="B11" t="s">
        <v>76</v>
      </c>
      <c r="C11" t="s">
        <v>77</v>
      </c>
      <c r="D11" t="s">
        <v>15</v>
      </c>
      <c r="E11" t="s">
        <v>4</v>
      </c>
      <c r="F11" t="s">
        <v>78</v>
      </c>
      <c r="G11" t="s">
        <v>79</v>
      </c>
      <c r="H11" s="1" t="s">
        <v>452</v>
      </c>
      <c r="I11" s="2" t="s">
        <v>313</v>
      </c>
      <c r="J11" s="1" t="s">
        <v>453</v>
      </c>
      <c r="K11">
        <v>1621271</v>
      </c>
      <c r="L11" s="1" t="s">
        <v>361</v>
      </c>
      <c r="M11" s="1" t="s">
        <v>362</v>
      </c>
      <c r="N11" s="1" t="s">
        <v>361</v>
      </c>
      <c r="O11" s="1" t="s">
        <v>361</v>
      </c>
    </row>
    <row r="12" spans="1:15" x14ac:dyDescent="0.25">
      <c r="A12" s="1" t="s">
        <v>28</v>
      </c>
      <c r="B12" t="s">
        <v>81</v>
      </c>
      <c r="C12" t="s">
        <v>82</v>
      </c>
      <c r="D12" t="s">
        <v>11</v>
      </c>
      <c r="E12" t="s">
        <v>4</v>
      </c>
      <c r="F12" t="s">
        <v>83</v>
      </c>
      <c r="G12" t="s">
        <v>84</v>
      </c>
      <c r="H12" s="1" t="s">
        <v>85</v>
      </c>
      <c r="I12" s="2" t="s">
        <v>86</v>
      </c>
      <c r="K12">
        <v>1621356</v>
      </c>
      <c r="L12" s="1" t="s">
        <v>374</v>
      </c>
      <c r="M12" s="1" t="s">
        <v>362</v>
      </c>
      <c r="N12" s="1" t="s">
        <v>361</v>
      </c>
      <c r="O12" s="1" t="s">
        <v>361</v>
      </c>
    </row>
    <row r="13" spans="1:15" x14ac:dyDescent="0.25">
      <c r="A13" s="1" t="s">
        <v>36</v>
      </c>
      <c r="B13" t="s">
        <v>88</v>
      </c>
      <c r="C13" t="s">
        <v>89</v>
      </c>
      <c r="D13" t="s">
        <v>90</v>
      </c>
      <c r="E13" t="s">
        <v>91</v>
      </c>
      <c r="F13" t="s">
        <v>92</v>
      </c>
      <c r="G13" t="s">
        <v>93</v>
      </c>
      <c r="H13" s="3"/>
      <c r="I13" s="2" t="s">
        <v>94</v>
      </c>
      <c r="J13" s="1" t="s">
        <v>375</v>
      </c>
      <c r="K13">
        <v>1621365</v>
      </c>
      <c r="L13" s="1" t="s">
        <v>154</v>
      </c>
      <c r="M13" s="1" t="s">
        <v>362</v>
      </c>
      <c r="N13" s="1" t="s">
        <v>362</v>
      </c>
      <c r="O13" s="1" t="s">
        <v>362</v>
      </c>
    </row>
    <row r="14" spans="1:15" x14ac:dyDescent="0.25">
      <c r="A14" s="1" t="s">
        <v>45</v>
      </c>
      <c r="B14" t="s">
        <v>96</v>
      </c>
      <c r="C14" t="s">
        <v>97</v>
      </c>
      <c r="D14" t="s">
        <v>98</v>
      </c>
      <c r="E14" t="s">
        <v>91</v>
      </c>
      <c r="F14" t="s">
        <v>99</v>
      </c>
      <c r="G14" t="s">
        <v>100</v>
      </c>
      <c r="H14" s="1"/>
      <c r="I14" s="2" t="s">
        <v>101</v>
      </c>
      <c r="J14" s="1" t="s">
        <v>376</v>
      </c>
      <c r="K14">
        <v>17081</v>
      </c>
      <c r="L14" s="1" t="s">
        <v>361</v>
      </c>
      <c r="M14" s="1" t="s">
        <v>362</v>
      </c>
      <c r="N14" s="1" t="s">
        <v>362</v>
      </c>
      <c r="O14" s="1" t="s">
        <v>362</v>
      </c>
    </row>
    <row r="15" spans="1:15" x14ac:dyDescent="0.25">
      <c r="A15" s="1" t="s">
        <v>47</v>
      </c>
      <c r="B15" t="s">
        <v>103</v>
      </c>
      <c r="C15" t="s">
        <v>104</v>
      </c>
      <c r="D15" t="s">
        <v>105</v>
      </c>
      <c r="E15" t="s">
        <v>91</v>
      </c>
      <c r="F15" t="s">
        <v>106</v>
      </c>
      <c r="G15" t="s">
        <v>107</v>
      </c>
      <c r="H15" s="1" t="s">
        <v>108</v>
      </c>
      <c r="I15" s="2" t="s">
        <v>109</v>
      </c>
      <c r="J15" s="1" t="s">
        <v>377</v>
      </c>
      <c r="K15">
        <v>1521077</v>
      </c>
      <c r="L15" s="1" t="s">
        <v>378</v>
      </c>
      <c r="M15" s="1" t="s">
        <v>362</v>
      </c>
      <c r="N15" s="1" t="s">
        <v>361</v>
      </c>
      <c r="O15" s="1" t="s">
        <v>362</v>
      </c>
    </row>
    <row r="16" spans="1:15" x14ac:dyDescent="0.25">
      <c r="A16" s="1" t="s">
        <v>48</v>
      </c>
      <c r="B16" t="s">
        <v>111</v>
      </c>
      <c r="C16" t="s">
        <v>112</v>
      </c>
      <c r="E16" t="s">
        <v>4</v>
      </c>
      <c r="F16" t="s">
        <v>113</v>
      </c>
      <c r="G16" t="s">
        <v>114</v>
      </c>
      <c r="H16" s="1" t="s">
        <v>115</v>
      </c>
      <c r="I16" s="2" t="s">
        <v>116</v>
      </c>
      <c r="J16" s="1" t="s">
        <v>379</v>
      </c>
      <c r="K16">
        <v>1621269</v>
      </c>
      <c r="L16" s="1" t="s">
        <v>361</v>
      </c>
      <c r="M16" s="1" t="s">
        <v>361</v>
      </c>
      <c r="N16" s="1" t="s">
        <v>361</v>
      </c>
      <c r="O16" s="1" t="s">
        <v>361</v>
      </c>
    </row>
    <row r="17" spans="1:15" x14ac:dyDescent="0.25">
      <c r="A17" s="1" t="s">
        <v>53</v>
      </c>
      <c r="B17" t="s">
        <v>117</v>
      </c>
      <c r="C17" t="s">
        <v>118</v>
      </c>
      <c r="E17" t="s">
        <v>119</v>
      </c>
      <c r="F17" t="s">
        <v>120</v>
      </c>
      <c r="G17" t="s">
        <v>121</v>
      </c>
      <c r="H17" s="1" t="s">
        <v>122</v>
      </c>
      <c r="I17" s="2" t="s">
        <v>123</v>
      </c>
      <c r="J17" s="1" t="s">
        <v>380</v>
      </c>
      <c r="K17">
        <v>5068</v>
      </c>
      <c r="L17" s="1" t="s">
        <v>454</v>
      </c>
      <c r="M17" s="1" t="s">
        <v>362</v>
      </c>
      <c r="N17" s="1" t="s">
        <v>361</v>
      </c>
      <c r="O17" s="1" t="s">
        <v>362</v>
      </c>
    </row>
    <row r="18" spans="1:15" x14ac:dyDescent="0.25">
      <c r="A18" s="1" t="s">
        <v>61</v>
      </c>
      <c r="B18" t="s">
        <v>126</v>
      </c>
      <c r="C18" t="s">
        <v>127</v>
      </c>
      <c r="D18" t="s">
        <v>128</v>
      </c>
      <c r="E18" t="s">
        <v>4</v>
      </c>
      <c r="F18" t="s">
        <v>129</v>
      </c>
      <c r="G18">
        <v>201937</v>
      </c>
      <c r="H18" s="1" t="s">
        <v>130</v>
      </c>
      <c r="I18" s="2" t="s">
        <v>131</v>
      </c>
      <c r="J18" s="1" t="s">
        <v>381</v>
      </c>
      <c r="K18">
        <v>1621324</v>
      </c>
      <c r="L18" s="1" t="s">
        <v>361</v>
      </c>
      <c r="M18" s="1" t="s">
        <v>362</v>
      </c>
      <c r="N18" s="1" t="s">
        <v>361</v>
      </c>
      <c r="O18" s="1" t="s">
        <v>361</v>
      </c>
    </row>
    <row r="19" spans="1:15" x14ac:dyDescent="0.25">
      <c r="A19" s="1" t="s">
        <v>68</v>
      </c>
      <c r="B19" t="s">
        <v>132</v>
      </c>
      <c r="C19" t="s">
        <v>133</v>
      </c>
      <c r="D19" t="s">
        <v>134</v>
      </c>
      <c r="E19" t="s">
        <v>27</v>
      </c>
      <c r="F19" t="s">
        <v>135</v>
      </c>
      <c r="H19" s="1" t="s">
        <v>136</v>
      </c>
      <c r="I19" s="2" t="s">
        <v>455</v>
      </c>
      <c r="J19" s="1" t="s">
        <v>382</v>
      </c>
      <c r="K19">
        <v>1723110</v>
      </c>
      <c r="L19" s="1" t="s">
        <v>27</v>
      </c>
      <c r="M19" s="1" t="s">
        <v>362</v>
      </c>
      <c r="N19" s="1" t="s">
        <v>361</v>
      </c>
      <c r="O19" s="1" t="s">
        <v>361</v>
      </c>
    </row>
    <row r="20" spans="1:15" x14ac:dyDescent="0.25">
      <c r="A20" s="1" t="s">
        <v>75</v>
      </c>
      <c r="B20" t="s">
        <v>137</v>
      </c>
      <c r="C20" t="s">
        <v>138</v>
      </c>
      <c r="D20" t="s">
        <v>139</v>
      </c>
      <c r="E20" t="s">
        <v>40</v>
      </c>
      <c r="F20" t="s">
        <v>140</v>
      </c>
      <c r="G20" t="s">
        <v>141</v>
      </c>
      <c r="H20" s="1" t="s">
        <v>142</v>
      </c>
      <c r="I20" s="2" t="s">
        <v>143</v>
      </c>
      <c r="J20" s="1" t="s">
        <v>416</v>
      </c>
      <c r="K20">
        <v>1520175</v>
      </c>
      <c r="L20" s="1" t="s">
        <v>361</v>
      </c>
      <c r="M20" s="1" t="s">
        <v>362</v>
      </c>
      <c r="N20" s="1" t="s">
        <v>362</v>
      </c>
      <c r="O20" s="1" t="s">
        <v>362</v>
      </c>
    </row>
    <row r="21" spans="1:15" x14ac:dyDescent="0.25">
      <c r="A21" s="1" t="s">
        <v>80</v>
      </c>
      <c r="B21" t="s">
        <v>144</v>
      </c>
      <c r="C21" t="s">
        <v>145</v>
      </c>
      <c r="D21" t="s">
        <v>9</v>
      </c>
      <c r="E21" t="s">
        <v>4</v>
      </c>
      <c r="F21" t="s">
        <v>146</v>
      </c>
      <c r="G21" t="s">
        <v>147</v>
      </c>
      <c r="H21" s="1" t="s">
        <v>148</v>
      </c>
      <c r="I21" s="2" t="s">
        <v>149</v>
      </c>
      <c r="J21" s="1" t="s">
        <v>383</v>
      </c>
      <c r="K21">
        <v>14599</v>
      </c>
      <c r="L21" s="1" t="s">
        <v>372</v>
      </c>
      <c r="M21" s="1" t="s">
        <v>362</v>
      </c>
      <c r="N21" s="1" t="s">
        <v>361</v>
      </c>
      <c r="O21" s="1" t="s">
        <v>361</v>
      </c>
    </row>
    <row r="22" spans="1:15" x14ac:dyDescent="0.25">
      <c r="A22" s="1" t="s">
        <v>87</v>
      </c>
      <c r="B22" t="s">
        <v>248</v>
      </c>
      <c r="C22" t="s">
        <v>150</v>
      </c>
      <c r="D22" t="s">
        <v>151</v>
      </c>
      <c r="E22" t="s">
        <v>4</v>
      </c>
      <c r="F22" t="s">
        <v>152</v>
      </c>
      <c r="G22" t="s">
        <v>153</v>
      </c>
      <c r="H22" s="1" t="s">
        <v>314</v>
      </c>
      <c r="I22" s="2" t="s">
        <v>247</v>
      </c>
    </row>
    <row r="23" spans="1:15" x14ac:dyDescent="0.25">
      <c r="A23" s="1" t="s">
        <v>95</v>
      </c>
      <c r="B23" t="s">
        <v>155</v>
      </c>
      <c r="C23" t="s">
        <v>156</v>
      </c>
      <c r="D23" t="s">
        <v>157</v>
      </c>
      <c r="E23" t="s">
        <v>27</v>
      </c>
      <c r="F23" t="s">
        <v>158</v>
      </c>
      <c r="G23" t="s">
        <v>159</v>
      </c>
      <c r="H23" s="1" t="s">
        <v>160</v>
      </c>
      <c r="I23" s="2" t="s">
        <v>161</v>
      </c>
      <c r="J23" s="1" t="s">
        <v>384</v>
      </c>
      <c r="K23">
        <v>17330</v>
      </c>
      <c r="L23" s="1" t="s">
        <v>372</v>
      </c>
      <c r="M23" s="1" t="s">
        <v>362</v>
      </c>
      <c r="N23" s="1" t="s">
        <v>361</v>
      </c>
      <c r="O23" s="1" t="s">
        <v>362</v>
      </c>
    </row>
    <row r="24" spans="1:15" x14ac:dyDescent="0.25">
      <c r="A24" s="1" t="s">
        <v>102</v>
      </c>
      <c r="B24" t="s">
        <v>162</v>
      </c>
      <c r="C24" t="s">
        <v>456</v>
      </c>
      <c r="D24" t="s">
        <v>128</v>
      </c>
      <c r="E24" t="s">
        <v>4</v>
      </c>
      <c r="F24" t="s">
        <v>457</v>
      </c>
      <c r="H24" s="1" t="s">
        <v>458</v>
      </c>
      <c r="I24" s="2" t="s">
        <v>163</v>
      </c>
      <c r="J24" s="1" t="s">
        <v>385</v>
      </c>
      <c r="K24">
        <v>1621352</v>
      </c>
      <c r="L24" s="1" t="s">
        <v>361</v>
      </c>
      <c r="M24" s="1" t="s">
        <v>362</v>
      </c>
      <c r="N24" s="1" t="s">
        <v>360</v>
      </c>
      <c r="O24" s="1" t="s">
        <v>360</v>
      </c>
    </row>
    <row r="25" spans="1:15" x14ac:dyDescent="0.25">
      <c r="A25" s="1" t="s">
        <v>110</v>
      </c>
      <c r="B25" t="s">
        <v>315</v>
      </c>
      <c r="C25" t="s">
        <v>164</v>
      </c>
      <c r="D25" t="s">
        <v>165</v>
      </c>
      <c r="E25" t="s">
        <v>166</v>
      </c>
      <c r="F25" t="s">
        <v>167</v>
      </c>
      <c r="G25" t="s">
        <v>168</v>
      </c>
      <c r="H25" s="1" t="s">
        <v>169</v>
      </c>
      <c r="I25" s="2" t="s">
        <v>170</v>
      </c>
      <c r="J25" s="1" t="s">
        <v>459</v>
      </c>
      <c r="K25">
        <v>1621350</v>
      </c>
      <c r="L25" s="1" t="s">
        <v>361</v>
      </c>
      <c r="M25" s="1" t="s">
        <v>362</v>
      </c>
      <c r="N25" s="1" t="s">
        <v>361</v>
      </c>
      <c r="O25" s="1" t="s">
        <v>361</v>
      </c>
    </row>
    <row r="26" spans="1:15" x14ac:dyDescent="0.25">
      <c r="A26">
        <v>25</v>
      </c>
      <c r="B26" t="s">
        <v>171</v>
      </c>
      <c r="C26" t="s">
        <v>172</v>
      </c>
      <c r="D26" t="s">
        <v>173</v>
      </c>
      <c r="E26" t="s">
        <v>174</v>
      </c>
      <c r="F26" t="s">
        <v>175</v>
      </c>
      <c r="H26" s="1" t="s">
        <v>176</v>
      </c>
      <c r="I26" s="2" t="s">
        <v>177</v>
      </c>
      <c r="J26" s="1" t="s">
        <v>460</v>
      </c>
      <c r="K26">
        <v>1318671</v>
      </c>
      <c r="L26" s="1" t="s">
        <v>461</v>
      </c>
      <c r="M26" s="1" t="s">
        <v>362</v>
      </c>
      <c r="N26" s="1" t="s">
        <v>361</v>
      </c>
      <c r="O26" s="1" t="s">
        <v>361</v>
      </c>
    </row>
    <row r="27" spans="1:15" x14ac:dyDescent="0.25">
      <c r="A27">
        <v>26</v>
      </c>
      <c r="B27" t="s">
        <v>178</v>
      </c>
      <c r="C27" t="s">
        <v>179</v>
      </c>
      <c r="D27" t="s">
        <v>46</v>
      </c>
      <c r="E27" t="s">
        <v>4</v>
      </c>
      <c r="F27" t="s">
        <v>180</v>
      </c>
      <c r="G27" t="s">
        <v>181</v>
      </c>
      <c r="H27" s="1" t="s">
        <v>182</v>
      </c>
      <c r="I27" s="2" t="s">
        <v>183</v>
      </c>
      <c r="J27" s="1" t="s">
        <v>386</v>
      </c>
      <c r="K27">
        <v>1621389</v>
      </c>
      <c r="L27" s="1" t="s">
        <v>46</v>
      </c>
      <c r="M27" s="1" t="s">
        <v>362</v>
      </c>
      <c r="N27" s="1" t="s">
        <v>361</v>
      </c>
      <c r="O27" s="1" t="s">
        <v>361</v>
      </c>
    </row>
    <row r="28" spans="1:15" x14ac:dyDescent="0.25">
      <c r="A28">
        <v>27</v>
      </c>
      <c r="B28" t="s">
        <v>184</v>
      </c>
      <c r="C28" t="s">
        <v>185</v>
      </c>
      <c r="D28" t="s">
        <v>316</v>
      </c>
      <c r="E28" t="s">
        <v>91</v>
      </c>
      <c r="F28" t="s">
        <v>186</v>
      </c>
      <c r="G28" t="s">
        <v>187</v>
      </c>
      <c r="H28" s="1" t="s">
        <v>387</v>
      </c>
      <c r="I28" s="2" t="s">
        <v>188</v>
      </c>
      <c r="J28" s="1" t="s">
        <v>462</v>
      </c>
      <c r="K28">
        <v>1621353</v>
      </c>
      <c r="L28" s="1" t="s">
        <v>46</v>
      </c>
      <c r="M28" s="1" t="s">
        <v>362</v>
      </c>
      <c r="N28" s="1" t="s">
        <v>361</v>
      </c>
      <c r="O28" s="1" t="s">
        <v>361</v>
      </c>
    </row>
    <row r="29" spans="1:15" x14ac:dyDescent="0.25">
      <c r="A29">
        <v>28</v>
      </c>
      <c r="B29" t="s">
        <v>189</v>
      </c>
      <c r="C29" t="s">
        <v>190</v>
      </c>
      <c r="E29" t="s">
        <v>91</v>
      </c>
      <c r="F29" t="s">
        <v>191</v>
      </c>
      <c r="G29" t="s">
        <v>192</v>
      </c>
      <c r="H29" s="1" t="s">
        <v>193</v>
      </c>
      <c r="I29" s="2" t="s">
        <v>194</v>
      </c>
      <c r="J29" s="1" t="s">
        <v>388</v>
      </c>
      <c r="K29">
        <v>1317527</v>
      </c>
      <c r="L29" s="1" t="s">
        <v>389</v>
      </c>
      <c r="M29" s="1" t="s">
        <v>362</v>
      </c>
      <c r="N29" s="1" t="s">
        <v>390</v>
      </c>
      <c r="O29" s="1" t="s">
        <v>362</v>
      </c>
    </row>
    <row r="30" spans="1:15" x14ac:dyDescent="0.25">
      <c r="A30">
        <v>29</v>
      </c>
      <c r="B30" t="s">
        <v>195</v>
      </c>
      <c r="C30" t="s">
        <v>196</v>
      </c>
      <c r="D30" t="s">
        <v>128</v>
      </c>
      <c r="E30" t="s">
        <v>4</v>
      </c>
      <c r="F30" t="s">
        <v>197</v>
      </c>
      <c r="G30" t="s">
        <v>198</v>
      </c>
      <c r="H30" s="1" t="s">
        <v>199</v>
      </c>
      <c r="I30" s="2" t="s">
        <v>200</v>
      </c>
      <c r="J30" s="1" t="s">
        <v>391</v>
      </c>
      <c r="K30">
        <v>1621354</v>
      </c>
      <c r="L30" s="1" t="s">
        <v>27</v>
      </c>
      <c r="M30" s="1" t="s">
        <v>362</v>
      </c>
      <c r="N30" s="1" t="s">
        <v>361</v>
      </c>
      <c r="O30" s="1" t="s">
        <v>361</v>
      </c>
    </row>
    <row r="31" spans="1:15" x14ac:dyDescent="0.25">
      <c r="A31">
        <v>30</v>
      </c>
      <c r="B31" t="s">
        <v>201</v>
      </c>
      <c r="C31" t="s">
        <v>202</v>
      </c>
      <c r="E31" t="s">
        <v>119</v>
      </c>
      <c r="F31" t="s">
        <v>203</v>
      </c>
      <c r="G31" t="s">
        <v>204</v>
      </c>
      <c r="H31" s="1" t="s">
        <v>205</v>
      </c>
      <c r="I31" s="2" t="s">
        <v>206</v>
      </c>
      <c r="J31" s="1" t="s">
        <v>392</v>
      </c>
      <c r="K31">
        <v>11042</v>
      </c>
      <c r="L31" s="1" t="s">
        <v>393</v>
      </c>
      <c r="M31" s="1" t="s">
        <v>362</v>
      </c>
      <c r="N31" s="1" t="s">
        <v>361</v>
      </c>
      <c r="O31" s="1" t="s">
        <v>361</v>
      </c>
    </row>
    <row r="32" spans="1:15" x14ac:dyDescent="0.25">
      <c r="A32">
        <v>31</v>
      </c>
      <c r="B32" t="s">
        <v>207</v>
      </c>
      <c r="C32" t="s">
        <v>208</v>
      </c>
      <c r="D32" t="s">
        <v>46</v>
      </c>
      <c r="E32" t="s">
        <v>4</v>
      </c>
      <c r="F32" t="s">
        <v>209</v>
      </c>
      <c r="G32" t="s">
        <v>210</v>
      </c>
      <c r="H32" s="1" t="s">
        <v>211</v>
      </c>
      <c r="I32" s="2" t="s">
        <v>212</v>
      </c>
      <c r="J32" s="1" t="s">
        <v>394</v>
      </c>
      <c r="K32">
        <v>1521086</v>
      </c>
      <c r="L32" s="1" t="s">
        <v>128</v>
      </c>
      <c r="M32" s="1" t="s">
        <v>362</v>
      </c>
      <c r="N32" s="1" t="s">
        <v>361</v>
      </c>
      <c r="O32" s="1" t="s">
        <v>361</v>
      </c>
    </row>
    <row r="33" spans="1:15" x14ac:dyDescent="0.25">
      <c r="A33">
        <v>32</v>
      </c>
      <c r="B33" t="s">
        <v>213</v>
      </c>
      <c r="C33" t="s">
        <v>214</v>
      </c>
      <c r="D33" t="s">
        <v>125</v>
      </c>
      <c r="E33" t="s">
        <v>4</v>
      </c>
      <c r="F33" t="s">
        <v>215</v>
      </c>
      <c r="G33" t="s">
        <v>216</v>
      </c>
      <c r="H33" s="1" t="s">
        <v>217</v>
      </c>
      <c r="J33" s="1" t="s">
        <v>395</v>
      </c>
      <c r="K33">
        <v>1521079</v>
      </c>
      <c r="L33" s="1" t="s">
        <v>361</v>
      </c>
      <c r="M33" s="1" t="s">
        <v>362</v>
      </c>
      <c r="N33" s="1" t="s">
        <v>361</v>
      </c>
      <c r="O33" s="1" t="s">
        <v>362</v>
      </c>
    </row>
    <row r="34" spans="1:15" x14ac:dyDescent="0.25">
      <c r="A34">
        <v>33</v>
      </c>
      <c r="B34" t="s">
        <v>222</v>
      </c>
      <c r="C34" t="s">
        <v>223</v>
      </c>
      <c r="E34" t="s">
        <v>27</v>
      </c>
      <c r="F34" t="s">
        <v>224</v>
      </c>
      <c r="G34" t="s">
        <v>225</v>
      </c>
      <c r="H34" s="1" t="s">
        <v>226</v>
      </c>
      <c r="I34" s="2" t="s">
        <v>240</v>
      </c>
      <c r="J34" s="1" t="s">
        <v>415</v>
      </c>
      <c r="K34">
        <v>1621410</v>
      </c>
      <c r="L34" s="1" t="s">
        <v>361</v>
      </c>
      <c r="M34" s="1" t="s">
        <v>362</v>
      </c>
      <c r="N34" s="1" t="s">
        <v>361</v>
      </c>
      <c r="O34" s="1" t="s">
        <v>362</v>
      </c>
    </row>
    <row r="35" spans="1:15" x14ac:dyDescent="0.25">
      <c r="A35">
        <v>34</v>
      </c>
      <c r="B35" t="s">
        <v>234</v>
      </c>
      <c r="C35" t="s">
        <v>235</v>
      </c>
      <c r="D35" t="s">
        <v>124</v>
      </c>
      <c r="E35" t="s">
        <v>4</v>
      </c>
      <c r="F35" t="s">
        <v>236</v>
      </c>
      <c r="G35" s="1" t="s">
        <v>241</v>
      </c>
      <c r="H35" s="1" t="s">
        <v>317</v>
      </c>
      <c r="I35" s="2" t="s">
        <v>318</v>
      </c>
      <c r="J35" s="1" t="s">
        <v>396</v>
      </c>
      <c r="K35">
        <v>162120</v>
      </c>
      <c r="L35" s="1" t="s">
        <v>15</v>
      </c>
      <c r="M35" s="1" t="s">
        <v>362</v>
      </c>
      <c r="N35" s="1" t="s">
        <v>361</v>
      </c>
      <c r="O35" s="1" t="s">
        <v>361</v>
      </c>
    </row>
    <row r="36" spans="1:15" x14ac:dyDescent="0.25">
      <c r="A36">
        <v>35</v>
      </c>
      <c r="B36" t="s">
        <v>218</v>
      </c>
      <c r="C36" t="s">
        <v>219</v>
      </c>
      <c r="D36" t="s">
        <v>319</v>
      </c>
      <c r="E36" t="s">
        <v>91</v>
      </c>
      <c r="F36" t="s">
        <v>220</v>
      </c>
      <c r="G36">
        <v>1274986856</v>
      </c>
      <c r="H36" s="1" t="s">
        <v>320</v>
      </c>
      <c r="I36" s="2" t="s">
        <v>221</v>
      </c>
      <c r="J36" s="1" t="s">
        <v>397</v>
      </c>
      <c r="K36">
        <v>1621491</v>
      </c>
      <c r="L36" s="1" t="s">
        <v>361</v>
      </c>
      <c r="M36" s="1" t="s">
        <v>362</v>
      </c>
      <c r="N36" s="1" t="s">
        <v>361</v>
      </c>
      <c r="O36" s="1" t="s">
        <v>361</v>
      </c>
    </row>
    <row r="37" spans="1:15" x14ac:dyDescent="0.25">
      <c r="A37">
        <v>36</v>
      </c>
      <c r="B37" t="s">
        <v>229</v>
      </c>
      <c r="C37" t="s">
        <v>230</v>
      </c>
      <c r="D37" t="s">
        <v>231</v>
      </c>
      <c r="E37" t="s">
        <v>4</v>
      </c>
      <c r="F37" t="s">
        <v>232</v>
      </c>
      <c r="G37">
        <v>202369</v>
      </c>
      <c r="H37" s="1" t="s">
        <v>242</v>
      </c>
      <c r="I37" s="2" t="s">
        <v>321</v>
      </c>
      <c r="J37" s="1" t="s">
        <v>463</v>
      </c>
      <c r="K37">
        <v>1621252</v>
      </c>
      <c r="L37" s="1" t="s">
        <v>374</v>
      </c>
      <c r="M37" s="1" t="s">
        <v>362</v>
      </c>
      <c r="N37" s="1" t="s">
        <v>361</v>
      </c>
      <c r="O37" s="1" t="s">
        <v>361</v>
      </c>
    </row>
    <row r="38" spans="1:15" x14ac:dyDescent="0.25">
      <c r="A38">
        <v>37</v>
      </c>
      <c r="B38" t="s">
        <v>227</v>
      </c>
      <c r="C38" t="s">
        <v>228</v>
      </c>
      <c r="D38" t="s">
        <v>243</v>
      </c>
      <c r="E38" t="s">
        <v>4</v>
      </c>
      <c r="F38" t="s">
        <v>244</v>
      </c>
      <c r="G38" t="s">
        <v>245</v>
      </c>
      <c r="H38" s="1" t="s">
        <v>246</v>
      </c>
      <c r="J38" s="1" t="s">
        <v>398</v>
      </c>
      <c r="K38">
        <v>1723267</v>
      </c>
      <c r="L38" s="1" t="s">
        <v>399</v>
      </c>
      <c r="M38" s="1" t="s">
        <v>362</v>
      </c>
      <c r="N38" s="1" t="s">
        <v>361</v>
      </c>
      <c r="O38" s="1" t="s">
        <v>361</v>
      </c>
    </row>
    <row r="39" spans="1:15" x14ac:dyDescent="0.25">
      <c r="A39">
        <v>38</v>
      </c>
      <c r="B39" t="s">
        <v>249</v>
      </c>
      <c r="C39" t="s">
        <v>250</v>
      </c>
      <c r="D39" t="s">
        <v>90</v>
      </c>
      <c r="E39" t="s">
        <v>91</v>
      </c>
      <c r="F39" t="s">
        <v>253</v>
      </c>
      <c r="G39" t="s">
        <v>254</v>
      </c>
      <c r="H39" s="1" t="s">
        <v>255</v>
      </c>
      <c r="I39" s="2" t="s">
        <v>256</v>
      </c>
      <c r="J39" s="1" t="s">
        <v>400</v>
      </c>
      <c r="K39">
        <v>1621881</v>
      </c>
      <c r="L39" s="1" t="s">
        <v>154</v>
      </c>
      <c r="M39" s="1" t="s">
        <v>362</v>
      </c>
      <c r="N39" s="1" t="s">
        <v>361</v>
      </c>
      <c r="O39" s="1" t="s">
        <v>361</v>
      </c>
    </row>
    <row r="40" spans="1:15" x14ac:dyDescent="0.25">
      <c r="A40">
        <v>39</v>
      </c>
      <c r="B40" t="s">
        <v>251</v>
      </c>
      <c r="C40" t="s">
        <v>322</v>
      </c>
      <c r="D40" t="s">
        <v>46</v>
      </c>
      <c r="E40" t="s">
        <v>4</v>
      </c>
      <c r="F40" t="s">
        <v>257</v>
      </c>
      <c r="G40" t="s">
        <v>258</v>
      </c>
      <c r="H40" s="1"/>
      <c r="I40" s="2" t="s">
        <v>259</v>
      </c>
      <c r="J40" s="1" t="s">
        <v>464</v>
      </c>
      <c r="K40">
        <v>1621944</v>
      </c>
      <c r="L40" s="1" t="s">
        <v>46</v>
      </c>
      <c r="M40" s="1" t="s">
        <v>362</v>
      </c>
      <c r="N40" s="1" t="s">
        <v>362</v>
      </c>
      <c r="O40" s="1" t="s">
        <v>362</v>
      </c>
    </row>
    <row r="41" spans="1:15" x14ac:dyDescent="0.25">
      <c r="A41">
        <v>40</v>
      </c>
      <c r="B41" t="s">
        <v>252</v>
      </c>
      <c r="C41" t="s">
        <v>260</v>
      </c>
      <c r="D41" t="s">
        <v>261</v>
      </c>
      <c r="E41" t="s">
        <v>233</v>
      </c>
      <c r="F41" t="s">
        <v>262</v>
      </c>
      <c r="G41" t="s">
        <v>263</v>
      </c>
      <c r="H41" s="1" t="s">
        <v>465</v>
      </c>
      <c r="J41" s="1" t="s">
        <v>401</v>
      </c>
      <c r="K41">
        <v>6175</v>
      </c>
      <c r="L41" s="1" t="s">
        <v>361</v>
      </c>
      <c r="M41" s="1" t="s">
        <v>362</v>
      </c>
      <c r="N41" s="1" t="s">
        <v>361</v>
      </c>
      <c r="O41" s="1" t="s">
        <v>361</v>
      </c>
    </row>
    <row r="42" spans="1:15" x14ac:dyDescent="0.25">
      <c r="A42">
        <v>41</v>
      </c>
      <c r="B42" t="s">
        <v>266</v>
      </c>
      <c r="C42" t="s">
        <v>267</v>
      </c>
      <c r="D42" t="s">
        <v>268</v>
      </c>
      <c r="E42" t="s">
        <v>4</v>
      </c>
      <c r="F42" t="s">
        <v>269</v>
      </c>
      <c r="G42" t="s">
        <v>270</v>
      </c>
      <c r="H42" s="1" t="s">
        <v>402</v>
      </c>
      <c r="I42" s="2" t="s">
        <v>271</v>
      </c>
      <c r="J42" s="1" t="s">
        <v>403</v>
      </c>
      <c r="K42">
        <v>1622232</v>
      </c>
      <c r="L42" s="1" t="s">
        <v>363</v>
      </c>
      <c r="M42" s="1" t="s">
        <v>362</v>
      </c>
      <c r="N42" s="1" t="s">
        <v>362</v>
      </c>
      <c r="O42" s="1" t="s">
        <v>361</v>
      </c>
    </row>
    <row r="43" spans="1:15" x14ac:dyDescent="0.25">
      <c r="A43">
        <v>42</v>
      </c>
      <c r="B43" t="s">
        <v>264</v>
      </c>
      <c r="C43" t="s">
        <v>272</v>
      </c>
      <c r="D43" t="s">
        <v>154</v>
      </c>
      <c r="E43" t="s">
        <v>91</v>
      </c>
      <c r="F43" t="s">
        <v>323</v>
      </c>
      <c r="G43" t="s">
        <v>273</v>
      </c>
      <c r="H43" s="1" t="s">
        <v>274</v>
      </c>
      <c r="I43" s="2" t="s">
        <v>275</v>
      </c>
      <c r="J43" s="1" t="s">
        <v>404</v>
      </c>
      <c r="K43">
        <v>1622027</v>
      </c>
      <c r="L43" s="1" t="s">
        <v>154</v>
      </c>
      <c r="M43" s="1" t="s">
        <v>361</v>
      </c>
      <c r="N43" s="1" t="s">
        <v>361</v>
      </c>
      <c r="O43" s="1" t="s">
        <v>362</v>
      </c>
    </row>
    <row r="44" spans="1:15" x14ac:dyDescent="0.25">
      <c r="A44">
        <v>43</v>
      </c>
      <c r="B44" t="s">
        <v>265</v>
      </c>
      <c r="C44" t="s">
        <v>466</v>
      </c>
      <c r="E44" t="s">
        <v>299</v>
      </c>
      <c r="F44" t="s">
        <v>467</v>
      </c>
      <c r="G44" s="4"/>
      <c r="H44" s="1" t="s">
        <v>324</v>
      </c>
      <c r="I44" s="2" t="s">
        <v>468</v>
      </c>
      <c r="J44" s="1" t="s">
        <v>469</v>
      </c>
      <c r="K44">
        <v>1622186</v>
      </c>
      <c r="L44" s="1" t="s">
        <v>361</v>
      </c>
      <c r="M44" s="1" t="s">
        <v>362</v>
      </c>
      <c r="N44" s="1" t="s">
        <v>361</v>
      </c>
      <c r="O44" s="1" t="s">
        <v>361</v>
      </c>
    </row>
    <row r="45" spans="1:15" x14ac:dyDescent="0.25">
      <c r="A45">
        <v>44</v>
      </c>
      <c r="B45" t="s">
        <v>419</v>
      </c>
      <c r="C45" t="s">
        <v>276</v>
      </c>
      <c r="E45" t="s">
        <v>277</v>
      </c>
      <c r="F45" t="s">
        <v>278</v>
      </c>
      <c r="G45" s="4" t="s">
        <v>405</v>
      </c>
      <c r="H45" s="1" t="s">
        <v>325</v>
      </c>
      <c r="J45" s="1" t="s">
        <v>406</v>
      </c>
      <c r="L45" s="1" t="s">
        <v>407</v>
      </c>
      <c r="M45" s="1" t="s">
        <v>361</v>
      </c>
      <c r="N45" s="1" t="s">
        <v>361</v>
      </c>
      <c r="O45" s="1" t="s">
        <v>361</v>
      </c>
    </row>
    <row r="46" spans="1:15" x14ac:dyDescent="0.25">
      <c r="A46">
        <v>45</v>
      </c>
      <c r="B46" t="s">
        <v>279</v>
      </c>
      <c r="C46" t="s">
        <v>280</v>
      </c>
      <c r="D46" t="s">
        <v>281</v>
      </c>
      <c r="E46" t="s">
        <v>40</v>
      </c>
      <c r="F46" t="s">
        <v>282</v>
      </c>
      <c r="G46" s="4" t="s">
        <v>326</v>
      </c>
      <c r="H46" s="1" t="s">
        <v>327</v>
      </c>
      <c r="I46" s="2" t="s">
        <v>328</v>
      </c>
      <c r="J46" s="1" t="s">
        <v>408</v>
      </c>
      <c r="K46">
        <v>1418855</v>
      </c>
      <c r="L46" s="1" t="s">
        <v>361</v>
      </c>
      <c r="M46" s="1" t="s">
        <v>362</v>
      </c>
      <c r="N46" s="1" t="s">
        <v>362</v>
      </c>
      <c r="O46" s="1" t="s">
        <v>361</v>
      </c>
    </row>
    <row r="47" spans="1:15" x14ac:dyDescent="0.25">
      <c r="A47">
        <v>46</v>
      </c>
      <c r="B47" t="s">
        <v>284</v>
      </c>
      <c r="C47" t="s">
        <v>285</v>
      </c>
      <c r="D47" t="s">
        <v>15</v>
      </c>
      <c r="E47" t="s">
        <v>4</v>
      </c>
      <c r="F47" t="s">
        <v>286</v>
      </c>
      <c r="G47" s="1" t="s">
        <v>329</v>
      </c>
      <c r="H47" s="1" t="s">
        <v>330</v>
      </c>
      <c r="I47" s="2" t="s">
        <v>331</v>
      </c>
      <c r="J47" s="1" t="s">
        <v>470</v>
      </c>
      <c r="K47">
        <v>1520480</v>
      </c>
      <c r="L47" s="1" t="s">
        <v>125</v>
      </c>
      <c r="M47" s="1" t="s">
        <v>362</v>
      </c>
      <c r="N47" s="1" t="s">
        <v>361</v>
      </c>
      <c r="O47" s="1" t="s">
        <v>361</v>
      </c>
    </row>
    <row r="48" spans="1:15" x14ac:dyDescent="0.25">
      <c r="A48">
        <v>47</v>
      </c>
      <c r="B48" t="s">
        <v>287</v>
      </c>
      <c r="C48" t="s">
        <v>288</v>
      </c>
      <c r="D48" t="s">
        <v>283</v>
      </c>
      <c r="E48" t="s">
        <v>40</v>
      </c>
      <c r="F48" t="s">
        <v>332</v>
      </c>
      <c r="G48" s="1" t="s">
        <v>289</v>
      </c>
      <c r="H48" s="1" t="s">
        <v>333</v>
      </c>
      <c r="I48" s="2" t="s">
        <v>334</v>
      </c>
      <c r="J48" s="1" t="s">
        <v>471</v>
      </c>
      <c r="K48">
        <v>13201</v>
      </c>
      <c r="L48" s="1" t="s">
        <v>418</v>
      </c>
      <c r="M48" s="1" t="s">
        <v>362</v>
      </c>
      <c r="N48" s="1" t="s">
        <v>361</v>
      </c>
      <c r="O48" s="1" t="s">
        <v>361</v>
      </c>
    </row>
    <row r="49" spans="1:15" x14ac:dyDescent="0.25">
      <c r="A49">
        <v>48</v>
      </c>
      <c r="B49" t="s">
        <v>290</v>
      </c>
      <c r="C49" t="s">
        <v>291</v>
      </c>
      <c r="D49" t="s">
        <v>335</v>
      </c>
      <c r="E49" t="s">
        <v>40</v>
      </c>
      <c r="F49" t="s">
        <v>292</v>
      </c>
      <c r="G49" s="1" t="s">
        <v>336</v>
      </c>
      <c r="H49" s="1"/>
      <c r="J49" s="1" t="s">
        <v>417</v>
      </c>
      <c r="K49">
        <v>11594</v>
      </c>
      <c r="L49" s="1" t="s">
        <v>418</v>
      </c>
      <c r="M49" s="1" t="s">
        <v>362</v>
      </c>
      <c r="N49" s="1" t="s">
        <v>361</v>
      </c>
      <c r="O49" s="1" t="s">
        <v>362</v>
      </c>
    </row>
    <row r="50" spans="1:15" x14ac:dyDescent="0.25">
      <c r="A50">
        <v>49</v>
      </c>
      <c r="B50" t="s">
        <v>293</v>
      </c>
      <c r="C50" t="s">
        <v>294</v>
      </c>
      <c r="E50" t="s">
        <v>119</v>
      </c>
      <c r="F50" t="s">
        <v>295</v>
      </c>
      <c r="G50" s="1" t="s">
        <v>337</v>
      </c>
      <c r="H50" s="1"/>
      <c r="I50" s="2" t="s">
        <v>338</v>
      </c>
      <c r="J50" s="1" t="s">
        <v>409</v>
      </c>
      <c r="K50">
        <v>5902</v>
      </c>
      <c r="L50" s="1" t="s">
        <v>393</v>
      </c>
      <c r="M50" s="1" t="s">
        <v>362</v>
      </c>
      <c r="N50" s="1" t="s">
        <v>361</v>
      </c>
      <c r="O50" s="1" t="s">
        <v>361</v>
      </c>
    </row>
    <row r="51" spans="1:15" x14ac:dyDescent="0.25">
      <c r="A51">
        <v>50</v>
      </c>
      <c r="B51" t="s">
        <v>296</v>
      </c>
      <c r="C51" t="s">
        <v>298</v>
      </c>
      <c r="D51" t="s">
        <v>297</v>
      </c>
      <c r="E51" t="s">
        <v>299</v>
      </c>
      <c r="F51" t="s">
        <v>300</v>
      </c>
      <c r="G51" s="1" t="s">
        <v>339</v>
      </c>
      <c r="H51" s="1" t="s">
        <v>340</v>
      </c>
      <c r="I51" s="2" t="s">
        <v>341</v>
      </c>
      <c r="J51" s="1" t="s">
        <v>472</v>
      </c>
      <c r="K51">
        <v>1722721</v>
      </c>
      <c r="L51" s="1" t="s">
        <v>297</v>
      </c>
      <c r="M51" s="1" t="s">
        <v>362</v>
      </c>
      <c r="N51" s="1" t="s">
        <v>361</v>
      </c>
      <c r="O51" s="1" t="s">
        <v>361</v>
      </c>
    </row>
    <row r="52" spans="1:15" x14ac:dyDescent="0.25">
      <c r="A52">
        <v>51</v>
      </c>
      <c r="B52" t="s">
        <v>301</v>
      </c>
      <c r="C52" t="s">
        <v>302</v>
      </c>
      <c r="D52" t="s">
        <v>39</v>
      </c>
      <c r="E52" t="s">
        <v>40</v>
      </c>
      <c r="F52" t="s">
        <v>342</v>
      </c>
      <c r="G52" s="1" t="s">
        <v>303</v>
      </c>
      <c r="H52" s="1"/>
      <c r="I52" s="2" t="s">
        <v>410</v>
      </c>
      <c r="J52" s="1" t="s">
        <v>411</v>
      </c>
      <c r="K52">
        <v>5838</v>
      </c>
      <c r="L52" s="1" t="s">
        <v>361</v>
      </c>
      <c r="M52" s="1" t="s">
        <v>362</v>
      </c>
      <c r="N52" s="1" t="s">
        <v>361</v>
      </c>
      <c r="O52" s="1" t="s">
        <v>361</v>
      </c>
    </row>
    <row r="53" spans="1:15" x14ac:dyDescent="0.25">
      <c r="A53">
        <v>52</v>
      </c>
      <c r="B53" t="s">
        <v>304</v>
      </c>
      <c r="C53" t="s">
        <v>305</v>
      </c>
      <c r="D53" t="s">
        <v>306</v>
      </c>
      <c r="E53" t="s">
        <v>40</v>
      </c>
      <c r="F53" t="s">
        <v>307</v>
      </c>
      <c r="G53" s="1" t="s">
        <v>308</v>
      </c>
      <c r="H53" s="1" t="s">
        <v>343</v>
      </c>
      <c r="I53" s="2" t="s">
        <v>309</v>
      </c>
      <c r="J53" s="1" t="s">
        <v>412</v>
      </c>
      <c r="K53">
        <v>1622494</v>
      </c>
      <c r="L53" s="1" t="s">
        <v>473</v>
      </c>
      <c r="M53" s="1" t="s">
        <v>362</v>
      </c>
      <c r="N53" s="1" t="s">
        <v>361</v>
      </c>
      <c r="O53" s="1" t="s">
        <v>361</v>
      </c>
    </row>
    <row r="54" spans="1:15" x14ac:dyDescent="0.25">
      <c r="A54">
        <v>53</v>
      </c>
      <c r="B54" t="s">
        <v>310</v>
      </c>
      <c r="C54" t="s">
        <v>311</v>
      </c>
      <c r="E54" t="s">
        <v>91</v>
      </c>
      <c r="F54" t="s">
        <v>312</v>
      </c>
      <c r="G54" s="1" t="s">
        <v>474</v>
      </c>
      <c r="H54" s="1" t="s">
        <v>344</v>
      </c>
      <c r="I54" s="2" t="s">
        <v>345</v>
      </c>
      <c r="J54" s="1" t="s">
        <v>413</v>
      </c>
      <c r="K54">
        <v>1722907</v>
      </c>
      <c r="L54" s="1" t="s">
        <v>414</v>
      </c>
      <c r="M54" s="1" t="s">
        <v>362</v>
      </c>
      <c r="N54" s="1" t="s">
        <v>361</v>
      </c>
      <c r="O54" s="1" t="s">
        <v>361</v>
      </c>
    </row>
    <row r="55" spans="1:15" x14ac:dyDescent="0.25">
      <c r="A55">
        <v>54</v>
      </c>
      <c r="B55" t="s">
        <v>420</v>
      </c>
      <c r="C55" t="s">
        <v>421</v>
      </c>
      <c r="D55" t="s">
        <v>422</v>
      </c>
      <c r="E55" t="s">
        <v>4</v>
      </c>
      <c r="F55" t="s">
        <v>423</v>
      </c>
      <c r="G55" s="1" t="s">
        <v>424</v>
      </c>
      <c r="H55" s="1" t="s">
        <v>425</v>
      </c>
      <c r="I55" s="2" t="s">
        <v>426</v>
      </c>
      <c r="J55" s="1" t="s">
        <v>427</v>
      </c>
      <c r="K55">
        <v>7823849</v>
      </c>
      <c r="L55" s="1" t="s">
        <v>428</v>
      </c>
      <c r="M55" s="1" t="s">
        <v>359</v>
      </c>
      <c r="N55" s="1" t="s">
        <v>360</v>
      </c>
      <c r="O55" s="1" t="s">
        <v>359</v>
      </c>
    </row>
    <row r="56" spans="1:15" x14ac:dyDescent="0.25">
      <c r="A56">
        <v>55</v>
      </c>
      <c r="B56" t="s">
        <v>429</v>
      </c>
      <c r="C56" t="s">
        <v>430</v>
      </c>
      <c r="D56" t="s">
        <v>431</v>
      </c>
      <c r="E56" t="s">
        <v>299</v>
      </c>
      <c r="F56" t="s">
        <v>432</v>
      </c>
      <c r="G56" s="1" t="s">
        <v>433</v>
      </c>
      <c r="H56" s="1"/>
      <c r="J56" s="1" t="s">
        <v>434</v>
      </c>
      <c r="K56">
        <v>1824349</v>
      </c>
      <c r="L56" s="1" t="s">
        <v>361</v>
      </c>
      <c r="M56" s="1" t="s">
        <v>362</v>
      </c>
      <c r="N56" s="1" t="s">
        <v>362</v>
      </c>
      <c r="O56" s="1" t="s">
        <v>362</v>
      </c>
    </row>
    <row r="57" spans="1:15" x14ac:dyDescent="0.25">
      <c r="A57">
        <v>56</v>
      </c>
      <c r="B57" t="s">
        <v>435</v>
      </c>
      <c r="C57" t="s">
        <v>436</v>
      </c>
      <c r="D57" t="s">
        <v>437</v>
      </c>
      <c r="E57" t="s">
        <v>40</v>
      </c>
      <c r="F57" t="s">
        <v>438</v>
      </c>
      <c r="G57" s="1" t="s">
        <v>439</v>
      </c>
      <c r="H57" s="1" t="s">
        <v>447</v>
      </c>
      <c r="I57" s="2" t="s">
        <v>440</v>
      </c>
      <c r="J57" s="1" t="s">
        <v>441</v>
      </c>
      <c r="K57">
        <v>1317428</v>
      </c>
      <c r="L57" s="1" t="s">
        <v>361</v>
      </c>
      <c r="M57" s="1" t="s">
        <v>362</v>
      </c>
      <c r="N57" s="1" t="s">
        <v>362</v>
      </c>
      <c r="O57" s="1" t="s">
        <v>362</v>
      </c>
    </row>
    <row r="58" spans="1:15" x14ac:dyDescent="0.25">
      <c r="A58">
        <v>57</v>
      </c>
      <c r="B58" t="s">
        <v>442</v>
      </c>
      <c r="C58" t="s">
        <v>443</v>
      </c>
      <c r="D58" t="s">
        <v>389</v>
      </c>
      <c r="E58" t="s">
        <v>91</v>
      </c>
      <c r="F58" t="s">
        <v>444</v>
      </c>
      <c r="G58" s="1" t="s">
        <v>446</v>
      </c>
      <c r="H58" s="1" t="s">
        <v>448</v>
      </c>
      <c r="J58" s="1" t="s">
        <v>445</v>
      </c>
      <c r="K58">
        <v>5240</v>
      </c>
      <c r="L58" s="1" t="s">
        <v>361</v>
      </c>
      <c r="M58" s="1" t="s">
        <v>362</v>
      </c>
      <c r="N58" s="1" t="s">
        <v>362</v>
      </c>
      <c r="O58" s="1" t="s">
        <v>362</v>
      </c>
    </row>
    <row r="59" spans="1:15" x14ac:dyDescent="0.25">
      <c r="G59" s="1"/>
      <c r="H59" s="1"/>
    </row>
  </sheetData>
  <hyperlinks>
    <hyperlink ref="I4" r:id="rId1" xr:uid="{00000000-0004-0000-0000-000000000000}"/>
    <hyperlink ref="I6" r:id="rId2" xr:uid="{00000000-0004-0000-0000-000001000000}"/>
    <hyperlink ref="I10" r:id="rId3" xr:uid="{00000000-0004-0000-0000-000002000000}"/>
    <hyperlink ref="I12" r:id="rId4" xr:uid="{00000000-0004-0000-0000-000003000000}"/>
    <hyperlink ref="I14" r:id="rId5" xr:uid="{00000000-0004-0000-0000-000004000000}"/>
    <hyperlink ref="I15" r:id="rId6" xr:uid="{00000000-0004-0000-0000-000005000000}"/>
    <hyperlink ref="I5" r:id="rId7" xr:uid="{00000000-0004-0000-0000-000006000000}"/>
    <hyperlink ref="I9" r:id="rId8" xr:uid="{00000000-0004-0000-0000-000007000000}"/>
    <hyperlink ref="I21" r:id="rId9" xr:uid="{00000000-0004-0000-0000-000009000000}"/>
    <hyperlink ref="I24" r:id="rId10" xr:uid="{00000000-0004-0000-0000-00000A000000}"/>
    <hyperlink ref="I25" r:id="rId11" xr:uid="{00000000-0004-0000-0000-00000B000000}"/>
    <hyperlink ref="I13" r:id="rId12" xr:uid="{00000000-0004-0000-0000-00000C000000}"/>
    <hyperlink ref="I17" r:id="rId13" xr:uid="{00000000-0004-0000-0000-00000D000000}"/>
    <hyperlink ref="I18" r:id="rId14" xr:uid="{00000000-0004-0000-0000-00000E000000}"/>
    <hyperlink ref="I23" r:id="rId15" xr:uid="{00000000-0004-0000-0000-00000F000000}"/>
    <hyperlink ref="I26" r:id="rId16" xr:uid="{00000000-0004-0000-0000-000010000000}"/>
    <hyperlink ref="I27" r:id="rId17" xr:uid="{00000000-0004-0000-0000-000011000000}"/>
    <hyperlink ref="I28" r:id="rId18" xr:uid="{00000000-0004-0000-0000-000012000000}"/>
    <hyperlink ref="I29" r:id="rId19" xr:uid="{00000000-0004-0000-0000-000013000000}"/>
    <hyperlink ref="I8" r:id="rId20" xr:uid="{00000000-0004-0000-0000-000014000000}"/>
    <hyperlink ref="I16" r:id="rId21" xr:uid="{00000000-0004-0000-0000-000015000000}"/>
    <hyperlink ref="I20" r:id="rId22" xr:uid="{00000000-0004-0000-0000-000016000000}"/>
    <hyperlink ref="I30" r:id="rId23" xr:uid="{00000000-0004-0000-0000-000017000000}"/>
    <hyperlink ref="I31" r:id="rId24" xr:uid="{00000000-0004-0000-0000-000018000000}"/>
    <hyperlink ref="I32" r:id="rId25" xr:uid="{00000000-0004-0000-0000-000019000000}"/>
    <hyperlink ref="I36" r:id="rId26" xr:uid="{00000000-0004-0000-0000-00001A000000}"/>
    <hyperlink ref="I34" r:id="rId27" xr:uid="{00000000-0004-0000-0000-00001B000000}"/>
    <hyperlink ref="I22" r:id="rId28" xr:uid="{00000000-0004-0000-0000-00001E000000}"/>
    <hyperlink ref="I39" r:id="rId29" xr:uid="{00000000-0004-0000-0000-00001F000000}"/>
    <hyperlink ref="I40" r:id="rId30" xr:uid="{00000000-0004-0000-0000-000020000000}"/>
    <hyperlink ref="I42" r:id="rId31" xr:uid="{00000000-0004-0000-0000-000022000000}"/>
    <hyperlink ref="I43" r:id="rId32" xr:uid="{00000000-0004-0000-0000-000023000000}"/>
    <hyperlink ref="I53" r:id="rId33" xr:uid="{00000000-0004-0000-0000-000024000000}"/>
    <hyperlink ref="I11" r:id="rId34" xr:uid="{00000000-0004-0000-0000-000025000000}"/>
    <hyperlink ref="I35" r:id="rId35" xr:uid="{00000000-0004-0000-0000-000027000000}"/>
    <hyperlink ref="I37" r:id="rId36" xr:uid="{00000000-0004-0000-0000-000028000000}"/>
    <hyperlink ref="I46" r:id="rId37" xr:uid="{00000000-0004-0000-0000-000029000000}"/>
    <hyperlink ref="I47" r:id="rId38" xr:uid="{00000000-0004-0000-0000-00002A000000}"/>
    <hyperlink ref="I48" r:id="rId39" xr:uid="{00000000-0004-0000-0000-00002B000000}"/>
    <hyperlink ref="I50" r:id="rId40" xr:uid="{00000000-0004-0000-0000-00002C000000}"/>
    <hyperlink ref="I51" r:id="rId41" xr:uid="{00000000-0004-0000-0000-00002D000000}"/>
    <hyperlink ref="I54" r:id="rId42" xr:uid="{00000000-0004-0000-0000-00002E000000}"/>
    <hyperlink ref="I7" r:id="rId43" xr:uid="{00000000-0004-0000-0000-00002F000000}"/>
    <hyperlink ref="I52" r:id="rId44" xr:uid="{00000000-0004-0000-0000-000031000000}"/>
    <hyperlink ref="I55" r:id="rId45" xr:uid="{33038165-2C27-401B-A8CF-0F36BB4B09D4}"/>
    <hyperlink ref="I57" r:id="rId46" xr:uid="{1618FE33-44BD-4515-A583-0D8FACCA34C7}"/>
    <hyperlink ref="I19" r:id="rId47" xr:uid="{A003417A-8830-408B-9C50-5F8E42ECDA93}"/>
    <hyperlink ref="I44" r:id="rId48" xr:uid="{71EA6417-2BD0-4D32-B190-CEF2B1704D9C}"/>
  </hyperlinks>
  <printOptions gridLines="1"/>
  <pageMargins left="0.70866141732283472" right="0.70866141732283472" top="0.74803149606299213" bottom="0.74803149606299213" header="0.31496062992125984" footer="0.31496062992125984"/>
  <pageSetup paperSize="9" orientation="landscape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8"/>
  <sheetViews>
    <sheetView tabSelected="1" workbookViewId="0">
      <selection activeCell="J10" sqref="J10"/>
    </sheetView>
  </sheetViews>
  <sheetFormatPr defaultRowHeight="15" x14ac:dyDescent="0.25"/>
  <cols>
    <col min="1" max="1" width="3" bestFit="1" customWidth="1"/>
    <col min="2" max="2" width="13.85546875" bestFit="1" customWidth="1"/>
    <col min="3" max="3" width="20.7109375" bestFit="1" customWidth="1"/>
    <col min="4" max="4" width="25" bestFit="1" customWidth="1"/>
    <col min="5" max="5" width="15.7109375" bestFit="1" customWidth="1"/>
    <col min="6" max="6" width="15" bestFit="1" customWidth="1"/>
    <col min="7" max="7" width="10.28515625" bestFit="1" customWidth="1"/>
    <col min="8" max="8" width="12.42578125" bestFit="1" customWidth="1"/>
    <col min="9" max="9" width="12" bestFit="1" customWidth="1"/>
    <col min="10" max="10" width="36.140625" bestFit="1" customWidth="1"/>
    <col min="11" max="11" width="14.140625" bestFit="1" customWidth="1"/>
    <col min="12" max="12" width="8" bestFit="1" customWidth="1"/>
    <col min="13" max="13" width="16.7109375" bestFit="1" customWidth="1"/>
    <col min="14" max="14" width="9.42578125" bestFit="1" customWidth="1"/>
    <col min="15" max="15" width="9.28515625" bestFit="1" customWidth="1"/>
    <col min="16" max="16" width="9" bestFit="1" customWidth="1"/>
  </cols>
  <sheetData>
    <row r="1" spans="1:16" x14ac:dyDescent="0.25">
      <c r="B1" t="s">
        <v>475</v>
      </c>
      <c r="C1" t="s">
        <v>346</v>
      </c>
      <c r="D1" t="s">
        <v>347</v>
      </c>
      <c r="E1" t="s">
        <v>348</v>
      </c>
      <c r="F1" t="s">
        <v>349</v>
      </c>
      <c r="G1" t="s">
        <v>350</v>
      </c>
      <c r="H1" t="s">
        <v>351</v>
      </c>
      <c r="I1" t="s">
        <v>351</v>
      </c>
      <c r="J1" t="s">
        <v>352</v>
      </c>
      <c r="K1" t="s">
        <v>353</v>
      </c>
      <c r="L1" t="s">
        <v>354</v>
      </c>
      <c r="M1" t="s">
        <v>355</v>
      </c>
      <c r="N1" t="s">
        <v>356</v>
      </c>
      <c r="O1" t="s">
        <v>357</v>
      </c>
      <c r="P1" t="s">
        <v>358</v>
      </c>
    </row>
    <row r="2" spans="1:16" x14ac:dyDescent="0.25">
      <c r="A2">
        <v>37</v>
      </c>
      <c r="B2" t="str">
        <f>(RIGHT(C2,(LEN(C2)-(FIND(" ",C2)))))</f>
        <v>Adair</v>
      </c>
      <c r="C2" t="s">
        <v>227</v>
      </c>
      <c r="D2" t="s">
        <v>228</v>
      </c>
      <c r="E2" t="s">
        <v>243</v>
      </c>
      <c r="F2" t="s">
        <v>4</v>
      </c>
      <c r="G2" t="s">
        <v>244</v>
      </c>
      <c r="H2" t="s">
        <v>245</v>
      </c>
      <c r="I2" t="s">
        <v>246</v>
      </c>
      <c r="K2" t="s">
        <v>398</v>
      </c>
      <c r="L2">
        <v>1723267</v>
      </c>
      <c r="M2" t="s">
        <v>399</v>
      </c>
      <c r="N2" t="s">
        <v>362</v>
      </c>
      <c r="O2" t="s">
        <v>361</v>
      </c>
      <c r="P2" t="s">
        <v>361</v>
      </c>
    </row>
    <row r="3" spans="1:16" s="5" customFormat="1" x14ac:dyDescent="0.25">
      <c r="A3" s="5">
        <v>54</v>
      </c>
      <c r="B3" s="5" t="str">
        <f>(RIGHT(C3,(LEN(C3)-(FIND(" ",C3)))))</f>
        <v>Akroyd</v>
      </c>
      <c r="C3" s="5" t="s">
        <v>420</v>
      </c>
      <c r="D3" s="5" t="s">
        <v>421</v>
      </c>
      <c r="E3" s="5" t="s">
        <v>422</v>
      </c>
      <c r="F3" s="5" t="s">
        <v>4</v>
      </c>
      <c r="G3" s="5" t="s">
        <v>423</v>
      </c>
      <c r="H3" s="5" t="s">
        <v>424</v>
      </c>
      <c r="I3" s="5" t="s">
        <v>425</v>
      </c>
      <c r="J3" s="6" t="s">
        <v>426</v>
      </c>
      <c r="K3" s="5" t="s">
        <v>427</v>
      </c>
      <c r="L3" s="5">
        <v>7823849</v>
      </c>
      <c r="M3" s="5" t="s">
        <v>428</v>
      </c>
      <c r="N3" s="5" t="s">
        <v>359</v>
      </c>
      <c r="O3" s="5" t="s">
        <v>360</v>
      </c>
      <c r="P3" s="5" t="s">
        <v>359</v>
      </c>
    </row>
    <row r="4" spans="1:16" x14ac:dyDescent="0.25">
      <c r="A4">
        <v>51</v>
      </c>
      <c r="B4" t="str">
        <f>(RIGHT(C4,(LEN(C4)-(FIND(" ",C4)))))</f>
        <v>Barnes</v>
      </c>
      <c r="C4" t="s">
        <v>301</v>
      </c>
      <c r="D4" t="s">
        <v>302</v>
      </c>
      <c r="E4" t="s">
        <v>39</v>
      </c>
      <c r="F4" t="s">
        <v>40</v>
      </c>
      <c r="G4" t="s">
        <v>342</v>
      </c>
      <c r="H4" t="s">
        <v>303</v>
      </c>
      <c r="J4" t="s">
        <v>410</v>
      </c>
      <c r="K4" t="s">
        <v>411</v>
      </c>
      <c r="L4">
        <v>5838</v>
      </c>
      <c r="M4" t="s">
        <v>361</v>
      </c>
      <c r="N4" t="s">
        <v>362</v>
      </c>
      <c r="O4" t="s">
        <v>361</v>
      </c>
      <c r="P4" t="s">
        <v>361</v>
      </c>
    </row>
    <row r="5" spans="1:16" x14ac:dyDescent="0.25">
      <c r="A5">
        <v>41</v>
      </c>
      <c r="B5" t="str">
        <f>(RIGHT(C5,(LEN(C5)-(FIND(" ",C5)))))</f>
        <v>Barnett</v>
      </c>
      <c r="C5" t="s">
        <v>266</v>
      </c>
      <c r="D5" t="s">
        <v>267</v>
      </c>
      <c r="E5" t="s">
        <v>268</v>
      </c>
      <c r="F5" t="s">
        <v>4</v>
      </c>
      <c r="G5" t="s">
        <v>269</v>
      </c>
      <c r="H5" t="s">
        <v>270</v>
      </c>
      <c r="I5" t="s">
        <v>402</v>
      </c>
      <c r="J5" t="s">
        <v>271</v>
      </c>
      <c r="K5" t="s">
        <v>403</v>
      </c>
      <c r="L5">
        <v>1622232</v>
      </c>
      <c r="M5" t="s">
        <v>363</v>
      </c>
      <c r="N5" t="s">
        <v>362</v>
      </c>
      <c r="O5" t="s">
        <v>362</v>
      </c>
      <c r="P5" t="s">
        <v>361</v>
      </c>
    </row>
    <row r="6" spans="1:16" x14ac:dyDescent="0.25">
      <c r="A6" t="s">
        <v>239</v>
      </c>
      <c r="B6" t="str">
        <f>(RIGHT(C6,(LEN(C6)-(FIND(" ",C6)))))</f>
        <v>Bates</v>
      </c>
      <c r="C6" t="s">
        <v>76</v>
      </c>
      <c r="D6" t="s">
        <v>77</v>
      </c>
      <c r="E6" t="s">
        <v>15</v>
      </c>
      <c r="F6" t="s">
        <v>4</v>
      </c>
      <c r="G6" t="s">
        <v>78</v>
      </c>
      <c r="H6" t="s">
        <v>79</v>
      </c>
      <c r="I6" t="s">
        <v>452</v>
      </c>
      <c r="J6" t="s">
        <v>313</v>
      </c>
      <c r="K6" t="s">
        <v>453</v>
      </c>
      <c r="L6">
        <v>1621271</v>
      </c>
      <c r="M6" t="s">
        <v>361</v>
      </c>
      <c r="N6" t="s">
        <v>362</v>
      </c>
      <c r="O6" t="s">
        <v>361</v>
      </c>
      <c r="P6" t="s">
        <v>361</v>
      </c>
    </row>
    <row r="7" spans="1:16" x14ac:dyDescent="0.25">
      <c r="A7">
        <v>39</v>
      </c>
      <c r="B7" t="str">
        <f>(RIGHT(C7,(LEN(C7)-(FIND(" ",C7)))))</f>
        <v>Boardall</v>
      </c>
      <c r="C7" t="s">
        <v>251</v>
      </c>
      <c r="D7" t="s">
        <v>322</v>
      </c>
      <c r="E7" t="s">
        <v>46</v>
      </c>
      <c r="F7" t="s">
        <v>4</v>
      </c>
      <c r="G7" t="s">
        <v>257</v>
      </c>
      <c r="H7" t="s">
        <v>258</v>
      </c>
      <c r="J7" t="s">
        <v>259</v>
      </c>
      <c r="K7" t="s">
        <v>464</v>
      </c>
      <c r="L7">
        <v>1621944</v>
      </c>
      <c r="M7" t="s">
        <v>46</v>
      </c>
      <c r="N7" t="s">
        <v>362</v>
      </c>
      <c r="O7" t="s">
        <v>362</v>
      </c>
      <c r="P7" t="s">
        <v>362</v>
      </c>
    </row>
    <row r="8" spans="1:16" x14ac:dyDescent="0.25">
      <c r="A8" t="s">
        <v>45</v>
      </c>
      <c r="B8" t="str">
        <f>(RIGHT(C8,(LEN(C8)-(FIND(" ",C8)))))</f>
        <v>Booth</v>
      </c>
      <c r="C8" t="s">
        <v>96</v>
      </c>
      <c r="D8" t="s">
        <v>97</v>
      </c>
      <c r="E8" t="s">
        <v>98</v>
      </c>
      <c r="F8" t="s">
        <v>91</v>
      </c>
      <c r="G8" t="s">
        <v>99</v>
      </c>
      <c r="H8" t="s">
        <v>100</v>
      </c>
      <c r="J8" t="s">
        <v>101</v>
      </c>
      <c r="K8" t="s">
        <v>376</v>
      </c>
      <c r="L8">
        <v>17081</v>
      </c>
      <c r="M8" t="s">
        <v>361</v>
      </c>
      <c r="N8" t="s">
        <v>362</v>
      </c>
      <c r="O8" t="s">
        <v>362</v>
      </c>
      <c r="P8" t="s">
        <v>362</v>
      </c>
    </row>
    <row r="9" spans="1:16" x14ac:dyDescent="0.25">
      <c r="A9">
        <v>35</v>
      </c>
      <c r="B9" t="str">
        <f>(RIGHT(C9,(LEN(C9)-(FIND(" ",C9)))))</f>
        <v>Bottomley</v>
      </c>
      <c r="C9" t="s">
        <v>218</v>
      </c>
      <c r="D9" t="s">
        <v>219</v>
      </c>
      <c r="E9" t="s">
        <v>319</v>
      </c>
      <c r="F9" t="s">
        <v>91</v>
      </c>
      <c r="G9" t="s">
        <v>220</v>
      </c>
      <c r="H9">
        <v>1274986856</v>
      </c>
      <c r="I9" t="s">
        <v>320</v>
      </c>
      <c r="J9" t="s">
        <v>221</v>
      </c>
      <c r="K9" t="s">
        <v>397</v>
      </c>
      <c r="L9">
        <v>1621491</v>
      </c>
      <c r="M9" t="s">
        <v>361</v>
      </c>
      <c r="N9" t="s">
        <v>362</v>
      </c>
      <c r="O9" t="s">
        <v>361</v>
      </c>
      <c r="P9" t="s">
        <v>361</v>
      </c>
    </row>
    <row r="10" spans="1:16" s="5" customFormat="1" x14ac:dyDescent="0.25">
      <c r="A10" s="5">
        <v>56</v>
      </c>
      <c r="B10" s="5" t="str">
        <f>(RIGHT(C10,(LEN(C10)-(FIND(" ",C10)))))</f>
        <v>Brook</v>
      </c>
      <c r="C10" s="5" t="s">
        <v>435</v>
      </c>
      <c r="D10" s="5" t="s">
        <v>436</v>
      </c>
      <c r="E10" s="5" t="s">
        <v>437</v>
      </c>
      <c r="F10" s="5" t="s">
        <v>40</v>
      </c>
      <c r="G10" s="5" t="s">
        <v>438</v>
      </c>
      <c r="H10" s="5" t="s">
        <v>439</v>
      </c>
      <c r="I10" s="5" t="s">
        <v>447</v>
      </c>
      <c r="J10" s="5" t="s">
        <v>440</v>
      </c>
      <c r="K10" s="5" t="s">
        <v>441</v>
      </c>
      <c r="L10" s="5">
        <v>1317428</v>
      </c>
      <c r="M10" s="5" t="s">
        <v>361</v>
      </c>
      <c r="N10" s="5" t="s">
        <v>362</v>
      </c>
      <c r="O10" s="5" t="s">
        <v>362</v>
      </c>
      <c r="P10" s="5" t="s">
        <v>362</v>
      </c>
    </row>
    <row r="11" spans="1:16" x14ac:dyDescent="0.25">
      <c r="A11">
        <v>28</v>
      </c>
      <c r="B11" t="str">
        <f>(RIGHT(C11,(LEN(C11)-(FIND(" ",C11)))))</f>
        <v>Butterfield</v>
      </c>
      <c r="C11" t="s">
        <v>189</v>
      </c>
      <c r="D11" t="s">
        <v>190</v>
      </c>
      <c r="F11" t="s">
        <v>91</v>
      </c>
      <c r="G11" t="s">
        <v>191</v>
      </c>
      <c r="H11" t="s">
        <v>192</v>
      </c>
      <c r="I11" t="s">
        <v>193</v>
      </c>
      <c r="J11" t="s">
        <v>194</v>
      </c>
      <c r="K11" t="s">
        <v>388</v>
      </c>
      <c r="L11">
        <v>1317527</v>
      </c>
      <c r="M11" t="s">
        <v>389</v>
      </c>
      <c r="N11" t="s">
        <v>362</v>
      </c>
      <c r="O11" t="s">
        <v>390</v>
      </c>
      <c r="P11" t="s">
        <v>362</v>
      </c>
    </row>
    <row r="12" spans="1:16" x14ac:dyDescent="0.25">
      <c r="A12" t="s">
        <v>26</v>
      </c>
      <c r="B12" t="str">
        <f>(RIGHT(C12,(LEN(C12)-(FIND(" ",C12)))))</f>
        <v>Campbell</v>
      </c>
      <c r="C12" t="s">
        <v>62</v>
      </c>
      <c r="D12" t="s">
        <v>63</v>
      </c>
      <c r="E12" t="s">
        <v>11</v>
      </c>
      <c r="F12" t="s">
        <v>4</v>
      </c>
      <c r="G12" t="s">
        <v>64</v>
      </c>
      <c r="H12" t="s">
        <v>65</v>
      </c>
      <c r="I12" t="s">
        <v>66</v>
      </c>
      <c r="J12" t="s">
        <v>67</v>
      </c>
      <c r="K12" t="s">
        <v>371</v>
      </c>
      <c r="L12">
        <v>5910</v>
      </c>
      <c r="M12" t="s">
        <v>372</v>
      </c>
      <c r="N12" t="s">
        <v>362</v>
      </c>
      <c r="O12" t="s">
        <v>362</v>
      </c>
      <c r="P12" t="s">
        <v>362</v>
      </c>
    </row>
    <row r="13" spans="1:16" x14ac:dyDescent="0.25">
      <c r="A13">
        <v>52</v>
      </c>
      <c r="B13" t="str">
        <f>(RIGHT(C13,(LEN(C13)-(FIND(" ",C13)))))</f>
        <v>Charles</v>
      </c>
      <c r="C13" t="s">
        <v>304</v>
      </c>
      <c r="D13" t="s">
        <v>305</v>
      </c>
      <c r="E13" t="s">
        <v>306</v>
      </c>
      <c r="F13" t="s">
        <v>40</v>
      </c>
      <c r="G13" t="s">
        <v>307</v>
      </c>
      <c r="H13" t="s">
        <v>308</v>
      </c>
      <c r="I13" t="s">
        <v>343</v>
      </c>
      <c r="J13" t="s">
        <v>309</v>
      </c>
      <c r="K13" t="s">
        <v>412</v>
      </c>
      <c r="L13">
        <v>1622494</v>
      </c>
      <c r="M13" t="s">
        <v>473</v>
      </c>
      <c r="N13" t="s">
        <v>362</v>
      </c>
      <c r="O13" t="s">
        <v>361</v>
      </c>
      <c r="P13" t="s">
        <v>361</v>
      </c>
    </row>
    <row r="14" spans="1:16" x14ac:dyDescent="0.25">
      <c r="A14">
        <v>49</v>
      </c>
      <c r="B14" t="str">
        <f>(RIGHT(C14,(LEN(C14)-(FIND(" ",C14)))))</f>
        <v>Clarke</v>
      </c>
      <c r="C14" t="s">
        <v>293</v>
      </c>
      <c r="D14" t="s">
        <v>294</v>
      </c>
      <c r="F14" t="s">
        <v>119</v>
      </c>
      <c r="G14" t="s">
        <v>295</v>
      </c>
      <c r="H14" t="s">
        <v>337</v>
      </c>
      <c r="J14" t="s">
        <v>338</v>
      </c>
      <c r="K14" t="s">
        <v>409</v>
      </c>
      <c r="L14">
        <v>5902</v>
      </c>
      <c r="M14" t="s">
        <v>393</v>
      </c>
      <c r="N14" t="s">
        <v>362</v>
      </c>
      <c r="O14" t="s">
        <v>361</v>
      </c>
      <c r="P14" t="s">
        <v>361</v>
      </c>
    </row>
    <row r="15" spans="1:16" x14ac:dyDescent="0.25">
      <c r="A15">
        <v>36</v>
      </c>
      <c r="B15" t="str">
        <f>(RIGHT(C15,(LEN(C15)-(FIND(" ",C15)))))</f>
        <v>Codling</v>
      </c>
      <c r="C15" t="s">
        <v>229</v>
      </c>
      <c r="D15" t="s">
        <v>230</v>
      </c>
      <c r="E15" t="s">
        <v>231</v>
      </c>
      <c r="F15" t="s">
        <v>4</v>
      </c>
      <c r="G15" t="s">
        <v>232</v>
      </c>
      <c r="H15">
        <v>202369</v>
      </c>
      <c r="I15" t="s">
        <v>242</v>
      </c>
      <c r="J15" t="s">
        <v>321</v>
      </c>
      <c r="K15" t="s">
        <v>463</v>
      </c>
      <c r="L15">
        <v>1621252</v>
      </c>
      <c r="M15" t="s">
        <v>374</v>
      </c>
      <c r="N15" t="s">
        <v>362</v>
      </c>
      <c r="O15" t="s">
        <v>361</v>
      </c>
      <c r="P15" t="s">
        <v>361</v>
      </c>
    </row>
    <row r="16" spans="1:16" x14ac:dyDescent="0.25">
      <c r="A16" t="s">
        <v>102</v>
      </c>
      <c r="B16" t="str">
        <f>(RIGHT(C16,(LEN(C16)-(FIND(" ",C16)))))</f>
        <v>Cowgill</v>
      </c>
      <c r="C16" t="s">
        <v>162</v>
      </c>
      <c r="D16" t="s">
        <v>456</v>
      </c>
      <c r="E16" t="s">
        <v>128</v>
      </c>
      <c r="F16" t="s">
        <v>4</v>
      </c>
      <c r="G16" t="s">
        <v>457</v>
      </c>
      <c r="I16" t="s">
        <v>458</v>
      </c>
      <c r="J16" t="s">
        <v>163</v>
      </c>
      <c r="K16" t="s">
        <v>385</v>
      </c>
      <c r="L16">
        <v>1621352</v>
      </c>
      <c r="M16" t="s">
        <v>361</v>
      </c>
      <c r="N16" t="s">
        <v>362</v>
      </c>
      <c r="O16" t="s">
        <v>360</v>
      </c>
      <c r="P16" t="s">
        <v>360</v>
      </c>
    </row>
    <row r="17" spans="1:16" x14ac:dyDescent="0.25">
      <c r="A17" t="s">
        <v>87</v>
      </c>
      <c r="B17" t="str">
        <f>(RIGHT(C17,(LEN(C17)-(FIND(" ",C17)))))</f>
        <v>Crosland</v>
      </c>
      <c r="C17" t="s">
        <v>248</v>
      </c>
      <c r="D17" t="s">
        <v>150</v>
      </c>
      <c r="E17" t="s">
        <v>151</v>
      </c>
      <c r="F17" t="s">
        <v>4</v>
      </c>
      <c r="G17" t="s">
        <v>152</v>
      </c>
      <c r="H17" t="s">
        <v>153</v>
      </c>
      <c r="I17" t="s">
        <v>314</v>
      </c>
      <c r="J17" t="s">
        <v>247</v>
      </c>
    </row>
    <row r="18" spans="1:16" x14ac:dyDescent="0.25">
      <c r="A18" t="s">
        <v>10</v>
      </c>
      <c r="B18" t="str">
        <f>(RIGHT(C18,(LEN(C18)-(FIND(" ",C18)))))</f>
        <v>Daveney</v>
      </c>
      <c r="C18" t="s">
        <v>29</v>
      </c>
      <c r="D18" t="s">
        <v>30</v>
      </c>
      <c r="E18" t="s">
        <v>31</v>
      </c>
      <c r="F18" t="s">
        <v>4</v>
      </c>
      <c r="G18" t="s">
        <v>32</v>
      </c>
      <c r="H18" t="s">
        <v>33</v>
      </c>
      <c r="I18" t="s">
        <v>34</v>
      </c>
      <c r="J18" t="s">
        <v>35</v>
      </c>
      <c r="K18" t="s">
        <v>368</v>
      </c>
      <c r="L18">
        <v>4716</v>
      </c>
      <c r="M18" t="s">
        <v>360</v>
      </c>
      <c r="N18" t="s">
        <v>362</v>
      </c>
      <c r="O18" t="s">
        <v>361</v>
      </c>
      <c r="P18" t="s">
        <v>361</v>
      </c>
    </row>
    <row r="19" spans="1:16" x14ac:dyDescent="0.25">
      <c r="A19" t="s">
        <v>47</v>
      </c>
      <c r="B19" t="str">
        <f>(RIGHT(C19,(LEN(C19)-(FIND(" ",C19)))))</f>
        <v>Ford</v>
      </c>
      <c r="C19" t="s">
        <v>103</v>
      </c>
      <c r="D19" t="s">
        <v>104</v>
      </c>
      <c r="E19" t="s">
        <v>105</v>
      </c>
      <c r="F19" t="s">
        <v>91</v>
      </c>
      <c r="G19" t="s">
        <v>106</v>
      </c>
      <c r="H19" t="s">
        <v>107</v>
      </c>
      <c r="I19" t="s">
        <v>108</v>
      </c>
      <c r="J19" t="s">
        <v>109</v>
      </c>
      <c r="K19" t="s">
        <v>377</v>
      </c>
      <c r="L19">
        <v>1521077</v>
      </c>
      <c r="M19" t="s">
        <v>378</v>
      </c>
      <c r="N19" t="s">
        <v>362</v>
      </c>
      <c r="O19" t="s">
        <v>361</v>
      </c>
      <c r="P19" t="s">
        <v>362</v>
      </c>
    </row>
    <row r="20" spans="1:16" x14ac:dyDescent="0.25">
      <c r="A20">
        <v>48</v>
      </c>
      <c r="B20" t="str">
        <f>(RIGHT(C20,(LEN(C20)-(FIND(" ",C20)))))</f>
        <v>Franklin</v>
      </c>
      <c r="C20" t="s">
        <v>290</v>
      </c>
      <c r="D20" t="s">
        <v>291</v>
      </c>
      <c r="E20" t="s">
        <v>335</v>
      </c>
      <c r="F20" t="s">
        <v>40</v>
      </c>
      <c r="G20" t="s">
        <v>292</v>
      </c>
      <c r="H20" t="s">
        <v>336</v>
      </c>
      <c r="K20" t="s">
        <v>417</v>
      </c>
      <c r="L20">
        <v>11594</v>
      </c>
      <c r="M20" t="s">
        <v>418</v>
      </c>
      <c r="N20" t="s">
        <v>362</v>
      </c>
      <c r="O20" t="s">
        <v>361</v>
      </c>
      <c r="P20" t="s">
        <v>362</v>
      </c>
    </row>
    <row r="21" spans="1:16" x14ac:dyDescent="0.25">
      <c r="A21" t="s">
        <v>110</v>
      </c>
      <c r="B21" t="str">
        <f>(RIGHT(C21,(LEN(C21)-(FIND(" ",C21)))))</f>
        <v>Gatehouse</v>
      </c>
      <c r="C21" t="s">
        <v>315</v>
      </c>
      <c r="D21" t="s">
        <v>164</v>
      </c>
      <c r="E21" t="s">
        <v>165</v>
      </c>
      <c r="F21" t="s">
        <v>166</v>
      </c>
      <c r="G21" t="s">
        <v>167</v>
      </c>
      <c r="H21" t="s">
        <v>168</v>
      </c>
      <c r="I21" t="s">
        <v>169</v>
      </c>
      <c r="J21" t="s">
        <v>170</v>
      </c>
      <c r="K21" t="s">
        <v>459</v>
      </c>
      <c r="L21">
        <v>1621350</v>
      </c>
      <c r="M21" t="s">
        <v>361</v>
      </c>
      <c r="N21" t="s">
        <v>362</v>
      </c>
      <c r="O21" t="s">
        <v>361</v>
      </c>
      <c r="P21" t="s">
        <v>361</v>
      </c>
    </row>
    <row r="22" spans="1:16" x14ac:dyDescent="0.25">
      <c r="A22">
        <v>31</v>
      </c>
      <c r="B22" t="str">
        <f>(RIGHT(C22,(LEN(C22)-(FIND(" ",C22)))))</f>
        <v>Griffiths</v>
      </c>
      <c r="C22" t="s">
        <v>207</v>
      </c>
      <c r="D22" t="s">
        <v>208</v>
      </c>
      <c r="E22" t="s">
        <v>46</v>
      </c>
      <c r="F22" t="s">
        <v>4</v>
      </c>
      <c r="G22" t="s">
        <v>209</v>
      </c>
      <c r="H22" t="s">
        <v>210</v>
      </c>
      <c r="I22" t="s">
        <v>211</v>
      </c>
      <c r="J22" t="s">
        <v>212</v>
      </c>
      <c r="K22" t="s">
        <v>394</v>
      </c>
      <c r="L22">
        <v>1521086</v>
      </c>
      <c r="M22" t="s">
        <v>128</v>
      </c>
      <c r="N22" t="s">
        <v>362</v>
      </c>
      <c r="O22" t="s">
        <v>361</v>
      </c>
      <c r="P22" t="s">
        <v>361</v>
      </c>
    </row>
    <row r="23" spans="1:16" x14ac:dyDescent="0.25">
      <c r="A23">
        <v>33</v>
      </c>
      <c r="B23" t="str">
        <f>(RIGHT(C23,(LEN(C23)-(FIND(" ",C23)))))</f>
        <v>Hagues</v>
      </c>
      <c r="C23" t="s">
        <v>222</v>
      </c>
      <c r="D23" t="s">
        <v>223</v>
      </c>
      <c r="F23" t="s">
        <v>27</v>
      </c>
      <c r="G23" t="s">
        <v>224</v>
      </c>
      <c r="H23" t="s">
        <v>225</v>
      </c>
      <c r="I23" t="s">
        <v>226</v>
      </c>
      <c r="J23" t="s">
        <v>240</v>
      </c>
      <c r="K23" t="s">
        <v>415</v>
      </c>
      <c r="L23">
        <v>1621410</v>
      </c>
      <c r="M23" t="s">
        <v>361</v>
      </c>
      <c r="N23" t="s">
        <v>362</v>
      </c>
      <c r="O23" t="s">
        <v>361</v>
      </c>
      <c r="P23" t="s">
        <v>362</v>
      </c>
    </row>
    <row r="24" spans="1:16" x14ac:dyDescent="0.25">
      <c r="A24">
        <v>46</v>
      </c>
      <c r="B24" t="str">
        <f>(RIGHT(C24,(LEN(C24)-(FIND(" ",C24)))))</f>
        <v>Hargreaves</v>
      </c>
      <c r="C24" t="s">
        <v>284</v>
      </c>
      <c r="D24" t="s">
        <v>285</v>
      </c>
      <c r="E24" t="s">
        <v>15</v>
      </c>
      <c r="F24" t="s">
        <v>4</v>
      </c>
      <c r="G24" t="s">
        <v>286</v>
      </c>
      <c r="H24" t="s">
        <v>329</v>
      </c>
      <c r="I24" t="s">
        <v>330</v>
      </c>
      <c r="J24" t="s">
        <v>331</v>
      </c>
      <c r="K24" t="s">
        <v>470</v>
      </c>
      <c r="L24">
        <v>1520480</v>
      </c>
      <c r="M24" t="s">
        <v>125</v>
      </c>
      <c r="N24" t="s">
        <v>362</v>
      </c>
      <c r="O24" t="s">
        <v>361</v>
      </c>
      <c r="P24" t="s">
        <v>361</v>
      </c>
    </row>
    <row r="25" spans="1:16" x14ac:dyDescent="0.25">
      <c r="A25" t="s">
        <v>28</v>
      </c>
      <c r="B25" t="str">
        <f>(RIGHT(C25,(LEN(C25)-(FIND(" ",C25)))))</f>
        <v>Hartley</v>
      </c>
      <c r="C25" t="s">
        <v>81</v>
      </c>
      <c r="D25" t="s">
        <v>82</v>
      </c>
      <c r="E25" t="s">
        <v>11</v>
      </c>
      <c r="F25" t="s">
        <v>4</v>
      </c>
      <c r="G25" t="s">
        <v>83</v>
      </c>
      <c r="H25" t="s">
        <v>84</v>
      </c>
      <c r="I25" t="s">
        <v>85</v>
      </c>
      <c r="J25" t="s">
        <v>86</v>
      </c>
      <c r="L25">
        <v>1621356</v>
      </c>
      <c r="M25" t="s">
        <v>374</v>
      </c>
      <c r="N25" t="s">
        <v>362</v>
      </c>
      <c r="O25" t="s">
        <v>361</v>
      </c>
      <c r="P25" t="s">
        <v>361</v>
      </c>
    </row>
    <row r="26" spans="1:16" x14ac:dyDescent="0.25">
      <c r="A26">
        <v>30</v>
      </c>
      <c r="B26" t="str">
        <f>(RIGHT(C26,(LEN(C26)-(FIND(" ",C26)))))</f>
        <v>Hemingway</v>
      </c>
      <c r="C26" t="s">
        <v>201</v>
      </c>
      <c r="D26" t="s">
        <v>202</v>
      </c>
      <c r="F26" t="s">
        <v>119</v>
      </c>
      <c r="G26" t="s">
        <v>203</v>
      </c>
      <c r="H26" t="s">
        <v>204</v>
      </c>
      <c r="I26" t="s">
        <v>205</v>
      </c>
      <c r="J26" t="s">
        <v>206</v>
      </c>
      <c r="K26" t="s">
        <v>392</v>
      </c>
      <c r="L26">
        <v>11042</v>
      </c>
      <c r="M26" t="s">
        <v>393</v>
      </c>
      <c r="N26" t="s">
        <v>362</v>
      </c>
      <c r="O26" t="s">
        <v>361</v>
      </c>
      <c r="P26" t="s">
        <v>361</v>
      </c>
    </row>
    <row r="27" spans="1:16" x14ac:dyDescent="0.25">
      <c r="A27" t="s">
        <v>53</v>
      </c>
      <c r="B27" t="str">
        <f>(RIGHT(C27,(LEN(C27)-(FIND(" ",C27)))))</f>
        <v>Howarth</v>
      </c>
      <c r="C27" t="s">
        <v>117</v>
      </c>
      <c r="D27" t="s">
        <v>118</v>
      </c>
      <c r="F27" t="s">
        <v>119</v>
      </c>
      <c r="G27" t="s">
        <v>120</v>
      </c>
      <c r="H27" t="s">
        <v>121</v>
      </c>
      <c r="I27" t="s">
        <v>122</v>
      </c>
      <c r="J27" t="s">
        <v>123</v>
      </c>
      <c r="K27" t="s">
        <v>380</v>
      </c>
      <c r="L27">
        <v>5068</v>
      </c>
      <c r="M27" t="s">
        <v>454</v>
      </c>
      <c r="N27" t="s">
        <v>362</v>
      </c>
      <c r="O27" t="s">
        <v>361</v>
      </c>
      <c r="P27" t="s">
        <v>362</v>
      </c>
    </row>
    <row r="28" spans="1:16" x14ac:dyDescent="0.25">
      <c r="A28">
        <v>40</v>
      </c>
      <c r="B28" t="str">
        <f>(RIGHT(C28,(LEN(C28)-(FIND(" ",C28)))))</f>
        <v>Huck</v>
      </c>
      <c r="C28" t="s">
        <v>252</v>
      </c>
      <c r="D28" t="s">
        <v>260</v>
      </c>
      <c r="E28" t="s">
        <v>261</v>
      </c>
      <c r="F28" t="s">
        <v>233</v>
      </c>
      <c r="G28" t="s">
        <v>262</v>
      </c>
      <c r="H28" t="s">
        <v>263</v>
      </c>
      <c r="I28" t="s">
        <v>465</v>
      </c>
      <c r="K28" t="s">
        <v>401</v>
      </c>
      <c r="L28">
        <v>6175</v>
      </c>
      <c r="M28" t="s">
        <v>361</v>
      </c>
      <c r="N28" t="s">
        <v>362</v>
      </c>
      <c r="O28" t="s">
        <v>361</v>
      </c>
      <c r="P28" t="s">
        <v>361</v>
      </c>
    </row>
    <row r="29" spans="1:16" x14ac:dyDescent="0.25">
      <c r="A29">
        <v>25</v>
      </c>
      <c r="B29" t="str">
        <f>(RIGHT(C29,(LEN(C29)-(FIND(" ",C29)))))</f>
        <v>Hughes</v>
      </c>
      <c r="C29" t="s">
        <v>171</v>
      </c>
      <c r="D29" t="s">
        <v>172</v>
      </c>
      <c r="E29" t="s">
        <v>173</v>
      </c>
      <c r="F29" t="s">
        <v>174</v>
      </c>
      <c r="G29" t="s">
        <v>175</v>
      </c>
      <c r="I29" t="s">
        <v>176</v>
      </c>
      <c r="J29" t="s">
        <v>177</v>
      </c>
      <c r="K29" t="s">
        <v>460</v>
      </c>
      <c r="L29">
        <v>1318671</v>
      </c>
      <c r="M29" t="s">
        <v>461</v>
      </c>
      <c r="N29" t="s">
        <v>362</v>
      </c>
      <c r="O29" t="s">
        <v>361</v>
      </c>
      <c r="P29" t="s">
        <v>361</v>
      </c>
    </row>
    <row r="30" spans="1:16" x14ac:dyDescent="0.25">
      <c r="A30" t="s">
        <v>48</v>
      </c>
      <c r="B30" t="str">
        <f>(RIGHT(C30,(LEN(C30)-(FIND(" ",C30)))))</f>
        <v>Hunter</v>
      </c>
      <c r="C30" t="s">
        <v>111</v>
      </c>
      <c r="D30" t="s">
        <v>112</v>
      </c>
      <c r="F30" t="s">
        <v>4</v>
      </c>
      <c r="G30" t="s">
        <v>113</v>
      </c>
      <c r="H30" t="s">
        <v>114</v>
      </c>
      <c r="I30" t="s">
        <v>115</v>
      </c>
      <c r="J30" t="s">
        <v>116</v>
      </c>
      <c r="K30" t="s">
        <v>379</v>
      </c>
      <c r="L30">
        <v>1621269</v>
      </c>
      <c r="M30" t="s">
        <v>361</v>
      </c>
      <c r="N30" t="s">
        <v>361</v>
      </c>
      <c r="O30" t="s">
        <v>361</v>
      </c>
      <c r="P30" t="s">
        <v>361</v>
      </c>
    </row>
    <row r="31" spans="1:16" s="5" customFormat="1" x14ac:dyDescent="0.25">
      <c r="A31" s="5" t="s">
        <v>80</v>
      </c>
      <c r="B31" s="5" t="str">
        <f>(RIGHT(C31,(LEN(C31)-(FIND(" ",C31)))))</f>
        <v>Hyland</v>
      </c>
      <c r="C31" s="5" t="s">
        <v>144</v>
      </c>
      <c r="D31" s="5" t="s">
        <v>145</v>
      </c>
      <c r="E31" s="5" t="s">
        <v>9</v>
      </c>
      <c r="F31" s="5" t="s">
        <v>4</v>
      </c>
      <c r="G31" s="5" t="s">
        <v>146</v>
      </c>
      <c r="H31" s="5" t="s">
        <v>147</v>
      </c>
      <c r="I31" s="5" t="s">
        <v>148</v>
      </c>
      <c r="J31" s="5" t="s">
        <v>149</v>
      </c>
      <c r="K31" s="5" t="s">
        <v>383</v>
      </c>
      <c r="L31" s="5">
        <v>14599</v>
      </c>
      <c r="M31" s="5" t="s">
        <v>372</v>
      </c>
      <c r="N31" s="5" t="s">
        <v>362</v>
      </c>
      <c r="O31" s="5" t="s">
        <v>361</v>
      </c>
      <c r="P31" s="5" t="s">
        <v>361</v>
      </c>
    </row>
    <row r="32" spans="1:16" x14ac:dyDescent="0.25">
      <c r="A32">
        <v>45</v>
      </c>
      <c r="B32" t="str">
        <f>(RIGHT(C32,(LEN(C32)-(FIND(" ",C32)))))</f>
        <v>Jones</v>
      </c>
      <c r="C32" t="s">
        <v>279</v>
      </c>
      <c r="D32" t="s">
        <v>280</v>
      </c>
      <c r="E32" t="s">
        <v>281</v>
      </c>
      <c r="F32" t="s">
        <v>40</v>
      </c>
      <c r="G32" t="s">
        <v>282</v>
      </c>
      <c r="H32" t="s">
        <v>326</v>
      </c>
      <c r="I32" t="s">
        <v>327</v>
      </c>
      <c r="J32" t="s">
        <v>328</v>
      </c>
      <c r="K32" t="s">
        <v>408</v>
      </c>
      <c r="L32">
        <v>1418855</v>
      </c>
      <c r="M32" t="s">
        <v>361</v>
      </c>
      <c r="N32" t="s">
        <v>362</v>
      </c>
      <c r="O32" t="s">
        <v>362</v>
      </c>
      <c r="P32" t="s">
        <v>361</v>
      </c>
    </row>
    <row r="33" spans="1:16" x14ac:dyDescent="0.25">
      <c r="A33">
        <v>50</v>
      </c>
      <c r="B33" t="str">
        <f>(RIGHT(C33,(LEN(C33)-(FIND(" ",C33)))))</f>
        <v>Jowett</v>
      </c>
      <c r="C33" t="s">
        <v>296</v>
      </c>
      <c r="D33" t="s">
        <v>298</v>
      </c>
      <c r="E33" t="s">
        <v>297</v>
      </c>
      <c r="F33" t="s">
        <v>299</v>
      </c>
      <c r="G33" t="s">
        <v>300</v>
      </c>
      <c r="H33" t="s">
        <v>339</v>
      </c>
      <c r="I33" t="s">
        <v>340</v>
      </c>
      <c r="J33" t="s">
        <v>341</v>
      </c>
      <c r="K33" t="s">
        <v>472</v>
      </c>
      <c r="L33">
        <v>1722721</v>
      </c>
      <c r="M33" t="s">
        <v>297</v>
      </c>
      <c r="N33" t="s">
        <v>362</v>
      </c>
      <c r="O33" t="s">
        <v>361</v>
      </c>
      <c r="P33" t="s">
        <v>361</v>
      </c>
    </row>
    <row r="34" spans="1:16" x14ac:dyDescent="0.25">
      <c r="A34">
        <v>44</v>
      </c>
      <c r="B34" t="str">
        <f>(RIGHT(C34,(LEN(C34)-(FIND(" ",C34)))))</f>
        <v>Mackda</v>
      </c>
      <c r="C34" t="s">
        <v>419</v>
      </c>
      <c r="D34" t="s">
        <v>276</v>
      </c>
      <c r="F34" t="s">
        <v>277</v>
      </c>
      <c r="G34" t="s">
        <v>278</v>
      </c>
      <c r="H34" t="s">
        <v>405</v>
      </c>
      <c r="I34" t="s">
        <v>325</v>
      </c>
      <c r="K34" t="s">
        <v>406</v>
      </c>
      <c r="M34" t="s">
        <v>407</v>
      </c>
      <c r="N34" t="s">
        <v>361</v>
      </c>
      <c r="O34" t="s">
        <v>361</v>
      </c>
      <c r="P34" t="s">
        <v>361</v>
      </c>
    </row>
    <row r="35" spans="1:16" x14ac:dyDescent="0.25">
      <c r="A35" t="s">
        <v>75</v>
      </c>
      <c r="B35" t="str">
        <f>(RIGHT(C35,(LEN(C35)-(FIND(" ",C35)))))</f>
        <v>Mallinson</v>
      </c>
      <c r="C35" t="s">
        <v>137</v>
      </c>
      <c r="D35" t="s">
        <v>138</v>
      </c>
      <c r="E35" t="s">
        <v>139</v>
      </c>
      <c r="F35" t="s">
        <v>40</v>
      </c>
      <c r="G35" t="s">
        <v>140</v>
      </c>
      <c r="H35" t="s">
        <v>141</v>
      </c>
      <c r="I35" t="s">
        <v>142</v>
      </c>
      <c r="J35" t="s">
        <v>143</v>
      </c>
      <c r="K35" t="s">
        <v>416</v>
      </c>
      <c r="L35">
        <v>1520175</v>
      </c>
      <c r="M35" t="s">
        <v>361</v>
      </c>
      <c r="N35" t="s">
        <v>362</v>
      </c>
      <c r="O35" t="s">
        <v>362</v>
      </c>
      <c r="P35" t="s">
        <v>362</v>
      </c>
    </row>
    <row r="36" spans="1:16" x14ac:dyDescent="0.25">
      <c r="A36" t="s">
        <v>0</v>
      </c>
      <c r="B36" t="str">
        <f>(RIGHT(C36,(LEN(C36)-(FIND(" ",C36)))))</f>
        <v>Mitchell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  <c r="H36" t="s">
        <v>6</v>
      </c>
      <c r="J36" t="s">
        <v>7</v>
      </c>
      <c r="K36" t="s">
        <v>366</v>
      </c>
      <c r="L36">
        <v>13123</v>
      </c>
      <c r="M36" t="s">
        <v>361</v>
      </c>
      <c r="N36" t="s">
        <v>359</v>
      </c>
      <c r="O36" t="s">
        <v>362</v>
      </c>
      <c r="P36" t="s">
        <v>362</v>
      </c>
    </row>
    <row r="37" spans="1:16" s="5" customFormat="1" x14ac:dyDescent="0.25">
      <c r="A37" s="5">
        <v>57</v>
      </c>
      <c r="B37" s="5" t="str">
        <f>(RIGHT(C37,(LEN(C37)-(FIND(" ",C37)))))</f>
        <v>Moore</v>
      </c>
      <c r="C37" s="5" t="s">
        <v>442</v>
      </c>
      <c r="D37" s="5" t="s">
        <v>443</v>
      </c>
      <c r="E37" s="5" t="s">
        <v>389</v>
      </c>
      <c r="F37" s="5" t="s">
        <v>91</v>
      </c>
      <c r="G37" s="5" t="s">
        <v>444</v>
      </c>
      <c r="H37" s="5" t="s">
        <v>446</v>
      </c>
      <c r="I37" s="5" t="s">
        <v>448</v>
      </c>
      <c r="K37" s="5" t="s">
        <v>445</v>
      </c>
      <c r="L37" s="5">
        <v>5240</v>
      </c>
      <c r="M37" s="5" t="s">
        <v>361</v>
      </c>
      <c r="N37" s="5" t="s">
        <v>362</v>
      </c>
      <c r="O37" s="5" t="s">
        <v>362</v>
      </c>
      <c r="P37" s="5" t="s">
        <v>362</v>
      </c>
    </row>
    <row r="38" spans="1:16" x14ac:dyDescent="0.25">
      <c r="A38" t="s">
        <v>238</v>
      </c>
      <c r="B38" t="str">
        <f>(RIGHT(C38,(LEN(C38)-(FIND(" ",C38)))))</f>
        <v>Mullan</v>
      </c>
      <c r="C38" t="s">
        <v>69</v>
      </c>
      <c r="D38" t="s">
        <v>70</v>
      </c>
      <c r="F38" t="s">
        <v>4</v>
      </c>
      <c r="G38" t="s">
        <v>71</v>
      </c>
      <c r="H38" t="s">
        <v>72</v>
      </c>
      <c r="I38" t="s">
        <v>73</v>
      </c>
      <c r="J38" t="s">
        <v>74</v>
      </c>
      <c r="K38" t="s">
        <v>373</v>
      </c>
      <c r="L38">
        <v>1419946</v>
      </c>
      <c r="M38" t="s">
        <v>374</v>
      </c>
      <c r="N38" t="s">
        <v>362</v>
      </c>
      <c r="O38" t="s">
        <v>362</v>
      </c>
      <c r="P38" t="s">
        <v>362</v>
      </c>
    </row>
    <row r="39" spans="1:16" x14ac:dyDescent="0.25">
      <c r="A39">
        <v>42</v>
      </c>
      <c r="B39" t="str">
        <f>(RIGHT(C39,(LEN(C39)-(FIND(" ",C39)))))</f>
        <v>Myers</v>
      </c>
      <c r="C39" t="s">
        <v>264</v>
      </c>
      <c r="D39" t="s">
        <v>272</v>
      </c>
      <c r="E39" t="s">
        <v>154</v>
      </c>
      <c r="F39" t="s">
        <v>91</v>
      </c>
      <c r="G39" t="s">
        <v>323</v>
      </c>
      <c r="H39" t="s">
        <v>273</v>
      </c>
      <c r="I39" t="s">
        <v>274</v>
      </c>
      <c r="J39" t="s">
        <v>275</v>
      </c>
      <c r="K39" t="s">
        <v>404</v>
      </c>
      <c r="L39">
        <v>1622027</v>
      </c>
      <c r="M39" t="s">
        <v>154</v>
      </c>
      <c r="N39" t="s">
        <v>361</v>
      </c>
      <c r="O39" t="s">
        <v>361</v>
      </c>
      <c r="P39" t="s">
        <v>362</v>
      </c>
    </row>
    <row r="40" spans="1:16" x14ac:dyDescent="0.25">
      <c r="A40" t="s">
        <v>68</v>
      </c>
      <c r="B40" t="str">
        <f>(RIGHT(C40,(LEN(C40)-(FIND(" ",C40)))))</f>
        <v>Orchard</v>
      </c>
      <c r="C40" t="s">
        <v>132</v>
      </c>
      <c r="D40" t="s">
        <v>133</v>
      </c>
      <c r="E40" t="s">
        <v>134</v>
      </c>
      <c r="F40" t="s">
        <v>27</v>
      </c>
      <c r="G40" t="s">
        <v>135</v>
      </c>
      <c r="I40" t="s">
        <v>136</v>
      </c>
      <c r="J40" t="s">
        <v>455</v>
      </c>
      <c r="K40" t="s">
        <v>382</v>
      </c>
      <c r="L40">
        <v>1723110</v>
      </c>
      <c r="M40" t="s">
        <v>27</v>
      </c>
      <c r="N40" t="s">
        <v>362</v>
      </c>
      <c r="O40" t="s">
        <v>361</v>
      </c>
      <c r="P40" t="s">
        <v>361</v>
      </c>
    </row>
    <row r="41" spans="1:16" x14ac:dyDescent="0.25">
      <c r="A41">
        <v>47</v>
      </c>
      <c r="B41" t="str">
        <f>(RIGHT(C41,(LEN(C41)-(FIND(" ",C41)))))</f>
        <v>Parr</v>
      </c>
      <c r="C41" t="s">
        <v>287</v>
      </c>
      <c r="D41" t="s">
        <v>288</v>
      </c>
      <c r="E41" t="s">
        <v>283</v>
      </c>
      <c r="F41" t="s">
        <v>40</v>
      </c>
      <c r="G41" t="s">
        <v>332</v>
      </c>
      <c r="H41" t="s">
        <v>289</v>
      </c>
      <c r="I41" t="s">
        <v>333</v>
      </c>
      <c r="J41" t="s">
        <v>334</v>
      </c>
      <c r="K41" t="s">
        <v>471</v>
      </c>
      <c r="L41">
        <v>13201</v>
      </c>
      <c r="M41" t="s">
        <v>418</v>
      </c>
      <c r="N41" t="s">
        <v>362</v>
      </c>
      <c r="O41" t="s">
        <v>361</v>
      </c>
      <c r="P41" t="s">
        <v>361</v>
      </c>
    </row>
    <row r="42" spans="1:16" x14ac:dyDescent="0.25">
      <c r="A42" t="s">
        <v>18</v>
      </c>
      <c r="B42" t="str">
        <f>(RIGHT(C42,(LEN(C42)-(FIND(" ",C42)))))</f>
        <v>Peter Taylor</v>
      </c>
      <c r="C42" t="s">
        <v>49</v>
      </c>
      <c r="D42" t="s">
        <v>50</v>
      </c>
      <c r="E42" t="s">
        <v>15</v>
      </c>
      <c r="F42" t="s">
        <v>4</v>
      </c>
      <c r="G42" t="s">
        <v>51</v>
      </c>
      <c r="I42" t="s">
        <v>52</v>
      </c>
      <c r="J42" t="s">
        <v>369</v>
      </c>
      <c r="L42">
        <v>13602</v>
      </c>
      <c r="M42" t="s">
        <v>451</v>
      </c>
      <c r="N42" t="s">
        <v>362</v>
      </c>
      <c r="O42" t="s">
        <v>361</v>
      </c>
      <c r="P42" t="s">
        <v>362</v>
      </c>
    </row>
    <row r="43" spans="1:16" x14ac:dyDescent="0.25">
      <c r="A43" t="s">
        <v>61</v>
      </c>
      <c r="B43" t="str">
        <f>(RIGHT(C43,(LEN(C43)-(FIND(" ",C43)))))</f>
        <v>Priestley</v>
      </c>
      <c r="C43" t="s">
        <v>126</v>
      </c>
      <c r="D43" t="s">
        <v>127</v>
      </c>
      <c r="E43" t="s">
        <v>128</v>
      </c>
      <c r="F43" t="s">
        <v>4</v>
      </c>
      <c r="G43" t="s">
        <v>129</v>
      </c>
      <c r="H43">
        <v>201937</v>
      </c>
      <c r="I43" t="s">
        <v>130</v>
      </c>
      <c r="J43" t="s">
        <v>131</v>
      </c>
      <c r="K43" t="s">
        <v>381</v>
      </c>
      <c r="L43">
        <v>1621324</v>
      </c>
      <c r="M43" t="s">
        <v>361</v>
      </c>
      <c r="N43" t="s">
        <v>362</v>
      </c>
      <c r="O43" t="s">
        <v>361</v>
      </c>
      <c r="P43" t="s">
        <v>361</v>
      </c>
    </row>
    <row r="44" spans="1:16" x14ac:dyDescent="0.25">
      <c r="A44" t="s">
        <v>25</v>
      </c>
      <c r="B44" t="str">
        <f>(RIGHT(C44,(LEN(C44)-(FIND(" ",C44)))))</f>
        <v>Rawnsley</v>
      </c>
      <c r="C44" t="s">
        <v>54</v>
      </c>
      <c r="D44" t="s">
        <v>55</v>
      </c>
      <c r="E44" t="s">
        <v>56</v>
      </c>
      <c r="F44" t="s">
        <v>4</v>
      </c>
      <c r="G44" t="s">
        <v>57</v>
      </c>
      <c r="H44" t="s">
        <v>58</v>
      </c>
      <c r="I44" t="s">
        <v>59</v>
      </c>
      <c r="J44" t="s">
        <v>60</v>
      </c>
      <c r="K44" t="s">
        <v>370</v>
      </c>
      <c r="L44">
        <v>13130</v>
      </c>
      <c r="M44" t="s">
        <v>361</v>
      </c>
      <c r="N44" t="s">
        <v>362</v>
      </c>
      <c r="O44" t="s">
        <v>362</v>
      </c>
      <c r="P44" t="s">
        <v>361</v>
      </c>
    </row>
    <row r="45" spans="1:16" x14ac:dyDescent="0.25">
      <c r="A45">
        <v>32</v>
      </c>
      <c r="B45" t="str">
        <f>(RIGHT(C45,(LEN(C45)-(FIND(" ",C45)))))</f>
        <v>Revill</v>
      </c>
      <c r="C45" t="s">
        <v>213</v>
      </c>
      <c r="D45" t="s">
        <v>214</v>
      </c>
      <c r="E45" t="s">
        <v>125</v>
      </c>
      <c r="F45" t="s">
        <v>4</v>
      </c>
      <c r="G45" t="s">
        <v>215</v>
      </c>
      <c r="H45" t="s">
        <v>216</v>
      </c>
      <c r="I45" t="s">
        <v>217</v>
      </c>
      <c r="K45" t="s">
        <v>395</v>
      </c>
      <c r="L45">
        <v>1521079</v>
      </c>
      <c r="M45" t="s">
        <v>361</v>
      </c>
      <c r="N45" t="s">
        <v>362</v>
      </c>
      <c r="O45" t="s">
        <v>361</v>
      </c>
      <c r="P45" t="s">
        <v>362</v>
      </c>
    </row>
    <row r="46" spans="1:16" x14ac:dyDescent="0.25">
      <c r="A46">
        <v>29</v>
      </c>
      <c r="B46" t="str">
        <f>(RIGHT(C46,(LEN(C46)-(FIND(" ",C46)))))</f>
        <v>Rushworth</v>
      </c>
      <c r="C46" t="s">
        <v>195</v>
      </c>
      <c r="D46" t="s">
        <v>196</v>
      </c>
      <c r="E46" t="s">
        <v>128</v>
      </c>
      <c r="F46" t="s">
        <v>4</v>
      </c>
      <c r="G46" t="s">
        <v>197</v>
      </c>
      <c r="H46" t="s">
        <v>198</v>
      </c>
      <c r="I46" t="s">
        <v>199</v>
      </c>
      <c r="J46" t="s">
        <v>200</v>
      </c>
      <c r="K46" t="s">
        <v>391</v>
      </c>
      <c r="L46">
        <v>1621354</v>
      </c>
      <c r="M46" t="s">
        <v>27</v>
      </c>
      <c r="N46" t="s">
        <v>362</v>
      </c>
      <c r="O46" t="s">
        <v>361</v>
      </c>
      <c r="P46" t="s">
        <v>361</v>
      </c>
    </row>
    <row r="47" spans="1:16" x14ac:dyDescent="0.25">
      <c r="A47">
        <v>26</v>
      </c>
      <c r="B47" t="str">
        <f>(RIGHT(C47,(LEN(C47)-(FIND(" ",C47)))))</f>
        <v>Sandford</v>
      </c>
      <c r="C47" t="s">
        <v>178</v>
      </c>
      <c r="D47" t="s">
        <v>179</v>
      </c>
      <c r="E47" t="s">
        <v>46</v>
      </c>
      <c r="F47" t="s">
        <v>4</v>
      </c>
      <c r="G47" t="s">
        <v>180</v>
      </c>
      <c r="H47" t="s">
        <v>181</v>
      </c>
      <c r="I47" t="s">
        <v>182</v>
      </c>
      <c r="J47" t="s">
        <v>183</v>
      </c>
      <c r="K47" t="s">
        <v>386</v>
      </c>
      <c r="L47">
        <v>1621389</v>
      </c>
      <c r="M47" t="s">
        <v>46</v>
      </c>
      <c r="N47" t="s">
        <v>362</v>
      </c>
      <c r="O47" t="s">
        <v>361</v>
      </c>
      <c r="P47" t="s">
        <v>361</v>
      </c>
    </row>
    <row r="48" spans="1:16" x14ac:dyDescent="0.25">
      <c r="A48" t="s">
        <v>36</v>
      </c>
      <c r="B48" t="str">
        <f>(RIGHT(C48,(LEN(C48)-(FIND(" ",C48)))))</f>
        <v>Senior</v>
      </c>
      <c r="C48" t="s">
        <v>88</v>
      </c>
      <c r="D48" t="s">
        <v>89</v>
      </c>
      <c r="E48" t="s">
        <v>90</v>
      </c>
      <c r="F48" t="s">
        <v>91</v>
      </c>
      <c r="G48" t="s">
        <v>92</v>
      </c>
      <c r="H48" t="s">
        <v>93</v>
      </c>
      <c r="J48" t="s">
        <v>94</v>
      </c>
      <c r="K48" t="s">
        <v>375</v>
      </c>
      <c r="L48">
        <v>1621365</v>
      </c>
      <c r="M48" t="s">
        <v>154</v>
      </c>
      <c r="N48" t="s">
        <v>362</v>
      </c>
      <c r="O48" t="s">
        <v>362</v>
      </c>
      <c r="P48" t="s">
        <v>362</v>
      </c>
    </row>
    <row r="49" spans="1:16" x14ac:dyDescent="0.25">
      <c r="A49">
        <v>43</v>
      </c>
      <c r="B49" t="str">
        <f>(RIGHT(C49,(LEN(C49)-(FIND(" ",C49)))))</f>
        <v>Seymour</v>
      </c>
      <c r="C49" t="s">
        <v>265</v>
      </c>
      <c r="D49" t="s">
        <v>466</v>
      </c>
      <c r="F49" t="s">
        <v>299</v>
      </c>
      <c r="G49" t="s">
        <v>467</v>
      </c>
      <c r="I49" t="s">
        <v>324</v>
      </c>
      <c r="J49" t="s">
        <v>468</v>
      </c>
      <c r="K49" t="s">
        <v>469</v>
      </c>
      <c r="L49">
        <v>1622186</v>
      </c>
      <c r="M49" t="s">
        <v>361</v>
      </c>
      <c r="N49" t="s">
        <v>362</v>
      </c>
      <c r="O49" t="s">
        <v>361</v>
      </c>
      <c r="P49" t="s">
        <v>361</v>
      </c>
    </row>
    <row r="50" spans="1:16" x14ac:dyDescent="0.25">
      <c r="A50">
        <v>34</v>
      </c>
      <c r="B50" t="str">
        <f>(RIGHT(C50,(LEN(C50)-(FIND(" ",C50)))))</f>
        <v>Smith</v>
      </c>
      <c r="C50" t="s">
        <v>234</v>
      </c>
      <c r="D50" t="s">
        <v>235</v>
      </c>
      <c r="E50" t="s">
        <v>124</v>
      </c>
      <c r="F50" t="s">
        <v>4</v>
      </c>
      <c r="G50" t="s">
        <v>236</v>
      </c>
      <c r="H50" t="s">
        <v>241</v>
      </c>
      <c r="I50" t="s">
        <v>317</v>
      </c>
      <c r="J50" t="s">
        <v>318</v>
      </c>
      <c r="K50" t="s">
        <v>396</v>
      </c>
      <c r="L50">
        <v>162120</v>
      </c>
      <c r="M50" t="s">
        <v>15</v>
      </c>
      <c r="N50" t="s">
        <v>362</v>
      </c>
      <c r="O50" t="s">
        <v>361</v>
      </c>
      <c r="P50" t="s">
        <v>361</v>
      </c>
    </row>
    <row r="51" spans="1:16" x14ac:dyDescent="0.25">
      <c r="A51" t="s">
        <v>237</v>
      </c>
      <c r="B51" t="str">
        <f>(RIGHT(C51,(LEN(C51)-(FIND(" ",C51)))))</f>
        <v>Smith</v>
      </c>
      <c r="C51" t="s">
        <v>19</v>
      </c>
      <c r="D51" t="s">
        <v>20</v>
      </c>
      <c r="E51" t="s">
        <v>21</v>
      </c>
      <c r="F51" t="s">
        <v>4</v>
      </c>
      <c r="G51" t="s">
        <v>22</v>
      </c>
      <c r="H51" t="s">
        <v>23</v>
      </c>
      <c r="I51" t="s">
        <v>364</v>
      </c>
      <c r="J51" t="s">
        <v>24</v>
      </c>
      <c r="K51" t="s">
        <v>365</v>
      </c>
      <c r="M51" t="s">
        <v>27</v>
      </c>
      <c r="N51" t="s">
        <v>362</v>
      </c>
      <c r="O51" t="s">
        <v>362</v>
      </c>
      <c r="P51" t="s">
        <v>362</v>
      </c>
    </row>
    <row r="52" spans="1:16" s="5" customFormat="1" x14ac:dyDescent="0.25">
      <c r="A52" s="5">
        <v>55</v>
      </c>
      <c r="B52" s="5" t="str">
        <f>(RIGHT(C52,(LEN(C52)-(FIND(" ",C52)))))</f>
        <v>Speak</v>
      </c>
      <c r="C52" s="5" t="s">
        <v>429</v>
      </c>
      <c r="D52" s="5" t="s">
        <v>430</v>
      </c>
      <c r="E52" s="5" t="s">
        <v>431</v>
      </c>
      <c r="F52" s="5" t="s">
        <v>299</v>
      </c>
      <c r="G52" s="5" t="s">
        <v>432</v>
      </c>
      <c r="H52" s="5" t="s">
        <v>433</v>
      </c>
      <c r="K52" s="5" t="s">
        <v>434</v>
      </c>
      <c r="L52" s="5">
        <v>1824349</v>
      </c>
      <c r="M52" s="5" t="s">
        <v>361</v>
      </c>
      <c r="N52" s="5" t="s">
        <v>362</v>
      </c>
      <c r="O52" s="5" t="s">
        <v>362</v>
      </c>
      <c r="P52" s="5" t="s">
        <v>362</v>
      </c>
    </row>
    <row r="53" spans="1:16" x14ac:dyDescent="0.25">
      <c r="A53" t="s">
        <v>95</v>
      </c>
      <c r="B53" t="str">
        <f>(RIGHT(C53,(LEN(C53)-(FIND(" ",C53)))))</f>
        <v>Summerscales</v>
      </c>
      <c r="C53" t="s">
        <v>155</v>
      </c>
      <c r="D53" t="s">
        <v>156</v>
      </c>
      <c r="E53" t="s">
        <v>157</v>
      </c>
      <c r="F53" t="s">
        <v>27</v>
      </c>
      <c r="G53" t="s">
        <v>158</v>
      </c>
      <c r="H53" t="s">
        <v>159</v>
      </c>
      <c r="I53" t="s">
        <v>160</v>
      </c>
      <c r="J53" t="s">
        <v>161</v>
      </c>
      <c r="K53" t="s">
        <v>384</v>
      </c>
      <c r="L53">
        <v>17330</v>
      </c>
      <c r="M53" t="s">
        <v>372</v>
      </c>
      <c r="N53" t="s">
        <v>362</v>
      </c>
      <c r="O53" t="s">
        <v>361</v>
      </c>
      <c r="P53" t="s">
        <v>362</v>
      </c>
    </row>
    <row r="54" spans="1:16" x14ac:dyDescent="0.25">
      <c r="A54" t="s">
        <v>12</v>
      </c>
      <c r="B54" t="str">
        <f>(RIGHT(C54,(LEN(C54)-(FIND(" ",C54)))))</f>
        <v>Taylor</v>
      </c>
      <c r="C54" t="s">
        <v>37</v>
      </c>
      <c r="D54" t="s">
        <v>38</v>
      </c>
      <c r="E54" t="s">
        <v>39</v>
      </c>
      <c r="F54" t="s">
        <v>40</v>
      </c>
      <c r="G54" t="s">
        <v>41</v>
      </c>
      <c r="H54" t="s">
        <v>42</v>
      </c>
      <c r="I54" t="s">
        <v>43</v>
      </c>
      <c r="J54" t="s">
        <v>44</v>
      </c>
      <c r="K54" t="s">
        <v>450</v>
      </c>
      <c r="L54">
        <v>3621</v>
      </c>
      <c r="M54" t="s">
        <v>361</v>
      </c>
      <c r="N54" t="s">
        <v>362</v>
      </c>
      <c r="O54" t="s">
        <v>362</v>
      </c>
      <c r="P54" t="s">
        <v>362</v>
      </c>
    </row>
    <row r="55" spans="1:16" x14ac:dyDescent="0.25">
      <c r="A55">
        <v>38</v>
      </c>
      <c r="B55" t="str">
        <f>(RIGHT(C55,(LEN(C55)-(FIND(" ",C55)))))</f>
        <v>Tillotson</v>
      </c>
      <c r="C55" t="s">
        <v>249</v>
      </c>
      <c r="D55" t="s">
        <v>250</v>
      </c>
      <c r="E55" t="s">
        <v>90</v>
      </c>
      <c r="F55" t="s">
        <v>91</v>
      </c>
      <c r="G55" t="s">
        <v>253</v>
      </c>
      <c r="H55" t="s">
        <v>254</v>
      </c>
      <c r="I55" t="s">
        <v>255</v>
      </c>
      <c r="J55" t="s">
        <v>256</v>
      </c>
      <c r="K55" t="s">
        <v>400</v>
      </c>
      <c r="L55">
        <v>1621881</v>
      </c>
      <c r="M55" t="s">
        <v>154</v>
      </c>
      <c r="N55" t="s">
        <v>362</v>
      </c>
      <c r="O55" t="s">
        <v>361</v>
      </c>
      <c r="P55" t="s">
        <v>361</v>
      </c>
    </row>
    <row r="56" spans="1:16" x14ac:dyDescent="0.25">
      <c r="A56">
        <v>53</v>
      </c>
      <c r="B56" t="str">
        <f>(RIGHT(C56,(LEN(C56)-(FIND(" ",C56)))))</f>
        <v>Tomlinson</v>
      </c>
      <c r="C56" t="s">
        <v>310</v>
      </c>
      <c r="D56" t="s">
        <v>311</v>
      </c>
      <c r="F56" t="s">
        <v>91</v>
      </c>
      <c r="G56" t="s">
        <v>312</v>
      </c>
      <c r="H56" t="s">
        <v>474</v>
      </c>
      <c r="I56" t="s">
        <v>344</v>
      </c>
      <c r="J56" t="s">
        <v>345</v>
      </c>
      <c r="K56" t="s">
        <v>413</v>
      </c>
      <c r="L56">
        <v>1722907</v>
      </c>
      <c r="M56" t="s">
        <v>414</v>
      </c>
      <c r="N56" t="s">
        <v>362</v>
      </c>
      <c r="O56" t="s">
        <v>361</v>
      </c>
      <c r="P56" t="s">
        <v>361</v>
      </c>
    </row>
    <row r="57" spans="1:16" x14ac:dyDescent="0.25">
      <c r="A57" t="s">
        <v>8</v>
      </c>
      <c r="B57" t="str">
        <f>(RIGHT(C57,(LEN(C57)-(FIND(" ",C57)))))</f>
        <v>Wade</v>
      </c>
      <c r="C57" t="s">
        <v>13</v>
      </c>
      <c r="D57" t="s">
        <v>14</v>
      </c>
      <c r="E57" t="s">
        <v>15</v>
      </c>
      <c r="F57" t="s">
        <v>4</v>
      </c>
      <c r="G57" t="s">
        <v>16</v>
      </c>
      <c r="H57" t="s">
        <v>17</v>
      </c>
      <c r="I57" t="s">
        <v>449</v>
      </c>
      <c r="K57" t="s">
        <v>367</v>
      </c>
      <c r="L57">
        <v>1621268</v>
      </c>
      <c r="M57" t="s">
        <v>15</v>
      </c>
      <c r="N57" t="s">
        <v>362</v>
      </c>
      <c r="O57" t="s">
        <v>362</v>
      </c>
      <c r="P57" t="s">
        <v>362</v>
      </c>
    </row>
    <row r="58" spans="1:16" x14ac:dyDescent="0.25">
      <c r="A58">
        <v>27</v>
      </c>
      <c r="B58" t="str">
        <f>(RIGHT(C58,(LEN(C58)-(FIND(" ",C58)))))</f>
        <v>Wilson</v>
      </c>
      <c r="C58" t="s">
        <v>184</v>
      </c>
      <c r="D58" t="s">
        <v>185</v>
      </c>
      <c r="E58" t="s">
        <v>316</v>
      </c>
      <c r="F58" t="s">
        <v>91</v>
      </c>
      <c r="G58" t="s">
        <v>186</v>
      </c>
      <c r="H58" t="s">
        <v>187</v>
      </c>
      <c r="I58" t="s">
        <v>387</v>
      </c>
      <c r="J58" t="s">
        <v>188</v>
      </c>
      <c r="K58" t="s">
        <v>462</v>
      </c>
      <c r="L58">
        <v>1621353</v>
      </c>
      <c r="M58" t="s">
        <v>46</v>
      </c>
      <c r="N58" t="s">
        <v>362</v>
      </c>
      <c r="O58" t="s">
        <v>361</v>
      </c>
      <c r="P58" t="s">
        <v>361</v>
      </c>
    </row>
  </sheetData>
  <sortState xmlns:xlrd2="http://schemas.microsoft.com/office/spreadsheetml/2017/richdata2" ref="A2:P59">
    <sortCondition ref="B2:B59"/>
  </sortState>
  <hyperlinks>
    <hyperlink ref="J3" r:id="rId1" xr:uid="{BEB952B3-B570-482A-9390-DE31BB2312B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Simon Walker</cp:lastModifiedBy>
  <cp:lastPrinted>2017-02-28T21:21:09Z</cp:lastPrinted>
  <dcterms:created xsi:type="dcterms:W3CDTF">2016-02-17T19:22:30Z</dcterms:created>
  <dcterms:modified xsi:type="dcterms:W3CDTF">2019-02-26T08:32:52Z</dcterms:modified>
</cp:coreProperties>
</file>