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d4-my.sharepoint.com/personal/slama_nd_edu/Documents/Theory Homeworks/project/"/>
    </mc:Choice>
  </mc:AlternateContent>
  <xr:revisionPtr revIDLastSave="13" documentId="8_{24A35104-822E-0D47-B04D-9310EFCE9AA4}" xr6:coauthVersionLast="47" xr6:coauthVersionMax="47" xr10:uidLastSave="{49CDCF91-6DF8-7742-8D01-DE86EC740D99}"/>
  <bookViews>
    <workbookView xWindow="13760" yWindow="800" windowWidth="16480" windowHeight="17220" xr2:uid="{92048711-47C8-D348-9023-5E1E4B21A1F3}"/>
  </bookViews>
  <sheets>
    <sheet name="output_slama" sheetId="1" r:id="rId1"/>
  </sheets>
  <definedNames>
    <definedName name="_xlchart.v1.0" hidden="1">output_slama!$B$2:$B$83</definedName>
    <definedName name="_xlchart.v1.1" hidden="1">output_slama!$E$2:$E$83</definedName>
    <definedName name="_xlchart.v1.2" hidden="1">output_slama!$B$2:$B$83</definedName>
    <definedName name="_xlchart.v1.3" hidden="1">output_slama!$E$2:$E$83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<sst xmlns="http://schemas.openxmlformats.org/spreadsheetml/2006/main" count="5" uniqueCount="5">
  <si>
    <t>Graph Size</t>
  </si>
  <si>
    <t>Execution Time</t>
  </si>
  <si>
    <t>Path?</t>
  </si>
  <si>
    <t>Hamiltonian Path</t>
  </si>
  <si>
    <t>Non-Hamiltonian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</si>
</sst>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Project 01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output_slama!$C$1</c:f>
              <c:strCache>
                <c:ptCount val="1"/>
                <c:pt idx="0">
                  <c:v>Hamiltonian Path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output_slama!$B$2:$B$84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</c:numCache>
            </c:numRef>
          </c:xVal>
          <c:yVal>
            <c:numRef>
              <c:f>output_slama!$C$2:$C$84</c:f>
              <c:numCache>
                <c:formatCode>General</c:formatCode>
                <c:ptCount val="83"/>
                <c:pt idx="0">
                  <c:v>1.6689300537109299E-3</c:v>
                </c:pt>
                <c:pt idx="1">
                  <c:v>1.1920928955078099E-3</c:v>
                </c:pt>
                <c:pt idx="2">
                  <c:v>1.9073486328125E-3</c:v>
                </c:pt>
                <c:pt idx="3">
                  <c:v>#N/A</c:v>
                </c:pt>
                <c:pt idx="4">
                  <c:v>1.9073486328125E-3</c:v>
                </c:pt>
                <c:pt idx="5">
                  <c:v>#N/A</c:v>
                </c:pt>
                <c:pt idx="6">
                  <c:v>#N/A</c:v>
                </c:pt>
                <c:pt idx="7">
                  <c:v>9.5367431640625E-4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3.0994415283203099E-3</c:v>
                </c:pt>
                <c:pt idx="14">
                  <c:v>4.0531158447265599E-3</c:v>
                </c:pt>
                <c:pt idx="15">
                  <c:v>#N/A</c:v>
                </c:pt>
                <c:pt idx="16">
                  <c:v>#N/A</c:v>
                </c:pt>
                <c:pt idx="17">
                  <c:v>0.123977661132812</c:v>
                </c:pt>
                <c:pt idx="18">
                  <c:v>3.3140182495117097E-2</c:v>
                </c:pt>
                <c:pt idx="19">
                  <c:v>1.28746032714843E-2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0.26297569274902299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1.9073486328125E-3</c:v>
                </c:pt>
                <c:pt idx="31">
                  <c:v>1.2700557708740201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0.25320053100585899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0.33497810363769498</c:v>
                </c:pt>
                <c:pt idx="48">
                  <c:v>0.32401084899902299</c:v>
                </c:pt>
                <c:pt idx="49">
                  <c:v>21.114110946655199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13.2389068603515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230.062961578369</c:v>
                </c:pt>
                <c:pt idx="65">
                  <c:v>150.64907073974601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39.587974548339801</c:v>
                </c:pt>
                <c:pt idx="75">
                  <c:v>19039.058923721299</c:v>
                </c:pt>
                <c:pt idx="76">
                  <c:v>16858.133077621402</c:v>
                </c:pt>
                <c:pt idx="77">
                  <c:v>#N/A</c:v>
                </c:pt>
                <c:pt idx="78">
                  <c:v>5.9604644775390599E-3</c:v>
                </c:pt>
                <c:pt idx="79">
                  <c:v>16994.925975799499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7-D549-84A8-CEC486C17436}"/>
            </c:ext>
          </c:extLst>
        </c:ser>
        <c:ser>
          <c:idx val="1"/>
          <c:order val="1"/>
          <c:tx>
            <c:strRef>
              <c:f>output_slama!$D$1</c:f>
              <c:strCache>
                <c:ptCount val="1"/>
                <c:pt idx="0">
                  <c:v>Non-Hamiltonian Path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Exponential Trendline</c:name>
            <c:spPr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exp"/>
            <c:forward val="0.25"/>
            <c:dispRSqr val="0"/>
            <c:dispEq val="0"/>
          </c:trendline>
          <c:xVal>
            <c:numRef>
              <c:f>output_slama!$B$2:$B$84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</c:numCache>
            </c:numRef>
          </c:xVal>
          <c:yVal>
            <c:numRef>
              <c:f>output_slama!$D$2:$D$84</c:f>
              <c:numCache>
                <c:formatCode>General</c:formatCode>
                <c:ptCount val="8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4.0531158447265599E-3</c:v>
                </c:pt>
                <c:pt idx="4">
                  <c:v>#N/A</c:v>
                </c:pt>
                <c:pt idx="5">
                  <c:v>3.0994415283203099E-3</c:v>
                </c:pt>
                <c:pt idx="6">
                  <c:v>1.1920928955078101E-2</c:v>
                </c:pt>
                <c:pt idx="7">
                  <c:v>#N/A</c:v>
                </c:pt>
                <c:pt idx="8">
                  <c:v>8.8214874267578108E-3</c:v>
                </c:pt>
                <c:pt idx="9">
                  <c:v>1.0013580322265601E-2</c:v>
                </c:pt>
                <c:pt idx="10">
                  <c:v>7.8678131103515608E-3</c:v>
                </c:pt>
                <c:pt idx="11">
                  <c:v>4.4107437133789E-2</c:v>
                </c:pt>
                <c:pt idx="12">
                  <c:v>4.2915344238281201E-2</c:v>
                </c:pt>
                <c:pt idx="13">
                  <c:v>#N/A</c:v>
                </c:pt>
                <c:pt idx="14">
                  <c:v>#N/A</c:v>
                </c:pt>
                <c:pt idx="15">
                  <c:v>5.6982040405273403E-2</c:v>
                </c:pt>
                <c:pt idx="16">
                  <c:v>0.23603439331054599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0.26011466979980402</c:v>
                </c:pt>
                <c:pt idx="21">
                  <c:v>1.6987323760986299</c:v>
                </c:pt>
                <c:pt idx="22">
                  <c:v>1.6789436340332</c:v>
                </c:pt>
                <c:pt idx="23">
                  <c:v>2.18772888183593</c:v>
                </c:pt>
                <c:pt idx="24">
                  <c:v>1.5730857849121</c:v>
                </c:pt>
                <c:pt idx="25">
                  <c:v>1.56426429748535</c:v>
                </c:pt>
                <c:pt idx="26">
                  <c:v>#N/A</c:v>
                </c:pt>
                <c:pt idx="27">
                  <c:v>24.394273757934499</c:v>
                </c:pt>
                <c:pt idx="28">
                  <c:v>14.4081115722656</c:v>
                </c:pt>
                <c:pt idx="29">
                  <c:v>16.580104827880799</c:v>
                </c:pt>
                <c:pt idx="30">
                  <c:v>#N/A</c:v>
                </c:pt>
                <c:pt idx="31">
                  <c:v>#N/A</c:v>
                </c:pt>
                <c:pt idx="32">
                  <c:v>11.7321014404296</c:v>
                </c:pt>
                <c:pt idx="33">
                  <c:v>10.720968246459901</c:v>
                </c:pt>
                <c:pt idx="34">
                  <c:v>14.4922733306884</c:v>
                </c:pt>
                <c:pt idx="35">
                  <c:v>11.034965515136699</c:v>
                </c:pt>
                <c:pt idx="36">
                  <c:v>11.3341808319091</c:v>
                </c:pt>
                <c:pt idx="37">
                  <c:v>#N/A</c:v>
                </c:pt>
                <c:pt idx="38">
                  <c:v>106.719017028808</c:v>
                </c:pt>
                <c:pt idx="39">
                  <c:v>100.59809684753399</c:v>
                </c:pt>
                <c:pt idx="40">
                  <c:v>99.333047866821204</c:v>
                </c:pt>
                <c:pt idx="41">
                  <c:v>136.678218841552</c:v>
                </c:pt>
                <c:pt idx="42">
                  <c:v>120.005846023559</c:v>
                </c:pt>
                <c:pt idx="43">
                  <c:v>100.86607933044399</c:v>
                </c:pt>
                <c:pt idx="44">
                  <c:v>105.64827919006299</c:v>
                </c:pt>
                <c:pt idx="45">
                  <c:v>110.708951950073</c:v>
                </c:pt>
                <c:pt idx="46">
                  <c:v>101.001977920532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1071.0918903350801</c:v>
                </c:pt>
                <c:pt idx="51">
                  <c:v>2473.41895103454</c:v>
                </c:pt>
                <c:pt idx="52">
                  <c:v>991.72210693359295</c:v>
                </c:pt>
                <c:pt idx="53">
                  <c:v>1001.72495841979</c:v>
                </c:pt>
                <c:pt idx="54">
                  <c:v>1102.8618812561001</c:v>
                </c:pt>
                <c:pt idx="55">
                  <c:v>1107.7601909637399</c:v>
                </c:pt>
                <c:pt idx="56">
                  <c:v>1062.30187416076</c:v>
                </c:pt>
                <c:pt idx="57">
                  <c:v>944.18621063232399</c:v>
                </c:pt>
                <c:pt idx="58">
                  <c:v>1082.9088687896699</c:v>
                </c:pt>
                <c:pt idx="59">
                  <c:v>1003.60012054443</c:v>
                </c:pt>
                <c:pt idx="60">
                  <c:v>#N/A</c:v>
                </c:pt>
                <c:pt idx="61">
                  <c:v>11885.4267597198</c:v>
                </c:pt>
                <c:pt idx="62">
                  <c:v>10744.295835494901</c:v>
                </c:pt>
                <c:pt idx="63">
                  <c:v>10779.7770500183</c:v>
                </c:pt>
                <c:pt idx="64">
                  <c:v>#N/A</c:v>
                </c:pt>
                <c:pt idx="65">
                  <c:v>#N/A</c:v>
                </c:pt>
                <c:pt idx="66">
                  <c:v>130633.744001388</c:v>
                </c:pt>
                <c:pt idx="67">
                  <c:v>127660.727977752</c:v>
                </c:pt>
                <c:pt idx="68">
                  <c:v>164417.932033538</c:v>
                </c:pt>
                <c:pt idx="69">
                  <c:v>163076.37906074501</c:v>
                </c:pt>
                <c:pt idx="70">
                  <c:v>166955.51300048799</c:v>
                </c:pt>
                <c:pt idx="71">
                  <c:v>177472.76782989499</c:v>
                </c:pt>
                <c:pt idx="72">
                  <c:v>168251.06477737401</c:v>
                </c:pt>
                <c:pt idx="73">
                  <c:v>190552.40297317499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300000.00190734799</c:v>
                </c:pt>
                <c:pt idx="78">
                  <c:v>#N/A</c:v>
                </c:pt>
                <c:pt idx="79">
                  <c:v>#N/A</c:v>
                </c:pt>
                <c:pt idx="80">
                  <c:v>300000.00905990601</c:v>
                </c:pt>
                <c:pt idx="81">
                  <c:v>300000.00786781299</c:v>
                </c:pt>
                <c:pt idx="82">
                  <c:v>608397.62878417899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7-D549-84A8-CEC486C1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715311"/>
        <c:axId val="1606271823"/>
      </c:scatterChart>
      <c:valAx>
        <c:axId val="163471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Graph Size (number of 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71823"/>
        <c:crosses val="autoZero"/>
        <c:crossBetween val="midCat"/>
      </c:valAx>
      <c:valAx>
        <c:axId val="16062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1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76200</xdr:rowOff>
    </xdr:from>
    <xdr:to>
      <xdr:col>17</xdr:col>
      <xdr:colOff>673100</xdr:colOff>
      <xdr:row>35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CAB203-F951-9E80-8179-BDC8A0B42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420A-A84C-7542-9F40-EAF1A3EB7F31}">
  <dimension ref="A1:E84"/>
  <sheetViews>
    <sheetView tabSelected="1" workbookViewId="0">
      <selection activeCell="S15" sqref="S15"/>
    </sheetView>
  </sheetViews>
  <sheetFormatPr baseColWidth="10" defaultRowHeight="16" x14ac:dyDescent="0.2"/>
  <cols>
    <col min="1" max="1" width="6" bestFit="1" customWidth="1"/>
    <col min="2" max="2" width="9.83203125" bestFit="1" customWidth="1"/>
    <col min="3" max="3" width="15.1640625" bestFit="1" customWidth="1"/>
    <col min="4" max="4" width="19.33203125" bestFit="1" customWidth="1"/>
    <col min="5" max="5" width="13.33203125" bestFit="1" customWidth="1"/>
  </cols>
  <sheetData>
    <row r="1" spans="1:5" x14ac:dyDescent="0.2">
      <c r="A1" t="s">
        <v>2</v>
      </c>
      <c r="B1" t="s">
        <v>0</v>
      </c>
      <c r="C1" t="s">
        <v>3</v>
      </c>
      <c r="D1" t="s">
        <v>4</v>
      </c>
      <c r="E1" t="s">
        <v>1</v>
      </c>
    </row>
    <row r="2" spans="1:5" x14ac:dyDescent="0.2">
      <c r="A2" t="b">
        <v>1</v>
      </c>
      <c r="B2">
        <v>0</v>
      </c>
      <c r="C2">
        <f>IF($A2,$E2,NA())</f>
        <v>1.6689300537109299E-3</v>
      </c>
      <c r="D2" t="e">
        <f>IF($A2,NA(),$E2)</f>
        <v>#N/A</v>
      </c>
      <c r="E2">
        <v>1.6689300537109299E-3</v>
      </c>
    </row>
    <row r="3" spans="1:5" x14ac:dyDescent="0.2">
      <c r="A3" t="b">
        <v>1</v>
      </c>
      <c r="B3">
        <v>1</v>
      </c>
      <c r="C3">
        <f>IF($A3,$E3,NA())</f>
        <v>1.1920928955078099E-3</v>
      </c>
      <c r="D3" t="e">
        <f>IF($A3,NA(),$E3)</f>
        <v>#N/A</v>
      </c>
      <c r="E3">
        <v>1.1920928955078099E-3</v>
      </c>
    </row>
    <row r="4" spans="1:5" x14ac:dyDescent="0.2">
      <c r="A4" t="b">
        <v>1</v>
      </c>
      <c r="B4">
        <v>2</v>
      </c>
      <c r="C4">
        <f>IF($A4,$E4,NA())</f>
        <v>1.9073486328125E-3</v>
      </c>
      <c r="D4" t="e">
        <f>IF($A4,NA(),$E4)</f>
        <v>#N/A</v>
      </c>
      <c r="E4">
        <v>1.9073486328125E-3</v>
      </c>
    </row>
    <row r="5" spans="1:5" x14ac:dyDescent="0.2">
      <c r="A5" t="b">
        <v>0</v>
      </c>
      <c r="B5">
        <v>3</v>
      </c>
      <c r="C5" t="e">
        <f>IF($A5,$E5,NA())</f>
        <v>#N/A</v>
      </c>
      <c r="D5">
        <f>IF($A5,NA(),$E5)</f>
        <v>4.0531158447265599E-3</v>
      </c>
      <c r="E5">
        <v>4.0531158447265599E-3</v>
      </c>
    </row>
    <row r="6" spans="1:5" x14ac:dyDescent="0.2">
      <c r="A6" t="b">
        <v>1</v>
      </c>
      <c r="B6">
        <v>3</v>
      </c>
      <c r="C6">
        <f>IF($A6,$E6,NA())</f>
        <v>1.9073486328125E-3</v>
      </c>
      <c r="D6" t="e">
        <f>IF($A6,NA(),$E6)</f>
        <v>#N/A</v>
      </c>
      <c r="E6">
        <v>1.9073486328125E-3</v>
      </c>
    </row>
    <row r="7" spans="1:5" x14ac:dyDescent="0.2">
      <c r="A7" t="b">
        <v>0</v>
      </c>
      <c r="B7">
        <v>3</v>
      </c>
      <c r="C7" t="e">
        <f>IF($A7,$E7,NA())</f>
        <v>#N/A</v>
      </c>
      <c r="D7">
        <f>IF($A7,NA(),$E7)</f>
        <v>3.0994415283203099E-3</v>
      </c>
      <c r="E7">
        <v>3.0994415283203099E-3</v>
      </c>
    </row>
    <row r="8" spans="1:5" x14ac:dyDescent="0.2">
      <c r="A8" t="b">
        <v>0</v>
      </c>
      <c r="B8">
        <v>4</v>
      </c>
      <c r="C8" t="e">
        <f>IF($A8,$E8,NA())</f>
        <v>#N/A</v>
      </c>
      <c r="D8">
        <f>IF($A8,NA(),$E8)</f>
        <v>1.1920928955078101E-2</v>
      </c>
      <c r="E8">
        <v>1.1920928955078101E-2</v>
      </c>
    </row>
    <row r="9" spans="1:5" x14ac:dyDescent="0.2">
      <c r="A9" t="b">
        <v>1</v>
      </c>
      <c r="B9">
        <v>4</v>
      </c>
      <c r="C9">
        <f>IF($A9,$E9,NA())</f>
        <v>9.5367431640625E-4</v>
      </c>
      <c r="D9" t="e">
        <f>IF($A9,NA(),$E9)</f>
        <v>#N/A</v>
      </c>
      <c r="E9">
        <v>9.5367431640625E-4</v>
      </c>
    </row>
    <row r="10" spans="1:5" x14ac:dyDescent="0.2">
      <c r="A10" t="b">
        <v>0</v>
      </c>
      <c r="B10">
        <v>4</v>
      </c>
      <c r="C10" t="e">
        <f>IF($A10,$E10,NA())</f>
        <v>#N/A</v>
      </c>
      <c r="D10">
        <f>IF($A10,NA(),$E10)</f>
        <v>8.8214874267578108E-3</v>
      </c>
      <c r="E10">
        <v>8.8214874267578108E-3</v>
      </c>
    </row>
    <row r="11" spans="1:5" x14ac:dyDescent="0.2">
      <c r="A11" t="b">
        <v>0</v>
      </c>
      <c r="B11">
        <v>4</v>
      </c>
      <c r="C11" t="e">
        <f>IF($A11,$E11,NA())</f>
        <v>#N/A</v>
      </c>
      <c r="D11">
        <f>IF($A11,NA(),$E11)</f>
        <v>1.0013580322265601E-2</v>
      </c>
      <c r="E11">
        <v>1.0013580322265601E-2</v>
      </c>
    </row>
    <row r="12" spans="1:5" x14ac:dyDescent="0.2">
      <c r="A12" t="b">
        <v>0</v>
      </c>
      <c r="B12">
        <v>4</v>
      </c>
      <c r="C12" t="e">
        <f>IF($A12,$E12,NA())</f>
        <v>#N/A</v>
      </c>
      <c r="D12">
        <f>IF($A12,NA(),$E12)</f>
        <v>7.8678131103515608E-3</v>
      </c>
      <c r="E12">
        <v>7.8678131103515608E-3</v>
      </c>
    </row>
    <row r="13" spans="1:5" x14ac:dyDescent="0.2">
      <c r="A13" t="b">
        <v>0</v>
      </c>
      <c r="B13">
        <v>5</v>
      </c>
      <c r="C13" t="e">
        <f>IF($A13,$E13,NA())</f>
        <v>#N/A</v>
      </c>
      <c r="D13">
        <f>IF($A13,NA(),$E13)</f>
        <v>4.4107437133789E-2</v>
      </c>
      <c r="E13">
        <v>4.4107437133789E-2</v>
      </c>
    </row>
    <row r="14" spans="1:5" x14ac:dyDescent="0.2">
      <c r="A14" t="b">
        <v>0</v>
      </c>
      <c r="B14">
        <v>5</v>
      </c>
      <c r="C14" t="e">
        <f>IF($A14,$E14,NA())</f>
        <v>#N/A</v>
      </c>
      <c r="D14">
        <f>IF($A14,NA(),$E14)</f>
        <v>4.2915344238281201E-2</v>
      </c>
      <c r="E14">
        <v>4.2915344238281201E-2</v>
      </c>
    </row>
    <row r="15" spans="1:5" x14ac:dyDescent="0.2">
      <c r="A15" t="b">
        <v>1</v>
      </c>
      <c r="B15">
        <v>5</v>
      </c>
      <c r="C15">
        <f>IF($A15,$E15,NA())</f>
        <v>3.0994415283203099E-3</v>
      </c>
      <c r="D15" t="e">
        <f>IF($A15,NA(),$E15)</f>
        <v>#N/A</v>
      </c>
      <c r="E15">
        <v>3.0994415283203099E-3</v>
      </c>
    </row>
    <row r="16" spans="1:5" x14ac:dyDescent="0.2">
      <c r="A16" t="b">
        <v>1</v>
      </c>
      <c r="B16">
        <v>5</v>
      </c>
      <c r="C16">
        <f>IF($A16,$E16,NA())</f>
        <v>4.0531158447265599E-3</v>
      </c>
      <c r="D16" t="e">
        <f>IF($A16,NA(),$E16)</f>
        <v>#N/A</v>
      </c>
      <c r="E16">
        <v>4.0531158447265599E-3</v>
      </c>
    </row>
    <row r="17" spans="1:5" x14ac:dyDescent="0.2">
      <c r="A17" t="b">
        <v>0</v>
      </c>
      <c r="B17">
        <v>5</v>
      </c>
      <c r="C17" t="e">
        <f>IF($A17,$E17,NA())</f>
        <v>#N/A</v>
      </c>
      <c r="D17">
        <f>IF($A17,NA(),$E17)</f>
        <v>5.6982040405273403E-2</v>
      </c>
      <c r="E17">
        <v>5.6982040405273403E-2</v>
      </c>
    </row>
    <row r="18" spans="1:5" x14ac:dyDescent="0.2">
      <c r="A18" t="b">
        <v>0</v>
      </c>
      <c r="B18">
        <v>6</v>
      </c>
      <c r="C18" t="e">
        <f>IF($A18,$E18,NA())</f>
        <v>#N/A</v>
      </c>
      <c r="D18">
        <f>IF($A18,NA(),$E18)</f>
        <v>0.23603439331054599</v>
      </c>
      <c r="E18">
        <v>0.23603439331054599</v>
      </c>
    </row>
    <row r="19" spans="1:5" x14ac:dyDescent="0.2">
      <c r="A19" t="b">
        <v>1</v>
      </c>
      <c r="B19">
        <v>6</v>
      </c>
      <c r="C19">
        <f>IF($A19,$E19,NA())</f>
        <v>0.123977661132812</v>
      </c>
      <c r="D19" t="e">
        <f>IF($A19,NA(),$E19)</f>
        <v>#N/A</v>
      </c>
      <c r="E19">
        <v>0.123977661132812</v>
      </c>
    </row>
    <row r="20" spans="1:5" x14ac:dyDescent="0.2">
      <c r="A20" t="b">
        <v>1</v>
      </c>
      <c r="B20">
        <v>6</v>
      </c>
      <c r="C20">
        <f>IF($A20,$E20,NA())</f>
        <v>3.3140182495117097E-2</v>
      </c>
      <c r="D20" t="e">
        <f>IF($A20,NA(),$E20)</f>
        <v>#N/A</v>
      </c>
      <c r="E20">
        <v>3.3140182495117097E-2</v>
      </c>
    </row>
    <row r="21" spans="1:5" x14ac:dyDescent="0.2">
      <c r="A21" t="b">
        <v>1</v>
      </c>
      <c r="B21">
        <v>6</v>
      </c>
      <c r="C21">
        <f>IF($A21,$E21,NA())</f>
        <v>1.28746032714843E-2</v>
      </c>
      <c r="D21" t="e">
        <f>IF($A21,NA(),$E21)</f>
        <v>#N/A</v>
      </c>
      <c r="E21">
        <v>1.28746032714843E-2</v>
      </c>
    </row>
    <row r="22" spans="1:5" x14ac:dyDescent="0.2">
      <c r="A22" t="b">
        <v>0</v>
      </c>
      <c r="B22">
        <v>6</v>
      </c>
      <c r="C22" t="e">
        <f>IF($A22,$E22,NA())</f>
        <v>#N/A</v>
      </c>
      <c r="D22">
        <f>IF($A22,NA(),$E22)</f>
        <v>0.26011466979980402</v>
      </c>
      <c r="E22">
        <v>0.26011466979980402</v>
      </c>
    </row>
    <row r="23" spans="1:5" x14ac:dyDescent="0.2">
      <c r="A23" t="b">
        <v>0</v>
      </c>
      <c r="B23">
        <v>7</v>
      </c>
      <c r="C23" t="e">
        <f>IF($A23,$E23,NA())</f>
        <v>#N/A</v>
      </c>
      <c r="D23">
        <f>IF($A23,NA(),$E23)</f>
        <v>1.6987323760986299</v>
      </c>
      <c r="E23">
        <v>1.6987323760986299</v>
      </c>
    </row>
    <row r="24" spans="1:5" x14ac:dyDescent="0.2">
      <c r="A24" t="b">
        <v>0</v>
      </c>
      <c r="B24">
        <v>7</v>
      </c>
      <c r="C24" t="e">
        <f>IF($A24,$E24,NA())</f>
        <v>#N/A</v>
      </c>
      <c r="D24">
        <f>IF($A24,NA(),$E24)</f>
        <v>1.6789436340332</v>
      </c>
      <c r="E24">
        <v>1.6789436340332</v>
      </c>
    </row>
    <row r="25" spans="1:5" x14ac:dyDescent="0.2">
      <c r="A25" t="b">
        <v>0</v>
      </c>
      <c r="B25">
        <v>7</v>
      </c>
      <c r="C25" t="e">
        <f>IF($A25,$E25,NA())</f>
        <v>#N/A</v>
      </c>
      <c r="D25">
        <f>IF($A25,NA(),$E25)</f>
        <v>2.18772888183593</v>
      </c>
      <c r="E25">
        <v>2.18772888183593</v>
      </c>
    </row>
    <row r="26" spans="1:5" x14ac:dyDescent="0.2">
      <c r="A26" t="b">
        <v>0</v>
      </c>
      <c r="B26">
        <v>7</v>
      </c>
      <c r="C26" t="e">
        <f>IF($A26,$E26,NA())</f>
        <v>#N/A</v>
      </c>
      <c r="D26">
        <f>IF($A26,NA(),$E26)</f>
        <v>1.5730857849121</v>
      </c>
      <c r="E26">
        <v>1.5730857849121</v>
      </c>
    </row>
    <row r="27" spans="1:5" x14ac:dyDescent="0.2">
      <c r="A27" t="b">
        <v>0</v>
      </c>
      <c r="B27">
        <v>7</v>
      </c>
      <c r="C27" t="e">
        <f>IF($A27,$E27,NA())</f>
        <v>#N/A</v>
      </c>
      <c r="D27">
        <f>IF($A27,NA(),$E27)</f>
        <v>1.56426429748535</v>
      </c>
      <c r="E27">
        <v>1.56426429748535</v>
      </c>
    </row>
    <row r="28" spans="1:5" x14ac:dyDescent="0.2">
      <c r="A28" t="b">
        <v>1</v>
      </c>
      <c r="B28">
        <v>8</v>
      </c>
      <c r="C28">
        <f>IF($A28,$E28,NA())</f>
        <v>0.26297569274902299</v>
      </c>
      <c r="D28" t="e">
        <f>IF($A28,NA(),$E28)</f>
        <v>#N/A</v>
      </c>
      <c r="E28">
        <v>0.26297569274902299</v>
      </c>
    </row>
    <row r="29" spans="1:5" x14ac:dyDescent="0.2">
      <c r="A29" t="b">
        <v>0</v>
      </c>
      <c r="B29">
        <v>8</v>
      </c>
      <c r="C29" t="e">
        <f>IF($A29,$E29,NA())</f>
        <v>#N/A</v>
      </c>
      <c r="D29">
        <f>IF($A29,NA(),$E29)</f>
        <v>24.394273757934499</v>
      </c>
      <c r="E29">
        <v>24.394273757934499</v>
      </c>
    </row>
    <row r="30" spans="1:5" x14ac:dyDescent="0.2">
      <c r="A30" t="b">
        <v>0</v>
      </c>
      <c r="B30">
        <v>8</v>
      </c>
      <c r="C30" t="e">
        <f>IF($A30,$E30,NA())</f>
        <v>#N/A</v>
      </c>
      <c r="D30">
        <f>IF($A30,NA(),$E30)</f>
        <v>14.4081115722656</v>
      </c>
      <c r="E30">
        <v>14.4081115722656</v>
      </c>
    </row>
    <row r="31" spans="1:5" x14ac:dyDescent="0.2">
      <c r="A31" t="b">
        <v>0</v>
      </c>
      <c r="B31">
        <v>8</v>
      </c>
      <c r="C31" t="e">
        <f>IF($A31,$E31,NA())</f>
        <v>#N/A</v>
      </c>
      <c r="D31">
        <f>IF($A31,NA(),$E31)</f>
        <v>16.580104827880799</v>
      </c>
      <c r="E31">
        <v>16.580104827880799</v>
      </c>
    </row>
    <row r="32" spans="1:5" x14ac:dyDescent="0.2">
      <c r="A32" t="b">
        <v>1</v>
      </c>
      <c r="B32">
        <v>8</v>
      </c>
      <c r="C32">
        <f>IF($A32,$E32,NA())</f>
        <v>1.9073486328125E-3</v>
      </c>
      <c r="D32" t="e">
        <f>IF($A32,NA(),$E32)</f>
        <v>#N/A</v>
      </c>
      <c r="E32">
        <v>1.9073486328125E-3</v>
      </c>
    </row>
    <row r="33" spans="1:5" x14ac:dyDescent="0.2">
      <c r="A33" t="b">
        <v>1</v>
      </c>
      <c r="B33">
        <v>8</v>
      </c>
      <c r="C33">
        <f>IF($A33,$E33,NA())</f>
        <v>1.2700557708740201</v>
      </c>
      <c r="D33" t="e">
        <f>IF($A33,NA(),$E33)</f>
        <v>#N/A</v>
      </c>
      <c r="E33">
        <v>1.2700557708740201</v>
      </c>
    </row>
    <row r="34" spans="1:5" x14ac:dyDescent="0.2">
      <c r="A34" t="b">
        <v>0</v>
      </c>
      <c r="B34">
        <v>8</v>
      </c>
      <c r="C34" t="e">
        <f>IF($A34,$E34,NA())</f>
        <v>#N/A</v>
      </c>
      <c r="D34">
        <f>IF($A34,NA(),$E34)</f>
        <v>11.7321014404296</v>
      </c>
      <c r="E34">
        <v>11.7321014404296</v>
      </c>
    </row>
    <row r="35" spans="1:5" x14ac:dyDescent="0.2">
      <c r="A35" t="b">
        <v>0</v>
      </c>
      <c r="B35">
        <v>8</v>
      </c>
      <c r="C35" t="e">
        <f>IF($A35,$E35,NA())</f>
        <v>#N/A</v>
      </c>
      <c r="D35">
        <f>IF($A35,NA(),$E35)</f>
        <v>10.720968246459901</v>
      </c>
      <c r="E35">
        <v>10.720968246459901</v>
      </c>
    </row>
    <row r="36" spans="1:5" x14ac:dyDescent="0.2">
      <c r="A36" t="b">
        <v>0</v>
      </c>
      <c r="B36">
        <v>8</v>
      </c>
      <c r="C36" t="e">
        <f>IF($A36,$E36,NA())</f>
        <v>#N/A</v>
      </c>
      <c r="D36">
        <f>IF($A36,NA(),$E36)</f>
        <v>14.4922733306884</v>
      </c>
      <c r="E36">
        <v>14.4922733306884</v>
      </c>
    </row>
    <row r="37" spans="1:5" x14ac:dyDescent="0.2">
      <c r="A37" t="b">
        <v>0</v>
      </c>
      <c r="B37">
        <v>8</v>
      </c>
      <c r="C37" t="e">
        <f>IF($A37,$E37,NA())</f>
        <v>#N/A</v>
      </c>
      <c r="D37">
        <f>IF($A37,NA(),$E37)</f>
        <v>11.034965515136699</v>
      </c>
      <c r="E37">
        <v>11.034965515136699</v>
      </c>
    </row>
    <row r="38" spans="1:5" x14ac:dyDescent="0.2">
      <c r="A38" t="b">
        <v>0</v>
      </c>
      <c r="B38">
        <v>8</v>
      </c>
      <c r="C38" t="e">
        <f>IF($A38,$E38,NA())</f>
        <v>#N/A</v>
      </c>
      <c r="D38">
        <f>IF($A38,NA(),$E38)</f>
        <v>11.3341808319091</v>
      </c>
      <c r="E38">
        <v>11.3341808319091</v>
      </c>
    </row>
    <row r="39" spans="1:5" x14ac:dyDescent="0.2">
      <c r="A39" t="b">
        <v>1</v>
      </c>
      <c r="B39">
        <v>8</v>
      </c>
      <c r="C39">
        <f>IF($A39,$E39,NA())</f>
        <v>0.25320053100585899</v>
      </c>
      <c r="D39" t="e">
        <f>IF($A39,NA(),$E39)</f>
        <v>#N/A</v>
      </c>
      <c r="E39">
        <v>0.25320053100585899</v>
      </c>
    </row>
    <row r="40" spans="1:5" x14ac:dyDescent="0.2">
      <c r="A40" t="b">
        <v>0</v>
      </c>
      <c r="B40">
        <v>9</v>
      </c>
      <c r="C40" t="e">
        <f>IF($A40,$E40,NA())</f>
        <v>#N/A</v>
      </c>
      <c r="D40">
        <f>IF($A40,NA(),$E40)</f>
        <v>106.719017028808</v>
      </c>
      <c r="E40">
        <v>106.719017028808</v>
      </c>
    </row>
    <row r="41" spans="1:5" x14ac:dyDescent="0.2">
      <c r="A41" t="b">
        <v>0</v>
      </c>
      <c r="B41">
        <v>9</v>
      </c>
      <c r="C41" t="e">
        <f>IF($A41,$E41,NA())</f>
        <v>#N/A</v>
      </c>
      <c r="D41">
        <f>IF($A41,NA(),$E41)</f>
        <v>100.59809684753399</v>
      </c>
      <c r="E41">
        <v>100.59809684753399</v>
      </c>
    </row>
    <row r="42" spans="1:5" x14ac:dyDescent="0.2">
      <c r="A42" t="b">
        <v>0</v>
      </c>
      <c r="B42">
        <v>9</v>
      </c>
      <c r="C42" t="e">
        <f>IF($A42,$E42,NA())</f>
        <v>#N/A</v>
      </c>
      <c r="D42">
        <f>IF($A42,NA(),$E42)</f>
        <v>99.333047866821204</v>
      </c>
      <c r="E42">
        <v>99.333047866821204</v>
      </c>
    </row>
    <row r="43" spans="1:5" x14ac:dyDescent="0.2">
      <c r="A43" t="b">
        <v>0</v>
      </c>
      <c r="B43">
        <v>9</v>
      </c>
      <c r="C43" t="e">
        <f>IF($A43,$E43,NA())</f>
        <v>#N/A</v>
      </c>
      <c r="D43">
        <f>IF($A43,NA(),$E43)</f>
        <v>136.678218841552</v>
      </c>
      <c r="E43">
        <v>136.678218841552</v>
      </c>
    </row>
    <row r="44" spans="1:5" x14ac:dyDescent="0.2">
      <c r="A44" t="b">
        <v>0</v>
      </c>
      <c r="B44">
        <v>9</v>
      </c>
      <c r="C44" t="e">
        <f>IF($A44,$E44,NA())</f>
        <v>#N/A</v>
      </c>
      <c r="D44">
        <f>IF($A44,NA(),$E44)</f>
        <v>120.005846023559</v>
      </c>
      <c r="E44">
        <v>120.005846023559</v>
      </c>
    </row>
    <row r="45" spans="1:5" x14ac:dyDescent="0.2">
      <c r="A45" t="b">
        <v>0</v>
      </c>
      <c r="B45">
        <v>9</v>
      </c>
      <c r="C45" t="e">
        <f>IF($A45,$E45,NA())</f>
        <v>#N/A</v>
      </c>
      <c r="D45">
        <f>IF($A45,NA(),$E45)</f>
        <v>100.86607933044399</v>
      </c>
      <c r="E45">
        <v>100.86607933044399</v>
      </c>
    </row>
    <row r="46" spans="1:5" x14ac:dyDescent="0.2">
      <c r="A46" t="b">
        <v>0</v>
      </c>
      <c r="B46">
        <v>9</v>
      </c>
      <c r="C46" t="e">
        <f>IF($A46,$E46,NA())</f>
        <v>#N/A</v>
      </c>
      <c r="D46">
        <f>IF($A46,NA(),$E46)</f>
        <v>105.64827919006299</v>
      </c>
      <c r="E46">
        <v>105.64827919006299</v>
      </c>
    </row>
    <row r="47" spans="1:5" x14ac:dyDescent="0.2">
      <c r="A47" t="b">
        <v>0</v>
      </c>
      <c r="B47">
        <v>9</v>
      </c>
      <c r="C47" t="e">
        <f>IF($A47,$E47,NA())</f>
        <v>#N/A</v>
      </c>
      <c r="D47">
        <f>IF($A47,NA(),$E47)</f>
        <v>110.708951950073</v>
      </c>
      <c r="E47">
        <v>110.708951950073</v>
      </c>
    </row>
    <row r="48" spans="1:5" x14ac:dyDescent="0.2">
      <c r="A48" t="b">
        <v>0</v>
      </c>
      <c r="B48">
        <v>9</v>
      </c>
      <c r="C48" t="e">
        <f>IF($A48,$E48,NA())</f>
        <v>#N/A</v>
      </c>
      <c r="D48">
        <f>IF($A48,NA(),$E48)</f>
        <v>101.001977920532</v>
      </c>
      <c r="E48">
        <v>101.001977920532</v>
      </c>
    </row>
    <row r="49" spans="1:5" x14ac:dyDescent="0.2">
      <c r="A49" t="b">
        <v>1</v>
      </c>
      <c r="B49">
        <v>9</v>
      </c>
      <c r="C49">
        <f>IF($A49,$E49,NA())</f>
        <v>0.33497810363769498</v>
      </c>
      <c r="D49" t="e">
        <f>IF($A49,NA(),$E49)</f>
        <v>#N/A</v>
      </c>
      <c r="E49">
        <v>0.33497810363769498</v>
      </c>
    </row>
    <row r="50" spans="1:5" x14ac:dyDescent="0.2">
      <c r="A50" t="b">
        <v>1</v>
      </c>
      <c r="B50">
        <v>9</v>
      </c>
      <c r="C50">
        <f>IF($A50,$E50,NA())</f>
        <v>0.32401084899902299</v>
      </c>
      <c r="D50" t="e">
        <f>IF($A50,NA(),$E50)</f>
        <v>#N/A</v>
      </c>
      <c r="E50">
        <v>0.32401084899902299</v>
      </c>
    </row>
    <row r="51" spans="1:5" x14ac:dyDescent="0.2">
      <c r="A51" t="b">
        <v>1</v>
      </c>
      <c r="B51">
        <v>10</v>
      </c>
      <c r="C51">
        <f>IF($A51,$E51,NA())</f>
        <v>21.114110946655199</v>
      </c>
      <c r="D51" t="e">
        <f>IF($A51,NA(),$E51)</f>
        <v>#N/A</v>
      </c>
      <c r="E51">
        <v>21.114110946655199</v>
      </c>
    </row>
    <row r="52" spans="1:5" x14ac:dyDescent="0.2">
      <c r="A52" t="b">
        <v>0</v>
      </c>
      <c r="B52">
        <v>10</v>
      </c>
      <c r="C52" t="e">
        <f>IF($A52,$E52,NA())</f>
        <v>#N/A</v>
      </c>
      <c r="D52">
        <f>IF($A52,NA(),$E52)</f>
        <v>1071.0918903350801</v>
      </c>
      <c r="E52">
        <v>1071.0918903350801</v>
      </c>
    </row>
    <row r="53" spans="1:5" x14ac:dyDescent="0.2">
      <c r="A53" t="b">
        <v>0</v>
      </c>
      <c r="B53">
        <v>10</v>
      </c>
      <c r="C53" t="e">
        <f>IF($A53,$E53,NA())</f>
        <v>#N/A</v>
      </c>
      <c r="D53">
        <f>IF($A53,NA(),$E53)</f>
        <v>2473.41895103454</v>
      </c>
      <c r="E53">
        <v>2473.41895103454</v>
      </c>
    </row>
    <row r="54" spans="1:5" x14ac:dyDescent="0.2">
      <c r="A54" t="b">
        <v>0</v>
      </c>
      <c r="B54">
        <v>10</v>
      </c>
      <c r="C54" t="e">
        <f>IF($A54,$E54,NA())</f>
        <v>#N/A</v>
      </c>
      <c r="D54">
        <f>IF($A54,NA(),$E54)</f>
        <v>991.72210693359295</v>
      </c>
      <c r="E54">
        <v>991.72210693359295</v>
      </c>
    </row>
    <row r="55" spans="1:5" x14ac:dyDescent="0.2">
      <c r="A55" t="b">
        <v>0</v>
      </c>
      <c r="B55">
        <v>10</v>
      </c>
      <c r="C55" t="e">
        <f>IF($A55,$E55,NA())</f>
        <v>#N/A</v>
      </c>
      <c r="D55">
        <f>IF($A55,NA(),$E55)</f>
        <v>1001.72495841979</v>
      </c>
      <c r="E55">
        <v>1001.72495841979</v>
      </c>
    </row>
    <row r="56" spans="1:5" x14ac:dyDescent="0.2">
      <c r="A56" t="b">
        <v>0</v>
      </c>
      <c r="B56">
        <v>10</v>
      </c>
      <c r="C56" t="e">
        <f>IF($A56,$E56,NA())</f>
        <v>#N/A</v>
      </c>
      <c r="D56">
        <f>IF($A56,NA(),$E56)</f>
        <v>1102.8618812561001</v>
      </c>
      <c r="E56">
        <v>1102.8618812561001</v>
      </c>
    </row>
    <row r="57" spans="1:5" x14ac:dyDescent="0.2">
      <c r="A57" t="b">
        <v>0</v>
      </c>
      <c r="B57">
        <v>10</v>
      </c>
      <c r="C57" t="e">
        <f>IF($A57,$E57,NA())</f>
        <v>#N/A</v>
      </c>
      <c r="D57">
        <f>IF($A57,NA(),$E57)</f>
        <v>1107.7601909637399</v>
      </c>
      <c r="E57">
        <v>1107.7601909637399</v>
      </c>
    </row>
    <row r="58" spans="1:5" x14ac:dyDescent="0.2">
      <c r="A58" t="b">
        <v>0</v>
      </c>
      <c r="B58">
        <v>10</v>
      </c>
      <c r="C58" t="e">
        <f>IF($A58,$E58,NA())</f>
        <v>#N/A</v>
      </c>
      <c r="D58">
        <f>IF($A58,NA(),$E58)</f>
        <v>1062.30187416076</v>
      </c>
      <c r="E58">
        <v>1062.30187416076</v>
      </c>
    </row>
    <row r="59" spans="1:5" x14ac:dyDescent="0.2">
      <c r="A59" t="b">
        <v>0</v>
      </c>
      <c r="B59">
        <v>10</v>
      </c>
      <c r="C59" t="e">
        <f>IF($A59,$E59,NA())</f>
        <v>#N/A</v>
      </c>
      <c r="D59">
        <f>IF($A59,NA(),$E59)</f>
        <v>944.18621063232399</v>
      </c>
      <c r="E59">
        <v>944.18621063232399</v>
      </c>
    </row>
    <row r="60" spans="1:5" x14ac:dyDescent="0.2">
      <c r="A60" t="b">
        <v>0</v>
      </c>
      <c r="B60">
        <v>10</v>
      </c>
      <c r="C60" t="e">
        <f>IF($A60,$E60,NA())</f>
        <v>#N/A</v>
      </c>
      <c r="D60">
        <f>IF($A60,NA(),$E60)</f>
        <v>1082.9088687896699</v>
      </c>
      <c r="E60">
        <v>1082.9088687896699</v>
      </c>
    </row>
    <row r="61" spans="1:5" x14ac:dyDescent="0.2">
      <c r="A61" t="b">
        <v>0</v>
      </c>
      <c r="B61">
        <v>10</v>
      </c>
      <c r="C61" t="e">
        <f>IF($A61,$E61,NA())</f>
        <v>#N/A</v>
      </c>
      <c r="D61">
        <f>IF($A61,NA(),$E61)</f>
        <v>1003.60012054443</v>
      </c>
      <c r="E61">
        <v>1003.60012054443</v>
      </c>
    </row>
    <row r="62" spans="1:5" x14ac:dyDescent="0.2">
      <c r="A62" t="b">
        <v>1</v>
      </c>
      <c r="B62">
        <v>10</v>
      </c>
      <c r="C62">
        <f>IF($A62,$E62,NA())</f>
        <v>13.2389068603515</v>
      </c>
      <c r="D62" t="e">
        <f>IF($A62,NA(),$E62)</f>
        <v>#N/A</v>
      </c>
      <c r="E62">
        <v>13.2389068603515</v>
      </c>
    </row>
    <row r="63" spans="1:5" x14ac:dyDescent="0.2">
      <c r="A63" t="b">
        <v>0</v>
      </c>
      <c r="B63">
        <v>11</v>
      </c>
      <c r="C63" t="e">
        <f>IF($A63,$E63,NA())</f>
        <v>#N/A</v>
      </c>
      <c r="D63">
        <f>IF($A63,NA(),$E63)</f>
        <v>11885.4267597198</v>
      </c>
      <c r="E63">
        <v>11885.4267597198</v>
      </c>
    </row>
    <row r="64" spans="1:5" x14ac:dyDescent="0.2">
      <c r="A64" t="b">
        <v>0</v>
      </c>
      <c r="B64">
        <v>11</v>
      </c>
      <c r="C64" t="e">
        <f>IF($A64,$E64,NA())</f>
        <v>#N/A</v>
      </c>
      <c r="D64">
        <f>IF($A64,NA(),$E64)</f>
        <v>10744.295835494901</v>
      </c>
      <c r="E64">
        <v>10744.295835494901</v>
      </c>
    </row>
    <row r="65" spans="1:5" x14ac:dyDescent="0.2">
      <c r="A65" t="b">
        <v>0</v>
      </c>
      <c r="B65">
        <v>11</v>
      </c>
      <c r="C65" t="e">
        <f>IF($A65,$E65,NA())</f>
        <v>#N/A</v>
      </c>
      <c r="D65">
        <f>IF($A65,NA(),$E65)</f>
        <v>10779.7770500183</v>
      </c>
      <c r="E65">
        <v>10779.7770500183</v>
      </c>
    </row>
    <row r="66" spans="1:5" x14ac:dyDescent="0.2">
      <c r="A66" t="b">
        <v>1</v>
      </c>
      <c r="B66">
        <v>11</v>
      </c>
      <c r="C66">
        <f>IF($A66,$E66,NA())</f>
        <v>230.062961578369</v>
      </c>
      <c r="D66" t="e">
        <f>IF($A66,NA(),$E66)</f>
        <v>#N/A</v>
      </c>
      <c r="E66">
        <v>230.062961578369</v>
      </c>
    </row>
    <row r="67" spans="1:5" x14ac:dyDescent="0.2">
      <c r="A67" t="b">
        <v>1</v>
      </c>
      <c r="B67">
        <v>11</v>
      </c>
      <c r="C67">
        <f>IF($A67,$E67,NA())</f>
        <v>150.64907073974601</v>
      </c>
      <c r="D67" t="e">
        <f>IF($A67,NA(),$E67)</f>
        <v>#N/A</v>
      </c>
      <c r="E67">
        <v>150.64907073974601</v>
      </c>
    </row>
    <row r="68" spans="1:5" x14ac:dyDescent="0.2">
      <c r="A68" t="b">
        <v>0</v>
      </c>
      <c r="B68">
        <v>12</v>
      </c>
      <c r="C68" t="e">
        <f>IF($A68,$E68,NA())</f>
        <v>#N/A</v>
      </c>
      <c r="D68">
        <f>IF($A68,NA(),$E68)</f>
        <v>130633.744001388</v>
      </c>
      <c r="E68">
        <v>130633.744001388</v>
      </c>
    </row>
    <row r="69" spans="1:5" x14ac:dyDescent="0.2">
      <c r="A69" t="b">
        <v>0</v>
      </c>
      <c r="B69">
        <v>12</v>
      </c>
      <c r="C69" t="e">
        <f>IF($A69,$E69,NA())</f>
        <v>#N/A</v>
      </c>
      <c r="D69">
        <f>IF($A69,NA(),$E69)</f>
        <v>127660.727977752</v>
      </c>
      <c r="E69">
        <v>127660.727977752</v>
      </c>
    </row>
    <row r="70" spans="1:5" x14ac:dyDescent="0.2">
      <c r="A70" t="b">
        <v>0</v>
      </c>
      <c r="B70">
        <v>12</v>
      </c>
      <c r="C70" t="e">
        <f>IF($A70,$E70,NA())</f>
        <v>#N/A</v>
      </c>
      <c r="D70">
        <f>IF($A70,NA(),$E70)</f>
        <v>164417.932033538</v>
      </c>
      <c r="E70">
        <v>164417.932033538</v>
      </c>
    </row>
    <row r="71" spans="1:5" x14ac:dyDescent="0.2">
      <c r="A71" t="b">
        <v>0</v>
      </c>
      <c r="B71">
        <v>12</v>
      </c>
      <c r="C71" t="e">
        <f>IF($A71,$E71,NA())</f>
        <v>#N/A</v>
      </c>
      <c r="D71">
        <f>IF($A71,NA(),$E71)</f>
        <v>163076.37906074501</v>
      </c>
      <c r="E71">
        <v>163076.37906074501</v>
      </c>
    </row>
    <row r="72" spans="1:5" x14ac:dyDescent="0.2">
      <c r="A72" t="b">
        <v>0</v>
      </c>
      <c r="B72">
        <v>12</v>
      </c>
      <c r="C72" t="e">
        <f>IF($A72,$E72,NA())</f>
        <v>#N/A</v>
      </c>
      <c r="D72">
        <f>IF($A72,NA(),$E72)</f>
        <v>166955.51300048799</v>
      </c>
      <c r="E72">
        <v>166955.51300048799</v>
      </c>
    </row>
    <row r="73" spans="1:5" x14ac:dyDescent="0.2">
      <c r="A73" t="b">
        <v>0</v>
      </c>
      <c r="B73">
        <v>12</v>
      </c>
      <c r="C73" t="e">
        <f>IF($A73,$E73,NA())</f>
        <v>#N/A</v>
      </c>
      <c r="D73">
        <f>IF($A73,NA(),$E73)</f>
        <v>177472.76782989499</v>
      </c>
      <c r="E73">
        <v>177472.76782989499</v>
      </c>
    </row>
    <row r="74" spans="1:5" x14ac:dyDescent="0.2">
      <c r="A74" t="b">
        <v>0</v>
      </c>
      <c r="B74">
        <v>12</v>
      </c>
      <c r="C74" t="e">
        <f>IF($A74,$E74,NA())</f>
        <v>#N/A</v>
      </c>
      <c r="D74">
        <f>IF($A74,NA(),$E74)</f>
        <v>168251.06477737401</v>
      </c>
      <c r="E74">
        <v>168251.06477737401</v>
      </c>
    </row>
    <row r="75" spans="1:5" x14ac:dyDescent="0.2">
      <c r="A75" t="b">
        <v>0</v>
      </c>
      <c r="B75">
        <v>12</v>
      </c>
      <c r="C75" t="e">
        <f>IF($A75,$E75,NA())</f>
        <v>#N/A</v>
      </c>
      <c r="D75">
        <f>IF($A75,NA(),$E75)</f>
        <v>190552.40297317499</v>
      </c>
      <c r="E75">
        <v>190552.40297317499</v>
      </c>
    </row>
    <row r="76" spans="1:5" x14ac:dyDescent="0.2">
      <c r="A76" t="b">
        <v>1</v>
      </c>
      <c r="B76">
        <v>12</v>
      </c>
      <c r="C76">
        <f>IF($A76,$E76,NA())</f>
        <v>39.587974548339801</v>
      </c>
      <c r="D76" t="e">
        <f>IF($A76,NA(),$E76)</f>
        <v>#N/A</v>
      </c>
      <c r="E76">
        <v>39.587974548339801</v>
      </c>
    </row>
    <row r="77" spans="1:5" x14ac:dyDescent="0.2">
      <c r="A77" t="b">
        <v>1</v>
      </c>
      <c r="B77">
        <v>13</v>
      </c>
      <c r="C77">
        <f>IF($A77,$E77,NA())</f>
        <v>19039.058923721299</v>
      </c>
      <c r="D77" t="e">
        <f>IF($A77,NA(),$E77)</f>
        <v>#N/A</v>
      </c>
      <c r="E77">
        <v>19039.058923721299</v>
      </c>
    </row>
    <row r="78" spans="1:5" x14ac:dyDescent="0.2">
      <c r="A78" t="b">
        <v>1</v>
      </c>
      <c r="B78">
        <v>13</v>
      </c>
      <c r="C78">
        <f>IF($A78,$E78,NA())</f>
        <v>16858.133077621402</v>
      </c>
      <c r="D78" t="e">
        <f>IF($A78,NA(),$E78)</f>
        <v>#N/A</v>
      </c>
      <c r="E78">
        <v>16858.133077621402</v>
      </c>
    </row>
    <row r="79" spans="1:5" x14ac:dyDescent="0.2">
      <c r="A79" t="b">
        <v>0</v>
      </c>
      <c r="B79">
        <v>13</v>
      </c>
      <c r="C79" t="e">
        <f>IF($A79,$E79,NA())</f>
        <v>#N/A</v>
      </c>
      <c r="D79">
        <f>IF($A79,NA(),$E79)</f>
        <v>300000.00190734799</v>
      </c>
      <c r="E79">
        <v>300000.00190734799</v>
      </c>
    </row>
    <row r="80" spans="1:5" x14ac:dyDescent="0.2">
      <c r="A80" t="b">
        <v>1</v>
      </c>
      <c r="B80">
        <v>13</v>
      </c>
      <c r="C80">
        <f>IF($A80,$E80,NA())</f>
        <v>5.9604644775390599E-3</v>
      </c>
      <c r="D80" t="e">
        <f>IF($A80,NA(),$E80)</f>
        <v>#N/A</v>
      </c>
      <c r="E80">
        <v>5.9604644775390599E-3</v>
      </c>
    </row>
    <row r="81" spans="1:5" x14ac:dyDescent="0.2">
      <c r="A81" t="b">
        <v>1</v>
      </c>
      <c r="B81">
        <v>13</v>
      </c>
      <c r="C81">
        <f>IF($A81,$E81,NA())</f>
        <v>16994.925975799499</v>
      </c>
      <c r="D81" t="e">
        <f>IF($A81,NA(),$E81)</f>
        <v>#N/A</v>
      </c>
      <c r="E81">
        <v>16994.925975799499</v>
      </c>
    </row>
    <row r="82" spans="1:5" x14ac:dyDescent="0.2">
      <c r="A82" t="b">
        <v>0</v>
      </c>
      <c r="B82">
        <v>13</v>
      </c>
      <c r="C82" t="e">
        <f>IF($A82,$E82,NA())</f>
        <v>#N/A</v>
      </c>
      <c r="D82">
        <f>IF($A82,NA(),$E82)</f>
        <v>300000.00905990601</v>
      </c>
      <c r="E82">
        <v>300000.00905990601</v>
      </c>
    </row>
    <row r="83" spans="1:5" x14ac:dyDescent="0.2">
      <c r="A83" t="b">
        <v>0</v>
      </c>
      <c r="B83">
        <v>13</v>
      </c>
      <c r="C83" t="e">
        <f>IF($A83,$E83,NA())</f>
        <v>#N/A</v>
      </c>
      <c r="D83">
        <f>IF($A83,NA(),$E83)</f>
        <v>300000.00786781299</v>
      </c>
      <c r="E83">
        <v>300000.00786781299</v>
      </c>
    </row>
    <row r="84" spans="1:5" x14ac:dyDescent="0.2">
      <c r="A84" t="b">
        <v>0</v>
      </c>
      <c r="B84">
        <v>13</v>
      </c>
      <c r="C84" t="e">
        <f>IF($A84,$E84,NA())</f>
        <v>#N/A</v>
      </c>
      <c r="D84">
        <f>IF($A84,NA(),$E84)</f>
        <v>608397.62878417899</v>
      </c>
      <c r="E84">
        <v>608397.62878417899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output_slama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Lama</dc:creator>
  <cp:lastModifiedBy>Sophie Lama</cp:lastModifiedBy>
  <dcterms:created xsi:type="dcterms:W3CDTF">2024-10-19T03:25:07Z</dcterms:created>
  <dcterms:modified xsi:type="dcterms:W3CDTF">2024-10-19T03:28:43Z</dcterms:modified>
</cp:coreProperties>
</file>