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ianfuentes/git/ssp_mexico/ssp_modeling/output_postprocessing/data/inventoy/"/>
    </mc:Choice>
  </mc:AlternateContent>
  <xr:revisionPtr revIDLastSave="0" documentId="13_ncr:1_{773A6738-9219-604A-A60F-73B710B80514}" xr6:coauthVersionLast="47" xr6:coauthVersionMax="47" xr10:uidLastSave="{00000000-0000-0000-0000-000000000000}"/>
  <bookViews>
    <workbookView xWindow="-25600" yWindow="-7140" windowWidth="25600" windowHeight="28180" xr2:uid="{CC44A071-883A-7C42-98A6-D49DF2CA7D5F}"/>
  </bookViews>
  <sheets>
    <sheet name="CSC-GHG_emissions-April2024_to_" sheetId="1" r:id="rId1"/>
  </sheets>
  <definedNames>
    <definedName name="_xlnm._FilterDatabase" localSheetId="0" hidden="1">'CSC-GHG_emissions-April2024_to_'!$A$1:$AG$39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" i="1" l="1"/>
  <c r="AH16" i="1"/>
  <c r="AH17" i="1"/>
  <c r="AH18" i="1"/>
  <c r="AH14" i="1"/>
</calcChain>
</file>

<file path=xl/sharedStrings.xml><?xml version="1.0" encoding="utf-8"?>
<sst xmlns="http://schemas.openxmlformats.org/spreadsheetml/2006/main" count="372" uniqueCount="44">
  <si>
    <t>Code</t>
  </si>
  <si>
    <t>Country</t>
  </si>
  <si>
    <t>EDGAR Country Code</t>
  </si>
  <si>
    <t>Income group</t>
  </si>
  <si>
    <t>Lending category</t>
  </si>
  <si>
    <t>Region</t>
  </si>
  <si>
    <t>CSC Sector</t>
  </si>
  <si>
    <t>CSC Subsector</t>
  </si>
  <si>
    <t>Gas</t>
  </si>
  <si>
    <t>Units</t>
  </si>
  <si>
    <t>MEX</t>
  </si>
  <si>
    <t>Mexico</t>
  </si>
  <si>
    <t>Upper middle income</t>
  </si>
  <si>
    <t>IBRD</t>
  </si>
  <si>
    <t>Latin America &amp; Caribbean</t>
  </si>
  <si>
    <t>Agriculture</t>
  </si>
  <si>
    <t>AG - Livestock</t>
  </si>
  <si>
    <t>CH4</t>
  </si>
  <si>
    <t>MtCO2e</t>
  </si>
  <si>
    <t>N2O</t>
  </si>
  <si>
    <t>AG - Crops</t>
  </si>
  <si>
    <t>CO2</t>
  </si>
  <si>
    <t>Energy</t>
  </si>
  <si>
    <t>EN - Building</t>
  </si>
  <si>
    <t>EN - Electricity/Heat</t>
  </si>
  <si>
    <t>EN - Fugitive Emissions</t>
  </si>
  <si>
    <t>EN - Manufacturing/Construction</t>
  </si>
  <si>
    <t>EN - Transportation</t>
  </si>
  <si>
    <t>Industrial Processes</t>
  </si>
  <si>
    <t>IN - Industrial Processes</t>
  </si>
  <si>
    <t>HFC</t>
  </si>
  <si>
    <t>PFC</t>
  </si>
  <si>
    <t>SF6</t>
  </si>
  <si>
    <t>Waste</t>
  </si>
  <si>
    <t>Waste - Solid Waste</t>
  </si>
  <si>
    <t>Waste - Wastewater Treatment</t>
  </si>
  <si>
    <t>Land Use, Land Use Change, and Forestry</t>
  </si>
  <si>
    <t>LULUCF - Forest Land Sequestration</t>
  </si>
  <si>
    <t>LULUCF - Forest Land</t>
  </si>
  <si>
    <t>LULUCF - Forest Land Removals</t>
  </si>
  <si>
    <t>LULUCF - HWP</t>
  </si>
  <si>
    <t>LULUCF - Deforestation</t>
  </si>
  <si>
    <t>LULUCF - Organic Soil</t>
  </si>
  <si>
    <t>LULUCF - Other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</si>
</sst>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944D-AE6E-8748-9B95-0A538A141ADC}">
  <sheetPr filterMode="1"/>
  <dimension ref="A1:AJ39"/>
  <sheetViews>
    <sheetView tabSelected="1" workbookViewId="0">
      <pane xSplit="10" ySplit="1" topLeftCell="AD2" activePane="bottomRight" state="frozen"/>
      <selection pane="topRight" activeCell="K1" sqref="K1"/>
      <selection pane="bottomLeft" activeCell="A2" sqref="A2"/>
      <selection pane="bottomRight" activeCell="AI15" sqref="AI15"/>
    </sheetView>
  </sheetViews>
  <sheetFormatPr baseColWidth="10" defaultRowHeight="16" x14ac:dyDescent="0.2"/>
  <cols>
    <col min="1" max="6" width="0" hidden="1" customWidth="1"/>
    <col min="7" max="7" width="16.6640625" customWidth="1"/>
    <col min="8" max="8" width="30.332031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</row>
    <row r="2" spans="1:34" hidden="1" x14ac:dyDescent="0.2">
      <c r="A2" t="s">
        <v>10</v>
      </c>
      <c r="B2" t="s">
        <v>11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>
        <v>66.861320129999996</v>
      </c>
      <c r="L2">
        <v>67.369813089999994</v>
      </c>
      <c r="M2">
        <v>68.900344340000004</v>
      </c>
      <c r="N2">
        <v>69.306505279999996</v>
      </c>
      <c r="O2">
        <v>69.2668623</v>
      </c>
      <c r="P2">
        <v>71.40940062</v>
      </c>
      <c r="Q2">
        <v>72.029948160000004</v>
      </c>
      <c r="R2">
        <v>72.724622089999997</v>
      </c>
      <c r="S2">
        <v>73.693570210000004</v>
      </c>
      <c r="T2">
        <v>74.742967239999999</v>
      </c>
      <c r="U2">
        <v>75.571807969999995</v>
      </c>
      <c r="V2">
        <v>76.539634309999997</v>
      </c>
      <c r="W2">
        <v>75.152108780000006</v>
      </c>
      <c r="X2">
        <v>76.472559939999996</v>
      </c>
      <c r="Y2">
        <v>77.803717860000006</v>
      </c>
      <c r="Z2">
        <v>79.323133709999993</v>
      </c>
      <c r="AA2">
        <v>80.065207560000005</v>
      </c>
      <c r="AB2">
        <v>81.119306399999999</v>
      </c>
      <c r="AC2">
        <v>82.254419720000001</v>
      </c>
      <c r="AD2">
        <v>83.209420739999999</v>
      </c>
      <c r="AE2">
        <v>84.150837989999999</v>
      </c>
      <c r="AF2">
        <v>85.588806770000005</v>
      </c>
      <c r="AG2">
        <v>88.035476680000002</v>
      </c>
    </row>
    <row r="3" spans="1:34" hidden="1" x14ac:dyDescent="0.2">
      <c r="A3" t="s">
        <v>10</v>
      </c>
      <c r="B3" t="s">
        <v>11</v>
      </c>
      <c r="C3" t="s">
        <v>10</v>
      </c>
      <c r="D3" t="s">
        <v>12</v>
      </c>
      <c r="E3" t="s">
        <v>13</v>
      </c>
      <c r="F3" t="s">
        <v>14</v>
      </c>
      <c r="G3" t="s">
        <v>15</v>
      </c>
      <c r="H3" t="s">
        <v>20</v>
      </c>
      <c r="I3" t="s">
        <v>17</v>
      </c>
      <c r="J3" t="s">
        <v>18</v>
      </c>
      <c r="K3">
        <v>1.1156992999999999</v>
      </c>
      <c r="L3">
        <v>1.0829859399999999</v>
      </c>
      <c r="M3">
        <v>1.027327989</v>
      </c>
      <c r="N3">
        <v>1.104435928</v>
      </c>
      <c r="O3">
        <v>1.123350149</v>
      </c>
      <c r="P3">
        <v>1.0806276029999999</v>
      </c>
      <c r="Q3">
        <v>1.1700977180000001</v>
      </c>
      <c r="R3">
        <v>1.2084754870000001</v>
      </c>
      <c r="S3">
        <v>1.162772508</v>
      </c>
      <c r="T3">
        <v>1.0874963449999999</v>
      </c>
      <c r="U3">
        <v>1.1083611600000001</v>
      </c>
      <c r="V3">
        <v>0.97527182300000004</v>
      </c>
      <c r="W3">
        <v>1.0605101880000001</v>
      </c>
      <c r="X3">
        <v>1.1390925510000001</v>
      </c>
      <c r="Y3">
        <v>1.1791069329999999</v>
      </c>
      <c r="Z3">
        <v>1.1435856419999999</v>
      </c>
      <c r="AA3">
        <v>1.206758561</v>
      </c>
      <c r="AB3">
        <v>1.192713645</v>
      </c>
      <c r="AC3">
        <v>1.177333231</v>
      </c>
      <c r="AD3">
        <v>1.164827217</v>
      </c>
      <c r="AE3">
        <v>1.163562778</v>
      </c>
      <c r="AF3">
        <v>1.145587178</v>
      </c>
      <c r="AG3">
        <v>1.1447988490000001</v>
      </c>
    </row>
    <row r="4" spans="1:34" hidden="1" x14ac:dyDescent="0.2">
      <c r="A4" t="s">
        <v>10</v>
      </c>
      <c r="B4" t="s">
        <v>11</v>
      </c>
      <c r="C4" t="s">
        <v>10</v>
      </c>
      <c r="D4" t="s">
        <v>12</v>
      </c>
      <c r="E4" t="s">
        <v>13</v>
      </c>
      <c r="F4" t="s">
        <v>14</v>
      </c>
      <c r="G4" t="s">
        <v>22</v>
      </c>
      <c r="H4" t="s">
        <v>23</v>
      </c>
      <c r="I4" t="s">
        <v>17</v>
      </c>
      <c r="J4" t="s">
        <v>18</v>
      </c>
      <c r="K4">
        <v>2.4636097750000001</v>
      </c>
      <c r="L4">
        <v>2.3123154110000002</v>
      </c>
      <c r="M4">
        <v>2.3051987289999998</v>
      </c>
      <c r="N4">
        <v>2.3099692959999998</v>
      </c>
      <c r="O4">
        <v>2.3085779739999999</v>
      </c>
      <c r="P4">
        <v>2.305447043</v>
      </c>
      <c r="Q4">
        <v>2.2916509610000002</v>
      </c>
      <c r="R4">
        <v>2.2790901689999998</v>
      </c>
      <c r="S4">
        <v>2.2695557430000002</v>
      </c>
      <c r="T4">
        <v>2.255970295</v>
      </c>
      <c r="U4">
        <v>2.245912229</v>
      </c>
      <c r="V4">
        <v>2.2353426719999998</v>
      </c>
      <c r="W4">
        <v>2.2256063190000002</v>
      </c>
      <c r="X4">
        <v>2.211603626</v>
      </c>
      <c r="Y4">
        <v>2.2012045389999999</v>
      </c>
      <c r="Z4">
        <v>2.1909751499999999</v>
      </c>
      <c r="AA4">
        <v>2.1781630609999998</v>
      </c>
      <c r="AB4">
        <v>2.1671773600000002</v>
      </c>
      <c r="AC4">
        <v>2.155455028</v>
      </c>
      <c r="AD4">
        <v>2.1418639960000001</v>
      </c>
      <c r="AE4">
        <v>1.8841872770000001</v>
      </c>
      <c r="AF4">
        <v>1.8444510350000001</v>
      </c>
      <c r="AG4">
        <v>1.856098547</v>
      </c>
    </row>
    <row r="5" spans="1:34" hidden="1" x14ac:dyDescent="0.2">
      <c r="A5" t="s">
        <v>10</v>
      </c>
      <c r="B5" t="s">
        <v>11</v>
      </c>
      <c r="C5" t="s">
        <v>10</v>
      </c>
      <c r="D5" t="s">
        <v>12</v>
      </c>
      <c r="E5" t="s">
        <v>13</v>
      </c>
      <c r="F5" t="s">
        <v>14</v>
      </c>
      <c r="G5" t="s">
        <v>22</v>
      </c>
      <c r="H5" t="s">
        <v>24</v>
      </c>
      <c r="I5" t="s">
        <v>17</v>
      </c>
      <c r="J5" t="s">
        <v>18</v>
      </c>
      <c r="K5">
        <v>8.3627135000000005E-2</v>
      </c>
      <c r="L5">
        <v>9.8955369000000001E-2</v>
      </c>
      <c r="M5">
        <v>0.101981505</v>
      </c>
      <c r="N5">
        <v>0.112681404</v>
      </c>
      <c r="O5">
        <v>0.114079158</v>
      </c>
      <c r="P5">
        <v>0.114597115</v>
      </c>
      <c r="Q5">
        <v>0.11568717000000001</v>
      </c>
      <c r="R5">
        <v>0.12596132299999999</v>
      </c>
      <c r="S5">
        <v>0.120964843</v>
      </c>
      <c r="T5">
        <v>0.117173549</v>
      </c>
      <c r="U5">
        <v>0.12625841099999999</v>
      </c>
      <c r="V5">
        <v>0.124278004</v>
      </c>
      <c r="W5">
        <v>0.143472399</v>
      </c>
      <c r="X5">
        <v>0.14437536200000001</v>
      </c>
      <c r="Y5">
        <v>0.15724637</v>
      </c>
      <c r="Z5">
        <v>0.15951510699999999</v>
      </c>
      <c r="AA5">
        <v>0.16608856299999999</v>
      </c>
      <c r="AB5">
        <v>0.17929931800000001</v>
      </c>
      <c r="AC5">
        <v>0.181166628</v>
      </c>
      <c r="AD5">
        <v>0.16351268899999999</v>
      </c>
      <c r="AE5">
        <v>0.156665638</v>
      </c>
      <c r="AF5">
        <v>0.15282957</v>
      </c>
      <c r="AG5">
        <v>0.15611276900000001</v>
      </c>
    </row>
    <row r="6" spans="1:34" hidden="1" x14ac:dyDescent="0.2">
      <c r="A6" t="s">
        <v>10</v>
      </c>
      <c r="B6" t="s">
        <v>11</v>
      </c>
      <c r="C6" t="s">
        <v>10</v>
      </c>
      <c r="D6" t="s">
        <v>12</v>
      </c>
      <c r="E6" t="s">
        <v>13</v>
      </c>
      <c r="F6" t="s">
        <v>14</v>
      </c>
      <c r="G6" t="s">
        <v>22</v>
      </c>
      <c r="H6" t="s">
        <v>25</v>
      </c>
      <c r="I6" t="s">
        <v>17</v>
      </c>
      <c r="J6" t="s">
        <v>18</v>
      </c>
      <c r="K6">
        <v>36.34341878</v>
      </c>
      <c r="L6">
        <v>34.509826840000002</v>
      </c>
      <c r="M6">
        <v>33.056081370000001</v>
      </c>
      <c r="N6">
        <v>36.001396139999997</v>
      </c>
      <c r="O6">
        <v>34.966046429999999</v>
      </c>
      <c r="P6">
        <v>36.171244000000002</v>
      </c>
      <c r="Q6">
        <v>39.397795090000002</v>
      </c>
      <c r="R6">
        <v>41.360318380000002</v>
      </c>
      <c r="S6">
        <v>44.623624300000003</v>
      </c>
      <c r="T6">
        <v>41.817096509999999</v>
      </c>
      <c r="U6">
        <v>39.694177830000001</v>
      </c>
      <c r="V6">
        <v>40.215978720000003</v>
      </c>
      <c r="W6">
        <v>37.938341729999998</v>
      </c>
      <c r="X6">
        <v>37.36503768</v>
      </c>
      <c r="Y6">
        <v>34.723739250000001</v>
      </c>
      <c r="Z6">
        <v>32.196337280000002</v>
      </c>
      <c r="AA6">
        <v>30.324639999999999</v>
      </c>
      <c r="AB6">
        <v>27.30995558</v>
      </c>
      <c r="AC6">
        <v>26.818727330000002</v>
      </c>
      <c r="AD6">
        <v>25.53013309</v>
      </c>
      <c r="AE6">
        <v>25.685318850000002</v>
      </c>
      <c r="AF6">
        <v>25.375439480000001</v>
      </c>
      <c r="AG6">
        <v>26.074541719999999</v>
      </c>
    </row>
    <row r="7" spans="1:34" hidden="1" x14ac:dyDescent="0.2">
      <c r="A7" t="s">
        <v>10</v>
      </c>
      <c r="B7" t="s">
        <v>11</v>
      </c>
      <c r="C7" t="s">
        <v>10</v>
      </c>
      <c r="D7" t="s">
        <v>12</v>
      </c>
      <c r="E7" t="s">
        <v>13</v>
      </c>
      <c r="F7" t="s">
        <v>14</v>
      </c>
      <c r="G7" t="s">
        <v>22</v>
      </c>
      <c r="H7" t="s">
        <v>26</v>
      </c>
      <c r="I7" t="s">
        <v>17</v>
      </c>
      <c r="J7" t="s">
        <v>18</v>
      </c>
      <c r="K7">
        <v>9.1683832000000007E-2</v>
      </c>
      <c r="L7">
        <v>8.0841033000000007E-2</v>
      </c>
      <c r="M7">
        <v>8.1291739000000002E-2</v>
      </c>
      <c r="N7">
        <v>9.1993408999999998E-2</v>
      </c>
      <c r="O7">
        <v>9.6071251999999996E-2</v>
      </c>
      <c r="P7">
        <v>0.110754143</v>
      </c>
      <c r="Q7">
        <v>0.124952788</v>
      </c>
      <c r="R7">
        <v>0.10776204</v>
      </c>
      <c r="S7">
        <v>0.117372384</v>
      </c>
      <c r="T7">
        <v>8.5108817000000003E-2</v>
      </c>
      <c r="U7">
        <v>0.104124123</v>
      </c>
      <c r="V7">
        <v>0.119632899</v>
      </c>
      <c r="W7">
        <v>9.6688707999999998E-2</v>
      </c>
      <c r="X7">
        <v>0.122576979</v>
      </c>
      <c r="Y7">
        <v>8.7655366999999998E-2</v>
      </c>
      <c r="Z7">
        <v>0.10492122700000001</v>
      </c>
      <c r="AA7">
        <v>8.6383877999999997E-2</v>
      </c>
      <c r="AB7">
        <v>0.13487666200000001</v>
      </c>
      <c r="AC7">
        <v>0.10552239300000001</v>
      </c>
      <c r="AD7">
        <v>0.11244462400000001</v>
      </c>
      <c r="AE7">
        <v>0.101222481</v>
      </c>
      <c r="AF7">
        <v>9.8463547999999998E-2</v>
      </c>
      <c r="AG7">
        <v>0.10717942900000001</v>
      </c>
    </row>
    <row r="8" spans="1:34" hidden="1" x14ac:dyDescent="0.2">
      <c r="A8" t="s">
        <v>10</v>
      </c>
      <c r="B8" t="s">
        <v>11</v>
      </c>
      <c r="C8" t="s">
        <v>10</v>
      </c>
      <c r="D8" t="s">
        <v>12</v>
      </c>
      <c r="E8" t="s">
        <v>13</v>
      </c>
      <c r="F8" t="s">
        <v>14</v>
      </c>
      <c r="G8" t="s">
        <v>22</v>
      </c>
      <c r="H8" t="s">
        <v>27</v>
      </c>
      <c r="I8" t="s">
        <v>17</v>
      </c>
      <c r="J8" t="s">
        <v>18</v>
      </c>
      <c r="K8">
        <v>0.793722029</v>
      </c>
      <c r="L8">
        <v>0.81562628199999998</v>
      </c>
      <c r="M8">
        <v>0.82979892</v>
      </c>
      <c r="N8">
        <v>0.85797265300000003</v>
      </c>
      <c r="O8">
        <v>0.88661950899999997</v>
      </c>
      <c r="P8">
        <v>0.91458411500000003</v>
      </c>
      <c r="Q8">
        <v>0.952267325</v>
      </c>
      <c r="R8">
        <v>0.98873344900000004</v>
      </c>
      <c r="S8">
        <v>1.021136536</v>
      </c>
      <c r="T8">
        <v>0.98249413699999999</v>
      </c>
      <c r="U8">
        <v>0.96949291000000004</v>
      </c>
      <c r="V8">
        <v>0.95869596800000001</v>
      </c>
      <c r="W8">
        <v>0.94017725399999996</v>
      </c>
      <c r="X8">
        <v>0.90815821699999999</v>
      </c>
      <c r="Y8">
        <v>0.85895950300000001</v>
      </c>
      <c r="Z8">
        <v>0.83404375399999997</v>
      </c>
      <c r="AA8">
        <v>0.83254319499999996</v>
      </c>
      <c r="AB8">
        <v>0.78485239299999998</v>
      </c>
      <c r="AC8">
        <v>0.73523707900000002</v>
      </c>
      <c r="AD8">
        <v>0.75039567299999999</v>
      </c>
      <c r="AE8">
        <v>0.54750886300000001</v>
      </c>
      <c r="AF8">
        <v>0.61502946999999997</v>
      </c>
      <c r="AG8">
        <v>0.74600283899999997</v>
      </c>
    </row>
    <row r="9" spans="1:34" hidden="1" x14ac:dyDescent="0.2">
      <c r="A9" t="s">
        <v>10</v>
      </c>
      <c r="B9" t="s">
        <v>11</v>
      </c>
      <c r="C9" t="s">
        <v>10</v>
      </c>
      <c r="D9" t="s">
        <v>12</v>
      </c>
      <c r="E9" t="s">
        <v>13</v>
      </c>
      <c r="F9" t="s">
        <v>14</v>
      </c>
      <c r="G9" t="s">
        <v>28</v>
      </c>
      <c r="H9" t="s">
        <v>29</v>
      </c>
      <c r="I9" t="s">
        <v>17</v>
      </c>
      <c r="J9" t="s">
        <v>18</v>
      </c>
      <c r="K9">
        <v>6.9979703000000004E-2</v>
      </c>
      <c r="L9">
        <v>6.5382724000000003E-2</v>
      </c>
      <c r="M9">
        <v>6.6311413E-2</v>
      </c>
      <c r="N9">
        <v>7.0119944000000003E-2</v>
      </c>
      <c r="O9">
        <v>6.9602847999999995E-2</v>
      </c>
      <c r="P9">
        <v>6.5773413000000003E-2</v>
      </c>
      <c r="Q9">
        <v>6.6449803000000002E-2</v>
      </c>
      <c r="R9">
        <v>5.8657524000000003E-2</v>
      </c>
      <c r="S9">
        <v>6.5514906999999997E-2</v>
      </c>
      <c r="T9">
        <v>5.5957964999999998E-2</v>
      </c>
      <c r="U9">
        <v>6.6683927000000004E-2</v>
      </c>
      <c r="V9">
        <v>7.5598145000000005E-2</v>
      </c>
      <c r="W9">
        <v>7.5380864000000006E-2</v>
      </c>
      <c r="X9">
        <v>7.5794760000000003E-2</v>
      </c>
      <c r="Y9">
        <v>7.7110937000000004E-2</v>
      </c>
      <c r="Z9">
        <v>7.4165182999999996E-2</v>
      </c>
      <c r="AA9">
        <v>6.8581441000000007E-2</v>
      </c>
      <c r="AB9">
        <v>7.0588696000000006E-2</v>
      </c>
      <c r="AC9">
        <v>7.3209927999999994E-2</v>
      </c>
      <c r="AD9">
        <v>8.1518851000000003E-2</v>
      </c>
      <c r="AE9">
        <v>8.5016123999999998E-2</v>
      </c>
      <c r="AF9">
        <v>8.9771551000000005E-2</v>
      </c>
      <c r="AG9">
        <v>9.0519201999999993E-2</v>
      </c>
    </row>
    <row r="10" spans="1:34" hidden="1" x14ac:dyDescent="0.2">
      <c r="A10" t="s">
        <v>10</v>
      </c>
      <c r="B10" t="s">
        <v>11</v>
      </c>
      <c r="C10" t="s">
        <v>10</v>
      </c>
      <c r="D10" t="s">
        <v>12</v>
      </c>
      <c r="E10" t="s">
        <v>13</v>
      </c>
      <c r="F10" t="s">
        <v>14</v>
      </c>
      <c r="G10" t="s">
        <v>33</v>
      </c>
      <c r="H10" t="s">
        <v>34</v>
      </c>
      <c r="I10" t="s">
        <v>17</v>
      </c>
      <c r="J10" t="s">
        <v>18</v>
      </c>
      <c r="K10">
        <v>41.219855369999998</v>
      </c>
      <c r="L10">
        <v>41.932733749999997</v>
      </c>
      <c r="M10">
        <v>42.623747659999999</v>
      </c>
      <c r="N10">
        <v>43.429158430000001</v>
      </c>
      <c r="O10">
        <v>44.468495859999997</v>
      </c>
      <c r="P10">
        <v>45.46117332</v>
      </c>
      <c r="Q10">
        <v>46.671885199999998</v>
      </c>
      <c r="R10">
        <v>46.070608759999999</v>
      </c>
      <c r="S10">
        <v>45.50145097</v>
      </c>
      <c r="T10">
        <v>45.888812270000003</v>
      </c>
      <c r="U10">
        <v>47.121576040000001</v>
      </c>
      <c r="V10">
        <v>48.302226339999997</v>
      </c>
      <c r="W10">
        <v>49.54733075</v>
      </c>
      <c r="X10">
        <v>50.566058099999999</v>
      </c>
      <c r="Y10">
        <v>51.687190479999998</v>
      </c>
      <c r="Z10">
        <v>52.882525049999998</v>
      </c>
      <c r="AA10">
        <v>53.964676220000001</v>
      </c>
      <c r="AB10">
        <v>54.950661750000002</v>
      </c>
      <c r="AC10">
        <v>55.91886246</v>
      </c>
      <c r="AD10">
        <v>56.945587619999998</v>
      </c>
      <c r="AE10">
        <v>57.99120147</v>
      </c>
      <c r="AF10">
        <v>59.006134830000001</v>
      </c>
      <c r="AG10">
        <v>60.038853160000002</v>
      </c>
    </row>
    <row r="11" spans="1:34" hidden="1" x14ac:dyDescent="0.2">
      <c r="A11" t="s">
        <v>10</v>
      </c>
      <c r="B11" t="s">
        <v>11</v>
      </c>
      <c r="C11" t="s">
        <v>10</v>
      </c>
      <c r="D11" t="s">
        <v>12</v>
      </c>
      <c r="E11" t="s">
        <v>13</v>
      </c>
      <c r="F11" t="s">
        <v>14</v>
      </c>
      <c r="G11" t="s">
        <v>33</v>
      </c>
      <c r="H11" t="s">
        <v>35</v>
      </c>
      <c r="I11" t="s">
        <v>17</v>
      </c>
      <c r="J11" t="s">
        <v>18</v>
      </c>
      <c r="K11">
        <v>17.507665620000001</v>
      </c>
      <c r="L11">
        <v>17.375790259999999</v>
      </c>
      <c r="M11">
        <v>17.79466991</v>
      </c>
      <c r="N11">
        <v>18.091367269999999</v>
      </c>
      <c r="O11">
        <v>18.237429209999998</v>
      </c>
      <c r="P11">
        <v>18.47859644</v>
      </c>
      <c r="Q11">
        <v>18.760877440000002</v>
      </c>
      <c r="R11">
        <v>18.98627261</v>
      </c>
      <c r="S11">
        <v>19.366236390000001</v>
      </c>
      <c r="T11">
        <v>19.47247737</v>
      </c>
      <c r="U11">
        <v>19.7660293</v>
      </c>
      <c r="V11">
        <v>20.095596709999999</v>
      </c>
      <c r="W11">
        <v>20.344545589999999</v>
      </c>
      <c r="X11">
        <v>20.771366449999999</v>
      </c>
      <c r="Y11">
        <v>20.93014956</v>
      </c>
      <c r="Z11">
        <v>21.15443247</v>
      </c>
      <c r="AA11">
        <v>21.42410293</v>
      </c>
      <c r="AB11">
        <v>21.814051020000001</v>
      </c>
      <c r="AC11">
        <v>21.940678590000001</v>
      </c>
      <c r="AD11">
        <v>22.483808190000001</v>
      </c>
      <c r="AE11">
        <v>22.825966690000001</v>
      </c>
      <c r="AF11">
        <v>23.08074615</v>
      </c>
      <c r="AG11">
        <v>23.362826760000001</v>
      </c>
    </row>
    <row r="12" spans="1:34" hidden="1" x14ac:dyDescent="0.2">
      <c r="G12" t="s">
        <v>36</v>
      </c>
      <c r="H12" t="s">
        <v>38</v>
      </c>
      <c r="I12" t="s">
        <v>17</v>
      </c>
      <c r="J12" t="s">
        <v>18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hidden="1" x14ac:dyDescent="0.2">
      <c r="A13" t="s">
        <v>10</v>
      </c>
      <c r="B13" t="s">
        <v>11</v>
      </c>
      <c r="C13" t="s">
        <v>10</v>
      </c>
      <c r="D13" t="s">
        <v>12</v>
      </c>
      <c r="E13" t="s">
        <v>13</v>
      </c>
      <c r="F13" t="s">
        <v>14</v>
      </c>
      <c r="G13" t="s">
        <v>15</v>
      </c>
      <c r="H13" t="s">
        <v>20</v>
      </c>
      <c r="I13" t="s">
        <v>21</v>
      </c>
      <c r="J13" t="s">
        <v>18</v>
      </c>
      <c r="K13">
        <v>3.2874284010000001</v>
      </c>
      <c r="L13">
        <v>3.461856971</v>
      </c>
      <c r="M13">
        <v>2.6432474589999999</v>
      </c>
      <c r="N13">
        <v>2.9180379240000001</v>
      </c>
      <c r="O13">
        <v>2.9710474439999999</v>
      </c>
      <c r="P13">
        <v>2.751780777</v>
      </c>
      <c r="Q13">
        <v>2.8074093699999998</v>
      </c>
      <c r="R13">
        <v>2.9097093200000002</v>
      </c>
      <c r="S13">
        <v>2.7512569760000001</v>
      </c>
      <c r="T13">
        <v>2.887028403</v>
      </c>
      <c r="U13">
        <v>2.9123807589999999</v>
      </c>
      <c r="V13">
        <v>2.8956188539999999</v>
      </c>
      <c r="W13">
        <v>3.0443807559999998</v>
      </c>
      <c r="X13">
        <v>3.588618861</v>
      </c>
      <c r="Y13">
        <v>3.5285902739999999</v>
      </c>
      <c r="Z13">
        <v>3.1466807879999998</v>
      </c>
      <c r="AA13">
        <v>3.0398759769999999</v>
      </c>
      <c r="AB13">
        <v>2.7618378689999998</v>
      </c>
      <c r="AC13">
        <v>2.6264855090000001</v>
      </c>
      <c r="AD13">
        <v>2.5561902829999998</v>
      </c>
      <c r="AE13">
        <v>2.7674426169999999</v>
      </c>
      <c r="AF13">
        <v>2.8501626020000002</v>
      </c>
      <c r="AG13">
        <v>2.938055903</v>
      </c>
    </row>
    <row r="14" spans="1:34" x14ac:dyDescent="0.2">
      <c r="A14" t="s">
        <v>10</v>
      </c>
      <c r="B14" t="s">
        <v>11</v>
      </c>
      <c r="C14" t="s">
        <v>10</v>
      </c>
      <c r="D14" t="s">
        <v>12</v>
      </c>
      <c r="E14" t="s">
        <v>13</v>
      </c>
      <c r="F14" t="s">
        <v>14</v>
      </c>
      <c r="G14" t="s">
        <v>22</v>
      </c>
      <c r="H14" t="s">
        <v>23</v>
      </c>
      <c r="I14" t="s">
        <v>21</v>
      </c>
      <c r="J14" t="s">
        <v>18</v>
      </c>
      <c r="K14">
        <v>32.808626719999999</v>
      </c>
      <c r="L14">
        <v>32.268378890000001</v>
      </c>
      <c r="M14">
        <v>32.229409130000001</v>
      </c>
      <c r="N14">
        <v>31.50439132</v>
      </c>
      <c r="O14">
        <v>32.385298130000002</v>
      </c>
      <c r="P14">
        <v>31.85394681</v>
      </c>
      <c r="Q14">
        <v>32.70144586</v>
      </c>
      <c r="R14">
        <v>32.327325799999997</v>
      </c>
      <c r="S14">
        <v>32.605838439999999</v>
      </c>
      <c r="T14">
        <v>31.76067218</v>
      </c>
      <c r="U14">
        <v>32.327038190000003</v>
      </c>
      <c r="V14">
        <v>32.288806919999999</v>
      </c>
      <c r="W14">
        <v>33.131557729999997</v>
      </c>
      <c r="X14">
        <v>31.6853011</v>
      </c>
      <c r="Y14">
        <v>31.877326400000001</v>
      </c>
      <c r="Z14">
        <v>32.285136950000002</v>
      </c>
      <c r="AA14">
        <v>31.619512570000001</v>
      </c>
      <c r="AB14">
        <v>31.56248119</v>
      </c>
      <c r="AC14">
        <v>31.268368710000001</v>
      </c>
      <c r="AD14">
        <v>29.756256830000002</v>
      </c>
      <c r="AE14">
        <v>25.105524160000002</v>
      </c>
      <c r="AF14">
        <v>28.014739809999998</v>
      </c>
      <c r="AG14">
        <v>33.64016419</v>
      </c>
      <c r="AH14">
        <f>+AG14/SUM($AG$14:$AG$18)</f>
        <v>7.8829308783745805E-2</v>
      </c>
    </row>
    <row r="15" spans="1:34" x14ac:dyDescent="0.2">
      <c r="A15" t="s">
        <v>10</v>
      </c>
      <c r="B15" t="s">
        <v>11</v>
      </c>
      <c r="C15" t="s">
        <v>10</v>
      </c>
      <c r="D15" t="s">
        <v>12</v>
      </c>
      <c r="E15" t="s">
        <v>13</v>
      </c>
      <c r="F15" t="s">
        <v>14</v>
      </c>
      <c r="G15" t="s">
        <v>22</v>
      </c>
      <c r="H15" t="s">
        <v>24</v>
      </c>
      <c r="I15" t="s">
        <v>21</v>
      </c>
      <c r="J15" t="s">
        <v>18</v>
      </c>
      <c r="K15">
        <v>121.6371278</v>
      </c>
      <c r="L15">
        <v>124.9980436</v>
      </c>
      <c r="M15">
        <v>126.19224939999999</v>
      </c>
      <c r="N15">
        <v>132.7691399</v>
      </c>
      <c r="O15">
        <v>127.8172988</v>
      </c>
      <c r="P15">
        <v>134.84995509999999</v>
      </c>
      <c r="Q15">
        <v>133.3341369</v>
      </c>
      <c r="R15">
        <v>137.68995319999999</v>
      </c>
      <c r="S15">
        <v>130.13404629999999</v>
      </c>
      <c r="T15">
        <v>136.99659130000001</v>
      </c>
      <c r="U15">
        <v>138.39785359999999</v>
      </c>
      <c r="V15">
        <v>147.2301367</v>
      </c>
      <c r="W15">
        <v>153.94154180000001</v>
      </c>
      <c r="X15">
        <v>144.67356380000001</v>
      </c>
      <c r="Y15">
        <v>139.92327829999999</v>
      </c>
      <c r="Z15">
        <v>143.05078119999999</v>
      </c>
      <c r="AA15">
        <v>149.4616978</v>
      </c>
      <c r="AB15">
        <v>153.71958599999999</v>
      </c>
      <c r="AC15">
        <v>142.3862441</v>
      </c>
      <c r="AD15">
        <v>139.7619813</v>
      </c>
      <c r="AE15">
        <v>125.37340210000001</v>
      </c>
      <c r="AF15">
        <v>119.2194059</v>
      </c>
      <c r="AG15">
        <v>129.460961</v>
      </c>
      <c r="AH15">
        <f t="shared" ref="AH15:AH18" si="0">+AG15/SUM($AG$14:$AG$18)</f>
        <v>0.30336707075713809</v>
      </c>
    </row>
    <row r="16" spans="1:34" x14ac:dyDescent="0.2">
      <c r="A16" t="s">
        <v>10</v>
      </c>
      <c r="B16" t="s">
        <v>11</v>
      </c>
      <c r="C16" t="s">
        <v>10</v>
      </c>
      <c r="D16" t="s">
        <v>12</v>
      </c>
      <c r="E16" t="s">
        <v>13</v>
      </c>
      <c r="F16" t="s">
        <v>14</v>
      </c>
      <c r="G16" t="s">
        <v>22</v>
      </c>
      <c r="H16" t="s">
        <v>25</v>
      </c>
      <c r="I16" t="s">
        <v>21</v>
      </c>
      <c r="J16" t="s">
        <v>18</v>
      </c>
      <c r="K16">
        <v>53.491341689999999</v>
      </c>
      <c r="L16">
        <v>53.515796590000001</v>
      </c>
      <c r="M16">
        <v>53.487317320000002</v>
      </c>
      <c r="N16">
        <v>59.264539319999997</v>
      </c>
      <c r="O16">
        <v>61.272798469999998</v>
      </c>
      <c r="P16">
        <v>61.601749949999999</v>
      </c>
      <c r="Q16">
        <v>62.698106529999997</v>
      </c>
      <c r="R16">
        <v>62.389783790000003</v>
      </c>
      <c r="S16">
        <v>64.359301810000005</v>
      </c>
      <c r="T16">
        <v>63.45719407</v>
      </c>
      <c r="U16">
        <v>63.69342932</v>
      </c>
      <c r="V16">
        <v>62.752436709999998</v>
      </c>
      <c r="W16">
        <v>68.140431419999999</v>
      </c>
      <c r="X16">
        <v>66.655719289999993</v>
      </c>
      <c r="Y16">
        <v>62.999435179999999</v>
      </c>
      <c r="Z16">
        <v>61.518355700000001</v>
      </c>
      <c r="AA16">
        <v>56.955495310000003</v>
      </c>
      <c r="AB16">
        <v>49.129079730000001</v>
      </c>
      <c r="AC16">
        <v>52.996879380000003</v>
      </c>
      <c r="AD16">
        <v>57.411955059999997</v>
      </c>
      <c r="AE16">
        <v>57.468671049999998</v>
      </c>
      <c r="AF16">
        <v>60.569615050000003</v>
      </c>
      <c r="AG16">
        <v>61.441516819999997</v>
      </c>
      <c r="AH16">
        <f t="shared" si="0"/>
        <v>0.14397647627966265</v>
      </c>
    </row>
    <row r="17" spans="1:36" x14ac:dyDescent="0.2">
      <c r="A17" t="s">
        <v>10</v>
      </c>
      <c r="B17" t="s">
        <v>11</v>
      </c>
      <c r="C17" t="s">
        <v>10</v>
      </c>
      <c r="D17" t="s">
        <v>12</v>
      </c>
      <c r="E17" t="s">
        <v>13</v>
      </c>
      <c r="F17" t="s">
        <v>14</v>
      </c>
      <c r="G17" t="s">
        <v>22</v>
      </c>
      <c r="H17" t="s">
        <v>26</v>
      </c>
      <c r="I17" t="s">
        <v>21</v>
      </c>
      <c r="J17" t="s">
        <v>18</v>
      </c>
      <c r="K17">
        <v>52.914260980000002</v>
      </c>
      <c r="L17">
        <v>47.885278219999996</v>
      </c>
      <c r="M17">
        <v>51.466356390000001</v>
      </c>
      <c r="N17">
        <v>52.391348409999999</v>
      </c>
      <c r="O17">
        <v>56.299488439999998</v>
      </c>
      <c r="P17">
        <v>58.713483359999998</v>
      </c>
      <c r="Q17">
        <v>66.169689759999997</v>
      </c>
      <c r="R17">
        <v>62.130383930000001</v>
      </c>
      <c r="S17">
        <v>64.348859050000002</v>
      </c>
      <c r="T17">
        <v>52.108694890000002</v>
      </c>
      <c r="U17">
        <v>62.169880319999997</v>
      </c>
      <c r="V17">
        <v>67.933849800000004</v>
      </c>
      <c r="W17">
        <v>61.500284110000003</v>
      </c>
      <c r="X17">
        <v>65.750149120000003</v>
      </c>
      <c r="Y17">
        <v>59.04865633</v>
      </c>
      <c r="Z17">
        <v>66.01766868</v>
      </c>
      <c r="AA17">
        <v>61.93601778</v>
      </c>
      <c r="AB17">
        <v>68.3470595</v>
      </c>
      <c r="AC17">
        <v>50.759569450000001</v>
      </c>
      <c r="AD17">
        <v>55.885901459999999</v>
      </c>
      <c r="AE17">
        <v>50.356816649999999</v>
      </c>
      <c r="AF17">
        <v>51.640573959999998</v>
      </c>
      <c r="AG17">
        <v>57.599161250000002</v>
      </c>
      <c r="AH17">
        <f t="shared" si="0"/>
        <v>0.13497264883180157</v>
      </c>
    </row>
    <row r="18" spans="1:36" x14ac:dyDescent="0.2">
      <c r="A18" t="s">
        <v>10</v>
      </c>
      <c r="B18" t="s">
        <v>11</v>
      </c>
      <c r="C18" t="s">
        <v>10</v>
      </c>
      <c r="D18" t="s">
        <v>12</v>
      </c>
      <c r="E18" t="s">
        <v>13</v>
      </c>
      <c r="F18" t="s">
        <v>14</v>
      </c>
      <c r="G18" t="s">
        <v>22</v>
      </c>
      <c r="H18" t="s">
        <v>27</v>
      </c>
      <c r="I18" t="s">
        <v>21</v>
      </c>
      <c r="J18" t="s">
        <v>18</v>
      </c>
      <c r="K18">
        <v>105.612213</v>
      </c>
      <c r="L18">
        <v>107.8844352</v>
      </c>
      <c r="M18">
        <v>109.78165660000001</v>
      </c>
      <c r="N18">
        <v>116.3803319</v>
      </c>
      <c r="O18">
        <v>122.7580538</v>
      </c>
      <c r="P18">
        <v>130.2342812</v>
      </c>
      <c r="Q18">
        <v>137.4066948</v>
      </c>
      <c r="R18">
        <v>145.17287250000001</v>
      </c>
      <c r="S18">
        <v>151.1830741</v>
      </c>
      <c r="T18">
        <v>147.6966194</v>
      </c>
      <c r="U18">
        <v>150.57899990000001</v>
      </c>
      <c r="V18">
        <v>151.65854909999999</v>
      </c>
      <c r="W18">
        <v>152.5066491</v>
      </c>
      <c r="X18">
        <v>150.639388</v>
      </c>
      <c r="Y18">
        <v>151.2396311</v>
      </c>
      <c r="Z18">
        <v>150.50565109999999</v>
      </c>
      <c r="AA18">
        <v>155.88511349999999</v>
      </c>
      <c r="AB18">
        <v>151.37329700000001</v>
      </c>
      <c r="AC18">
        <v>147.37328299999999</v>
      </c>
      <c r="AD18">
        <v>150.13342019999999</v>
      </c>
      <c r="AE18">
        <v>106.1762066</v>
      </c>
      <c r="AF18">
        <v>119.381316</v>
      </c>
      <c r="AG18">
        <v>144.6051099</v>
      </c>
      <c r="AH18">
        <f t="shared" si="0"/>
        <v>0.33885449534765183</v>
      </c>
      <c r="AJ18">
        <v>437.41583249861537</v>
      </c>
    </row>
    <row r="19" spans="1:36" hidden="1" x14ac:dyDescent="0.2">
      <c r="A19" t="s">
        <v>10</v>
      </c>
      <c r="B19" t="s">
        <v>11</v>
      </c>
      <c r="C19" t="s">
        <v>10</v>
      </c>
      <c r="D19" t="s">
        <v>12</v>
      </c>
      <c r="E19" t="s">
        <v>13</v>
      </c>
      <c r="F19" t="s">
        <v>14</v>
      </c>
      <c r="G19" t="s">
        <v>28</v>
      </c>
      <c r="H19" t="s">
        <v>29</v>
      </c>
      <c r="I19" t="s">
        <v>21</v>
      </c>
      <c r="J19" t="s">
        <v>18</v>
      </c>
      <c r="K19">
        <v>26.4383494</v>
      </c>
      <c r="L19">
        <v>24.237579029999999</v>
      </c>
      <c r="M19">
        <v>24.48998035</v>
      </c>
      <c r="N19">
        <v>25.018430439999999</v>
      </c>
      <c r="O19">
        <v>26.324976899999999</v>
      </c>
      <c r="P19">
        <v>26.787882400000001</v>
      </c>
      <c r="Q19">
        <v>28.350855580000001</v>
      </c>
      <c r="R19">
        <v>27.65205499</v>
      </c>
      <c r="S19">
        <v>26.309208909999999</v>
      </c>
      <c r="T19">
        <v>26.110410850000001</v>
      </c>
      <c r="U19">
        <v>26.345019059999998</v>
      </c>
      <c r="V19">
        <v>21.465715700000001</v>
      </c>
      <c r="W19">
        <v>33.290346110000002</v>
      </c>
      <c r="X19">
        <v>30.301973759999999</v>
      </c>
      <c r="Y19">
        <v>31.404874419999999</v>
      </c>
      <c r="Z19">
        <v>32.832920139999999</v>
      </c>
      <c r="AA19">
        <v>36.861651420000001</v>
      </c>
      <c r="AB19">
        <v>41.54636017</v>
      </c>
      <c r="AC19">
        <v>46.904941559999997</v>
      </c>
      <c r="AD19">
        <v>46.31847587</v>
      </c>
      <c r="AE19">
        <v>54.892747489999998</v>
      </c>
      <c r="AF19">
        <v>59.65781819</v>
      </c>
      <c r="AG19">
        <v>57.589810489999998</v>
      </c>
    </row>
    <row r="20" spans="1:36" hidden="1" x14ac:dyDescent="0.2">
      <c r="A20" t="s">
        <v>10</v>
      </c>
      <c r="B20" t="s">
        <v>11</v>
      </c>
      <c r="C20" t="s">
        <v>10</v>
      </c>
      <c r="D20" t="s">
        <v>12</v>
      </c>
      <c r="E20" t="s">
        <v>13</v>
      </c>
      <c r="F20" t="s">
        <v>14</v>
      </c>
      <c r="G20" t="s">
        <v>33</v>
      </c>
      <c r="H20" t="s">
        <v>34</v>
      </c>
      <c r="I20" t="s">
        <v>21</v>
      </c>
      <c r="J20" t="s">
        <v>18</v>
      </c>
      <c r="K20">
        <v>3.6409479000000002E-2</v>
      </c>
      <c r="L20">
        <v>3.8360760000000001E-2</v>
      </c>
      <c r="M20">
        <v>4.6940269999999999E-2</v>
      </c>
      <c r="N20">
        <v>6.2947828999999997E-2</v>
      </c>
      <c r="O20">
        <v>6.4211563999999999E-2</v>
      </c>
      <c r="P20">
        <v>8.0231954999999994E-2</v>
      </c>
      <c r="Q20">
        <v>8.1252583000000003E-2</v>
      </c>
      <c r="R20">
        <v>8.1509728000000004E-2</v>
      </c>
      <c r="S20">
        <v>0.13867284099999999</v>
      </c>
      <c r="T20">
        <v>0.149997834</v>
      </c>
      <c r="U20">
        <v>0.169291678</v>
      </c>
      <c r="V20">
        <v>0.173077279</v>
      </c>
      <c r="W20">
        <v>0.17481897399999999</v>
      </c>
      <c r="X20">
        <v>0.432139143</v>
      </c>
      <c r="Y20">
        <v>0.43972135000000001</v>
      </c>
      <c r="Z20">
        <v>0.44728757400000002</v>
      </c>
      <c r="AA20">
        <v>0.45479909699999999</v>
      </c>
      <c r="AB20">
        <v>0.46226030499999998</v>
      </c>
      <c r="AC20">
        <v>0.46966686099999999</v>
      </c>
      <c r="AD20">
        <v>0.47701704299999997</v>
      </c>
      <c r="AE20">
        <v>0.48431031899999999</v>
      </c>
      <c r="AF20">
        <v>0.49171486800000003</v>
      </c>
      <c r="AG20">
        <v>0.49923262400000001</v>
      </c>
      <c r="AJ20">
        <v>437.41583249861537</v>
      </c>
    </row>
    <row r="21" spans="1:36" hidden="1" x14ac:dyDescent="0.2">
      <c r="A21" t="s">
        <v>10</v>
      </c>
      <c r="B21" t="s">
        <v>11</v>
      </c>
      <c r="C21" t="s">
        <v>10</v>
      </c>
      <c r="D21" t="s">
        <v>12</v>
      </c>
      <c r="E21" t="s">
        <v>13</v>
      </c>
      <c r="F21" t="s">
        <v>14</v>
      </c>
      <c r="G21" t="s">
        <v>36</v>
      </c>
      <c r="H21" t="s">
        <v>37</v>
      </c>
      <c r="I21" t="s">
        <v>21</v>
      </c>
      <c r="J21" t="s">
        <v>18</v>
      </c>
      <c r="K21">
        <v>-208.63800000000001</v>
      </c>
      <c r="L21">
        <v>-202.9932</v>
      </c>
      <c r="M21">
        <v>-197.2484</v>
      </c>
      <c r="N21">
        <v>-199.20359999999999</v>
      </c>
      <c r="O21">
        <v>-202.4588</v>
      </c>
      <c r="P21">
        <v>-198.81399999999999</v>
      </c>
      <c r="Q21">
        <v>-197.5692</v>
      </c>
      <c r="R21">
        <v>-196.62440000000001</v>
      </c>
      <c r="S21">
        <v>-196.17959999999999</v>
      </c>
      <c r="T21">
        <v>-187.9348</v>
      </c>
      <c r="U21">
        <v>-189.29</v>
      </c>
      <c r="V21">
        <v>-188.54519999999999</v>
      </c>
      <c r="W21">
        <v>-190.8</v>
      </c>
      <c r="X21">
        <v>-190.01669999999999</v>
      </c>
      <c r="Y21">
        <v>-189.51669999999999</v>
      </c>
      <c r="Z21">
        <v>-189.0334</v>
      </c>
      <c r="AA21">
        <v>-191.93340000000001</v>
      </c>
      <c r="AB21">
        <v>-198.8501</v>
      </c>
      <c r="AC21">
        <v>-198.55009999999999</v>
      </c>
      <c r="AD21">
        <v>-200.67</v>
      </c>
      <c r="AE21">
        <v>-200.67</v>
      </c>
      <c r="AF21">
        <v>-200.67</v>
      </c>
      <c r="AG21">
        <v>-200.67</v>
      </c>
    </row>
    <row r="22" spans="1:36" hidden="1" x14ac:dyDescent="0.2">
      <c r="G22" t="s">
        <v>36</v>
      </c>
      <c r="H22" t="s">
        <v>39</v>
      </c>
      <c r="I22" t="s">
        <v>21</v>
      </c>
      <c r="J22" t="s">
        <v>18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6" hidden="1" x14ac:dyDescent="0.2">
      <c r="G23" t="s">
        <v>36</v>
      </c>
      <c r="H23" t="s">
        <v>40</v>
      </c>
      <c r="I23" t="s">
        <v>21</v>
      </c>
      <c r="J23" t="s">
        <v>18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6" hidden="1" x14ac:dyDescent="0.2">
      <c r="A24" t="s">
        <v>10</v>
      </c>
      <c r="B24" t="s">
        <v>11</v>
      </c>
      <c r="C24" t="s">
        <v>10</v>
      </c>
      <c r="D24" t="s">
        <v>12</v>
      </c>
      <c r="E24" t="s">
        <v>13</v>
      </c>
      <c r="F24" t="s">
        <v>14</v>
      </c>
      <c r="G24" t="s">
        <v>36</v>
      </c>
      <c r="H24" t="s">
        <v>41</v>
      </c>
      <c r="I24" t="s">
        <v>21</v>
      </c>
      <c r="J24" t="s">
        <v>18</v>
      </c>
      <c r="K24">
        <v>10.118</v>
      </c>
      <c r="L24">
        <v>10.118</v>
      </c>
      <c r="M24">
        <v>10.118</v>
      </c>
      <c r="N24">
        <v>10.118</v>
      </c>
      <c r="O24">
        <v>10.118</v>
      </c>
      <c r="P24">
        <v>10.118</v>
      </c>
      <c r="Q24">
        <v>10.118</v>
      </c>
      <c r="R24">
        <v>10.118</v>
      </c>
      <c r="S24">
        <v>12.741</v>
      </c>
      <c r="T24">
        <v>19.318000000000001</v>
      </c>
      <c r="U24">
        <v>13.462999999999999</v>
      </c>
      <c r="V24">
        <v>19.527000000000001</v>
      </c>
      <c r="W24">
        <v>19.077999999999999</v>
      </c>
      <c r="X24">
        <v>20.55</v>
      </c>
      <c r="Y24">
        <v>25.824000000000002</v>
      </c>
      <c r="Z24">
        <v>21.673999999999999</v>
      </c>
      <c r="AA24">
        <v>21.673999999999999</v>
      </c>
      <c r="AB24">
        <v>21.673999999999999</v>
      </c>
      <c r="AC24">
        <v>21.673999999999999</v>
      </c>
      <c r="AD24">
        <v>21.673999999999999</v>
      </c>
      <c r="AE24">
        <v>21.673999999999999</v>
      </c>
      <c r="AF24">
        <v>21.673999999999999</v>
      </c>
      <c r="AG24">
        <v>21.673999999999999</v>
      </c>
    </row>
    <row r="25" spans="1:36" hidden="1" x14ac:dyDescent="0.2">
      <c r="A25" t="s">
        <v>10</v>
      </c>
      <c r="B25" t="s">
        <v>11</v>
      </c>
      <c r="C25" t="s">
        <v>10</v>
      </c>
      <c r="D25" t="s">
        <v>12</v>
      </c>
      <c r="E25" t="s">
        <v>13</v>
      </c>
      <c r="F25" t="s">
        <v>14</v>
      </c>
      <c r="G25" t="s">
        <v>36</v>
      </c>
      <c r="H25" t="s">
        <v>42</v>
      </c>
      <c r="I25" t="s">
        <v>21</v>
      </c>
      <c r="J25" t="s">
        <v>18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6" hidden="1" x14ac:dyDescent="0.2">
      <c r="A26" t="s">
        <v>10</v>
      </c>
      <c r="B26" t="s">
        <v>11</v>
      </c>
      <c r="C26" t="s">
        <v>10</v>
      </c>
      <c r="D26" t="s">
        <v>12</v>
      </c>
      <c r="E26" t="s">
        <v>13</v>
      </c>
      <c r="F26" t="s">
        <v>14</v>
      </c>
      <c r="G26" t="s">
        <v>36</v>
      </c>
      <c r="H26" t="s">
        <v>43</v>
      </c>
      <c r="I26" t="s">
        <v>21</v>
      </c>
      <c r="J26" t="s">
        <v>18</v>
      </c>
      <c r="K26">
        <v>-9</v>
      </c>
      <c r="L26">
        <v>-9</v>
      </c>
      <c r="M26">
        <v>-1.9</v>
      </c>
      <c r="N26">
        <v>-2.9</v>
      </c>
      <c r="O26">
        <v>-3.1</v>
      </c>
      <c r="P26">
        <v>-2</v>
      </c>
      <c r="Q26">
        <v>-6</v>
      </c>
      <c r="R26">
        <v>1</v>
      </c>
      <c r="S26">
        <v>-1</v>
      </c>
      <c r="T26">
        <v>9</v>
      </c>
      <c r="U26">
        <v>4</v>
      </c>
      <c r="V26">
        <v>8</v>
      </c>
      <c r="W26">
        <v>5.5</v>
      </c>
      <c r="X26">
        <v>4</v>
      </c>
      <c r="Y26">
        <v>8</v>
      </c>
      <c r="Z26">
        <v>-2</v>
      </c>
      <c r="AA26">
        <v>7</v>
      </c>
      <c r="AB26">
        <v>-5</v>
      </c>
      <c r="AC26">
        <v>3</v>
      </c>
      <c r="AD26">
        <v>-2.1280000000000001</v>
      </c>
      <c r="AE26">
        <v>-2.1280000000000001</v>
      </c>
      <c r="AF26">
        <v>-2.1280000000000001</v>
      </c>
      <c r="AG26">
        <v>-2.1280000000000001</v>
      </c>
    </row>
    <row r="27" spans="1:36" hidden="1" x14ac:dyDescent="0.2">
      <c r="A27" t="s">
        <v>10</v>
      </c>
      <c r="B27" t="s">
        <v>11</v>
      </c>
      <c r="C27" t="s">
        <v>10</v>
      </c>
      <c r="D27" t="s">
        <v>12</v>
      </c>
      <c r="E27" t="s">
        <v>13</v>
      </c>
      <c r="F27" t="s">
        <v>14</v>
      </c>
      <c r="G27" t="s">
        <v>28</v>
      </c>
      <c r="H27" t="s">
        <v>29</v>
      </c>
      <c r="I27" t="s">
        <v>30</v>
      </c>
      <c r="J27" t="s">
        <v>18</v>
      </c>
      <c r="K27">
        <v>2.1933684690000002</v>
      </c>
      <c r="L27">
        <v>2.0537558979999999</v>
      </c>
      <c r="M27">
        <v>2.7706015050000001</v>
      </c>
      <c r="N27">
        <v>3.0402710129999999</v>
      </c>
      <c r="O27">
        <v>3.3290408039999999</v>
      </c>
      <c r="P27">
        <v>4.7508748680000004</v>
      </c>
      <c r="Q27">
        <v>6.1972702579999996</v>
      </c>
      <c r="R27">
        <v>7.7905539810000004</v>
      </c>
      <c r="S27">
        <v>9.0248499540000005</v>
      </c>
      <c r="T27">
        <v>9.573062384</v>
      </c>
      <c r="U27">
        <v>10.615011669999999</v>
      </c>
      <c r="V27">
        <v>11.10417713</v>
      </c>
      <c r="W27">
        <v>10.78470317</v>
      </c>
      <c r="X27">
        <v>11.58883874</v>
      </c>
      <c r="Y27">
        <v>13.090126440000001</v>
      </c>
      <c r="Z27">
        <v>12.66310841</v>
      </c>
      <c r="AA27">
        <v>13.57321997</v>
      </c>
      <c r="AB27">
        <v>14.83182912</v>
      </c>
      <c r="AC27">
        <v>15.79345548</v>
      </c>
      <c r="AD27">
        <v>16.839520820000001</v>
      </c>
      <c r="AE27">
        <v>17.885871439999999</v>
      </c>
      <c r="AF27">
        <v>19.050157290000001</v>
      </c>
      <c r="AG27">
        <v>20.302672279999999</v>
      </c>
    </row>
    <row r="28" spans="1:36" hidden="1" x14ac:dyDescent="0.2">
      <c r="A28" t="s">
        <v>10</v>
      </c>
      <c r="B28" t="s">
        <v>11</v>
      </c>
      <c r="C28" t="s">
        <v>10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19</v>
      </c>
      <c r="J28" t="s">
        <v>18</v>
      </c>
      <c r="K28">
        <v>1.2557763909999999</v>
      </c>
      <c r="L28">
        <v>1.2501043949999999</v>
      </c>
      <c r="M28">
        <v>1.2479144550000001</v>
      </c>
      <c r="N28">
        <v>1.257076761</v>
      </c>
      <c r="O28">
        <v>1.3022064710000001</v>
      </c>
      <c r="P28">
        <v>1.3094484799999999</v>
      </c>
      <c r="Q28">
        <v>1.3188261800000001</v>
      </c>
      <c r="R28">
        <v>1.3216532540000001</v>
      </c>
      <c r="S28">
        <v>1.320888595</v>
      </c>
      <c r="T28">
        <v>1.3252183319999999</v>
      </c>
      <c r="U28">
        <v>1.339707218</v>
      </c>
      <c r="V28">
        <v>1.3495162350000001</v>
      </c>
      <c r="W28">
        <v>1.3735121560000001</v>
      </c>
      <c r="X28">
        <v>1.401916682</v>
      </c>
      <c r="Y28">
        <v>1.395352672</v>
      </c>
      <c r="Z28">
        <v>1.4180845559999999</v>
      </c>
      <c r="AA28">
        <v>1.4463428789999999</v>
      </c>
      <c r="AB28">
        <v>1.488383462</v>
      </c>
      <c r="AC28">
        <v>1.5398536350000001</v>
      </c>
      <c r="AD28">
        <v>1.5833815499999999</v>
      </c>
      <c r="AE28">
        <v>1.618593773</v>
      </c>
      <c r="AF28">
        <v>1.6563061809999999</v>
      </c>
      <c r="AG28">
        <v>1.7196749419999999</v>
      </c>
    </row>
    <row r="29" spans="1:36" hidden="1" x14ac:dyDescent="0.2">
      <c r="A29" t="s">
        <v>10</v>
      </c>
      <c r="B29" t="s">
        <v>11</v>
      </c>
      <c r="C29" t="s">
        <v>10</v>
      </c>
      <c r="D29" t="s">
        <v>12</v>
      </c>
      <c r="E29" t="s">
        <v>13</v>
      </c>
      <c r="F29" t="s">
        <v>14</v>
      </c>
      <c r="G29" t="s">
        <v>15</v>
      </c>
      <c r="H29" t="s">
        <v>20</v>
      </c>
      <c r="I29" t="s">
        <v>19</v>
      </c>
      <c r="J29" t="s">
        <v>18</v>
      </c>
      <c r="K29">
        <v>23.925763929999999</v>
      </c>
      <c r="L29">
        <v>23.942421589999999</v>
      </c>
      <c r="M29">
        <v>23.205936300000001</v>
      </c>
      <c r="N29">
        <v>23.512725360000001</v>
      </c>
      <c r="O29">
        <v>23.433691620000001</v>
      </c>
      <c r="P29">
        <v>23.03445992</v>
      </c>
      <c r="Q29">
        <v>23.018968860000001</v>
      </c>
      <c r="R29">
        <v>23.996837209999999</v>
      </c>
      <c r="S29">
        <v>23.370014999999999</v>
      </c>
      <c r="T29">
        <v>23.726224040000002</v>
      </c>
      <c r="U29">
        <v>24.284862520000001</v>
      </c>
      <c r="V29">
        <v>24.19286718</v>
      </c>
      <c r="W29">
        <v>24.241948659999998</v>
      </c>
      <c r="X29">
        <v>25.963166099999999</v>
      </c>
      <c r="Y29">
        <v>26.667177379999998</v>
      </c>
      <c r="Z29">
        <v>25.807687529999999</v>
      </c>
      <c r="AA29">
        <v>26.80263304</v>
      </c>
      <c r="AB29">
        <v>26.963314329999999</v>
      </c>
      <c r="AC29">
        <v>26.710940990000001</v>
      </c>
      <c r="AD29">
        <v>26.958948540000002</v>
      </c>
      <c r="AE29">
        <v>28.086871899999998</v>
      </c>
      <c r="AF29">
        <v>28.638162869999999</v>
      </c>
      <c r="AG29">
        <v>29.452257769999999</v>
      </c>
    </row>
    <row r="30" spans="1:36" hidden="1" x14ac:dyDescent="0.2">
      <c r="A30" t="s">
        <v>10</v>
      </c>
      <c r="B30" t="s">
        <v>11</v>
      </c>
      <c r="C30" t="s">
        <v>10</v>
      </c>
      <c r="D30" t="s">
        <v>12</v>
      </c>
      <c r="E30" t="s">
        <v>13</v>
      </c>
      <c r="F30" t="s">
        <v>14</v>
      </c>
      <c r="G30" t="s">
        <v>22</v>
      </c>
      <c r="H30" t="s">
        <v>23</v>
      </c>
      <c r="I30" t="s">
        <v>19</v>
      </c>
      <c r="J30" t="s">
        <v>18</v>
      </c>
      <c r="K30">
        <v>0.93617720000000004</v>
      </c>
      <c r="L30">
        <v>0.90025455499999996</v>
      </c>
      <c r="M30">
        <v>0.88197662399999999</v>
      </c>
      <c r="N30">
        <v>0.92397576999999997</v>
      </c>
      <c r="O30">
        <v>0.96096996599999995</v>
      </c>
      <c r="P30">
        <v>0.99948272199999999</v>
      </c>
      <c r="Q30">
        <v>1.0542542079999999</v>
      </c>
      <c r="R30">
        <v>1.0912340330000001</v>
      </c>
      <c r="S30">
        <v>1.1179740979999999</v>
      </c>
      <c r="T30">
        <v>1.136079751</v>
      </c>
      <c r="U30">
        <v>1.1275782539999999</v>
      </c>
      <c r="V30">
        <v>1.1565199610000001</v>
      </c>
      <c r="W30">
        <v>1.213358363</v>
      </c>
      <c r="X30">
        <v>1.15564698</v>
      </c>
      <c r="Y30">
        <v>1.1544305880000001</v>
      </c>
      <c r="Z30">
        <v>1.227306494</v>
      </c>
      <c r="AA30">
        <v>1.244504453</v>
      </c>
      <c r="AB30">
        <v>1.2628521049999999</v>
      </c>
      <c r="AC30">
        <v>1.295378412</v>
      </c>
      <c r="AD30">
        <v>1.2226030109999999</v>
      </c>
      <c r="AE30">
        <v>0.81400474599999995</v>
      </c>
      <c r="AF30">
        <v>0.87956290100000001</v>
      </c>
      <c r="AG30">
        <v>1.020252312</v>
      </c>
    </row>
    <row r="31" spans="1:36" hidden="1" x14ac:dyDescent="0.2">
      <c r="A31" t="s">
        <v>10</v>
      </c>
      <c r="B31" t="s">
        <v>11</v>
      </c>
      <c r="C31" t="s">
        <v>10</v>
      </c>
      <c r="D31" t="s">
        <v>12</v>
      </c>
      <c r="E31" t="s">
        <v>13</v>
      </c>
      <c r="F31" t="s">
        <v>14</v>
      </c>
      <c r="G31" t="s">
        <v>22</v>
      </c>
      <c r="H31" t="s">
        <v>24</v>
      </c>
      <c r="I31" t="s">
        <v>19</v>
      </c>
      <c r="J31" t="s">
        <v>18</v>
      </c>
      <c r="K31">
        <v>0.20293504500000001</v>
      </c>
      <c r="L31">
        <v>0.23067982400000001</v>
      </c>
      <c r="M31">
        <v>0.23561320399999999</v>
      </c>
      <c r="N31">
        <v>0.24749812299999999</v>
      </c>
      <c r="O31">
        <v>0.22971223800000001</v>
      </c>
      <c r="P31">
        <v>0.25940547800000002</v>
      </c>
      <c r="Q31">
        <v>0.245010687</v>
      </c>
      <c r="R31">
        <v>0.24812603</v>
      </c>
      <c r="S31">
        <v>0.207845223</v>
      </c>
      <c r="T31">
        <v>0.221636784</v>
      </c>
      <c r="U31">
        <v>0.24057545499999999</v>
      </c>
      <c r="V31">
        <v>0.240652378</v>
      </c>
      <c r="W31">
        <v>0.26606793699999998</v>
      </c>
      <c r="X31">
        <v>0.25948502899999998</v>
      </c>
      <c r="Y31">
        <v>0.27674016099999998</v>
      </c>
      <c r="Z31">
        <v>0.27271532399999998</v>
      </c>
      <c r="AA31">
        <v>0.283417011</v>
      </c>
      <c r="AB31">
        <v>0.28435456999999997</v>
      </c>
      <c r="AC31">
        <v>0.276586475</v>
      </c>
      <c r="AD31">
        <v>0.27160249800000003</v>
      </c>
      <c r="AE31">
        <v>0.222153818</v>
      </c>
      <c r="AF31">
        <v>0.201151106</v>
      </c>
      <c r="AG31">
        <v>0.23347547299999999</v>
      </c>
    </row>
    <row r="32" spans="1:36" hidden="1" x14ac:dyDescent="0.2">
      <c r="A32" t="s">
        <v>10</v>
      </c>
      <c r="B32" t="s">
        <v>11</v>
      </c>
      <c r="C32" t="s">
        <v>10</v>
      </c>
      <c r="D32" t="s">
        <v>12</v>
      </c>
      <c r="E32" t="s">
        <v>13</v>
      </c>
      <c r="F32" t="s">
        <v>14</v>
      </c>
      <c r="G32" t="s">
        <v>22</v>
      </c>
      <c r="H32" t="s">
        <v>25</v>
      </c>
      <c r="I32" t="s">
        <v>19</v>
      </c>
      <c r="J32" t="s">
        <v>18</v>
      </c>
      <c r="K32">
        <v>6.2668790000000002E-2</v>
      </c>
      <c r="L32">
        <v>5.9053106000000001E-2</v>
      </c>
      <c r="M32">
        <v>5.7043677000000001E-2</v>
      </c>
      <c r="N32">
        <v>6.2626029999999999E-2</v>
      </c>
      <c r="O32">
        <v>6.0964338999999999E-2</v>
      </c>
      <c r="P32">
        <v>6.1242712999999997E-2</v>
      </c>
      <c r="Q32">
        <v>6.3395850000000004E-2</v>
      </c>
      <c r="R32">
        <v>6.5326276000000003E-2</v>
      </c>
      <c r="S32">
        <v>7.0925086999999998E-2</v>
      </c>
      <c r="T32">
        <v>6.6536347999999995E-2</v>
      </c>
      <c r="U32">
        <v>6.4189437000000002E-2</v>
      </c>
      <c r="V32">
        <v>5.9942255E-2</v>
      </c>
      <c r="W32">
        <v>7.3869786000000007E-2</v>
      </c>
      <c r="X32">
        <v>7.4722497999999998E-2</v>
      </c>
      <c r="Y32">
        <v>7.5672494000000007E-2</v>
      </c>
      <c r="Z32">
        <v>7.4749217000000007E-2</v>
      </c>
      <c r="AA32">
        <v>6.7790785000000006E-2</v>
      </c>
      <c r="AB32">
        <v>5.7847917999999998E-2</v>
      </c>
      <c r="AC32">
        <v>5.7240125000000003E-2</v>
      </c>
      <c r="AD32">
        <v>6.2386116999999998E-2</v>
      </c>
      <c r="AE32">
        <v>6.8713635999999995E-2</v>
      </c>
      <c r="AF32">
        <v>7.5492628000000006E-2</v>
      </c>
      <c r="AG32">
        <v>7.1320744000000005E-2</v>
      </c>
    </row>
    <row r="33" spans="1:33" hidden="1" x14ac:dyDescent="0.2">
      <c r="A33" t="s">
        <v>10</v>
      </c>
      <c r="B33" t="s">
        <v>11</v>
      </c>
      <c r="C33" t="s">
        <v>10</v>
      </c>
      <c r="D33" t="s">
        <v>12</v>
      </c>
      <c r="E33" t="s">
        <v>13</v>
      </c>
      <c r="F33" t="s">
        <v>14</v>
      </c>
      <c r="G33" t="s">
        <v>22</v>
      </c>
      <c r="H33" t="s">
        <v>26</v>
      </c>
      <c r="I33" t="s">
        <v>19</v>
      </c>
      <c r="J33" t="s">
        <v>18</v>
      </c>
      <c r="K33">
        <v>0.12570561299999999</v>
      </c>
      <c r="L33">
        <v>0.112475796</v>
      </c>
      <c r="M33">
        <v>0.112891476</v>
      </c>
      <c r="N33">
        <v>0.129104266</v>
      </c>
      <c r="O33">
        <v>0.13649135400000001</v>
      </c>
      <c r="P33">
        <v>0.15667473200000001</v>
      </c>
      <c r="Q33">
        <v>0.17580694799999999</v>
      </c>
      <c r="R33">
        <v>0.153421528</v>
      </c>
      <c r="S33">
        <v>0.164392555</v>
      </c>
      <c r="T33">
        <v>0.120229661</v>
      </c>
      <c r="U33">
        <v>0.14603554199999999</v>
      </c>
      <c r="V33">
        <v>0.167244693</v>
      </c>
      <c r="W33">
        <v>0.134408536</v>
      </c>
      <c r="X33">
        <v>0.16755202299999999</v>
      </c>
      <c r="Y33">
        <v>0.12118393199999999</v>
      </c>
      <c r="Z33">
        <v>0.146764849</v>
      </c>
      <c r="AA33">
        <v>0.120764527</v>
      </c>
      <c r="AB33">
        <v>0.18239080499999999</v>
      </c>
      <c r="AC33">
        <v>0.166514781</v>
      </c>
      <c r="AD33">
        <v>0.17927579699999999</v>
      </c>
      <c r="AE33">
        <v>0.16003008699999999</v>
      </c>
      <c r="AF33">
        <v>0.156714305</v>
      </c>
      <c r="AG33">
        <v>0.17068877900000001</v>
      </c>
    </row>
    <row r="34" spans="1:33" hidden="1" x14ac:dyDescent="0.2">
      <c r="A34" t="s">
        <v>10</v>
      </c>
      <c r="B34" t="s">
        <v>11</v>
      </c>
      <c r="C34" t="s">
        <v>10</v>
      </c>
      <c r="D34" t="s">
        <v>12</v>
      </c>
      <c r="E34" t="s">
        <v>13</v>
      </c>
      <c r="F34" t="s">
        <v>14</v>
      </c>
      <c r="G34" t="s">
        <v>22</v>
      </c>
      <c r="H34" t="s">
        <v>27</v>
      </c>
      <c r="I34" t="s">
        <v>19</v>
      </c>
      <c r="J34" t="s">
        <v>18</v>
      </c>
      <c r="K34">
        <v>1.461298505</v>
      </c>
      <c r="L34">
        <v>1.491520113</v>
      </c>
      <c r="M34">
        <v>1.5296396219999999</v>
      </c>
      <c r="N34">
        <v>1.6377052489999999</v>
      </c>
      <c r="O34">
        <v>1.728605116</v>
      </c>
      <c r="P34">
        <v>1.7601790470000001</v>
      </c>
      <c r="Q34">
        <v>1.8144022500000001</v>
      </c>
      <c r="R34">
        <v>1.871564974</v>
      </c>
      <c r="S34">
        <v>1.89697432</v>
      </c>
      <c r="T34">
        <v>1.5656287179999999</v>
      </c>
      <c r="U34">
        <v>1.5936730830000001</v>
      </c>
      <c r="V34">
        <v>1.599381529</v>
      </c>
      <c r="W34">
        <v>1.5787931690000001</v>
      </c>
      <c r="X34">
        <v>1.586626302</v>
      </c>
      <c r="Y34">
        <v>1.5820102330000001</v>
      </c>
      <c r="Z34">
        <v>1.5937368220000001</v>
      </c>
      <c r="AA34">
        <v>1.6617865000000001</v>
      </c>
      <c r="AB34">
        <v>1.621415877</v>
      </c>
      <c r="AC34">
        <v>1.547041938</v>
      </c>
      <c r="AD34">
        <v>1.575044887</v>
      </c>
      <c r="AE34">
        <v>1.0922502780000001</v>
      </c>
      <c r="AF34">
        <v>1.227477049</v>
      </c>
      <c r="AG34">
        <v>1.4883770599999999</v>
      </c>
    </row>
    <row r="35" spans="1:33" hidden="1" x14ac:dyDescent="0.2">
      <c r="A35" t="s">
        <v>10</v>
      </c>
      <c r="B35" t="s">
        <v>11</v>
      </c>
      <c r="C35" t="s">
        <v>10</v>
      </c>
      <c r="D35" t="s">
        <v>12</v>
      </c>
      <c r="E35" t="s">
        <v>13</v>
      </c>
      <c r="F35" t="s">
        <v>14</v>
      </c>
      <c r="G35" t="s">
        <v>28</v>
      </c>
      <c r="H35" t="s">
        <v>29</v>
      </c>
      <c r="I35" t="s">
        <v>19</v>
      </c>
      <c r="J35" t="s">
        <v>18</v>
      </c>
      <c r="K35">
        <v>39.2145698</v>
      </c>
      <c r="L35">
        <v>41.67982593</v>
      </c>
      <c r="M35">
        <v>43.926472330000003</v>
      </c>
      <c r="N35">
        <v>46.804507209999997</v>
      </c>
      <c r="O35">
        <v>48.783095029999998</v>
      </c>
      <c r="P35">
        <v>50.838609959999999</v>
      </c>
      <c r="Q35">
        <v>52.264922769999998</v>
      </c>
      <c r="R35">
        <v>55.405240040000002</v>
      </c>
      <c r="S35">
        <v>58.675507539999998</v>
      </c>
      <c r="T35">
        <v>64.199320920000005</v>
      </c>
      <c r="U35">
        <v>64.072594050000006</v>
      </c>
      <c r="V35">
        <v>64.764297769999999</v>
      </c>
      <c r="W35">
        <v>65.255506229999995</v>
      </c>
      <c r="X35">
        <v>65.265370630000007</v>
      </c>
      <c r="Y35">
        <v>65.005499830000005</v>
      </c>
      <c r="Z35">
        <v>65.042616719999998</v>
      </c>
      <c r="AA35">
        <v>65.005860929999997</v>
      </c>
      <c r="AB35">
        <v>65.044400120000006</v>
      </c>
      <c r="AC35">
        <v>64.842756519999995</v>
      </c>
      <c r="AD35">
        <v>64.921271039999993</v>
      </c>
      <c r="AE35">
        <v>69.597182520000004</v>
      </c>
      <c r="AF35">
        <v>72.133682160000006</v>
      </c>
      <c r="AG35">
        <v>73.338455510000003</v>
      </c>
    </row>
    <row r="36" spans="1:33" hidden="1" x14ac:dyDescent="0.2">
      <c r="A36" t="s">
        <v>10</v>
      </c>
      <c r="B36" t="s">
        <v>11</v>
      </c>
      <c r="C36" t="s">
        <v>10</v>
      </c>
      <c r="D36" t="s">
        <v>12</v>
      </c>
      <c r="E36" t="s">
        <v>13</v>
      </c>
      <c r="F36" t="s">
        <v>14</v>
      </c>
      <c r="G36" t="s">
        <v>33</v>
      </c>
      <c r="H36" t="s">
        <v>34</v>
      </c>
      <c r="I36" t="s">
        <v>19</v>
      </c>
      <c r="J36" t="s">
        <v>18</v>
      </c>
      <c r="K36">
        <v>2.5696149999999999E-3</v>
      </c>
      <c r="L36">
        <v>2.621745E-3</v>
      </c>
      <c r="M36">
        <v>3.1059920000000001E-3</v>
      </c>
      <c r="N36">
        <v>4.0316249999999996E-3</v>
      </c>
      <c r="O36">
        <v>3.9796199999999997E-3</v>
      </c>
      <c r="P36">
        <v>4.8103859999999998E-3</v>
      </c>
      <c r="Q36">
        <v>4.871579E-3</v>
      </c>
      <c r="R36">
        <v>4.8869960000000002E-3</v>
      </c>
      <c r="S36">
        <v>8.3142670000000002E-3</v>
      </c>
      <c r="T36">
        <v>8.9932680000000004E-3</v>
      </c>
      <c r="U36">
        <v>1.0150049E-2</v>
      </c>
      <c r="V36">
        <v>1.0377018999999999E-2</v>
      </c>
      <c r="W36">
        <v>1.0481443999999999E-2</v>
      </c>
      <c r="X36">
        <v>2.5909326999999999E-2</v>
      </c>
      <c r="Y36">
        <v>2.6363925999999999E-2</v>
      </c>
      <c r="Z36">
        <v>2.6817567E-2</v>
      </c>
      <c r="AA36">
        <v>2.7267927000000001E-2</v>
      </c>
      <c r="AB36">
        <v>2.7715271E-2</v>
      </c>
      <c r="AC36">
        <v>2.8159338999999999E-2</v>
      </c>
      <c r="AD36">
        <v>2.8600026000000001E-2</v>
      </c>
      <c r="AE36">
        <v>2.9037302000000001E-2</v>
      </c>
      <c r="AF36">
        <v>2.9481249000000001E-2</v>
      </c>
      <c r="AG36">
        <v>2.9931982999999999E-2</v>
      </c>
    </row>
    <row r="37" spans="1:33" hidden="1" x14ac:dyDescent="0.2">
      <c r="A37" t="s">
        <v>10</v>
      </c>
      <c r="B37" t="s">
        <v>11</v>
      </c>
      <c r="C37" t="s">
        <v>10</v>
      </c>
      <c r="D37" t="s">
        <v>12</v>
      </c>
      <c r="E37" t="s">
        <v>13</v>
      </c>
      <c r="F37" t="s">
        <v>14</v>
      </c>
      <c r="G37" t="s">
        <v>33</v>
      </c>
      <c r="H37" t="s">
        <v>35</v>
      </c>
      <c r="I37" t="s">
        <v>19</v>
      </c>
      <c r="J37" t="s">
        <v>18</v>
      </c>
      <c r="K37">
        <v>1.475054334</v>
      </c>
      <c r="L37">
        <v>1.4945921529999999</v>
      </c>
      <c r="M37">
        <v>1.5185204400000001</v>
      </c>
      <c r="N37">
        <v>1.53720437</v>
      </c>
      <c r="O37">
        <v>1.5569359970000001</v>
      </c>
      <c r="P37">
        <v>1.5838565929999999</v>
      </c>
      <c r="Q37">
        <v>1.6148765199999999</v>
      </c>
      <c r="R37">
        <v>1.6460698600000001</v>
      </c>
      <c r="S37">
        <v>1.6596385060000001</v>
      </c>
      <c r="T37">
        <v>1.6865491159999999</v>
      </c>
      <c r="U37">
        <v>1.70714956</v>
      </c>
      <c r="V37">
        <v>1.7388955829999999</v>
      </c>
      <c r="W37">
        <v>1.7723567579999999</v>
      </c>
      <c r="X37">
        <v>1.809707425</v>
      </c>
      <c r="Y37">
        <v>1.8491514790000001</v>
      </c>
      <c r="Z37">
        <v>1.8803128220000001</v>
      </c>
      <c r="AA37">
        <v>1.913475126</v>
      </c>
      <c r="AB37">
        <v>1.944305919</v>
      </c>
      <c r="AC37">
        <v>1.974892917</v>
      </c>
      <c r="AD37">
        <v>1.998589398</v>
      </c>
      <c r="AE37">
        <v>2.021878558</v>
      </c>
      <c r="AF37">
        <v>2.050191705</v>
      </c>
      <c r="AG37">
        <v>2.078901332</v>
      </c>
    </row>
    <row r="38" spans="1:33" hidden="1" x14ac:dyDescent="0.2">
      <c r="A38" t="s">
        <v>10</v>
      </c>
      <c r="B38" t="s">
        <v>11</v>
      </c>
      <c r="C38" t="s">
        <v>10</v>
      </c>
      <c r="D38" t="s">
        <v>12</v>
      </c>
      <c r="E38" t="s">
        <v>13</v>
      </c>
      <c r="F38" t="s">
        <v>14</v>
      </c>
      <c r="G38" t="s">
        <v>28</v>
      </c>
      <c r="H38" t="s">
        <v>29</v>
      </c>
      <c r="I38" t="s">
        <v>31</v>
      </c>
      <c r="J38" t="s">
        <v>18</v>
      </c>
      <c r="K38">
        <v>0.17656812</v>
      </c>
      <c r="L38">
        <v>0.12638099999999999</v>
      </c>
      <c r="M38">
        <v>9.3120300000000003E-2</v>
      </c>
      <c r="N38">
        <v>3.6769919999999998E-2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hidden="1" x14ac:dyDescent="0.2">
      <c r="A39" t="s">
        <v>10</v>
      </c>
      <c r="B39" t="s">
        <v>11</v>
      </c>
      <c r="C39" t="s">
        <v>10</v>
      </c>
      <c r="D39" t="s">
        <v>12</v>
      </c>
      <c r="E39" t="s">
        <v>13</v>
      </c>
      <c r="F39" t="s">
        <v>14</v>
      </c>
      <c r="G39" t="s">
        <v>28</v>
      </c>
      <c r="H39" t="s">
        <v>29</v>
      </c>
      <c r="I39" t="s">
        <v>32</v>
      </c>
      <c r="J39" t="s">
        <v>18</v>
      </c>
      <c r="K39">
        <v>0.32966067900000001</v>
      </c>
      <c r="L39">
        <v>0.249556793</v>
      </c>
      <c r="M39">
        <v>0.28666066099999998</v>
      </c>
      <c r="N39">
        <v>0.28075200900000002</v>
      </c>
      <c r="O39">
        <v>0.215900069</v>
      </c>
      <c r="P39">
        <v>0.20367344300000001</v>
      </c>
      <c r="Q39">
        <v>0.18969491399999999</v>
      </c>
      <c r="R39">
        <v>0.20814638599999999</v>
      </c>
      <c r="S39">
        <v>0.21602285700000001</v>
      </c>
      <c r="T39">
        <v>0.223664329</v>
      </c>
      <c r="U39">
        <v>0.24164579999999999</v>
      </c>
      <c r="V39">
        <v>0.254656035</v>
      </c>
      <c r="W39">
        <v>0.265786246</v>
      </c>
      <c r="X39">
        <v>0.29250487600000002</v>
      </c>
      <c r="Y39">
        <v>0.36120517600000002</v>
      </c>
      <c r="Z39">
        <v>0.307341319</v>
      </c>
      <c r="AA39">
        <v>0.33457431799999998</v>
      </c>
      <c r="AB39">
        <v>0.37340332100000001</v>
      </c>
      <c r="AC39">
        <v>0.40376414599999999</v>
      </c>
      <c r="AD39">
        <v>0.435905088</v>
      </c>
      <c r="AE39">
        <v>0.46804603</v>
      </c>
      <c r="AF39">
        <v>0.50456856400000005</v>
      </c>
      <c r="AG39">
        <v>0.54423727600000005</v>
      </c>
    </row>
  </sheetData>
  <autoFilter ref="A1:AG39" xr:uid="{2946944D-AE6E-8748-9B95-0A538A141ADC}">
    <filterColumn colId="6">
      <filters>
        <filter val="Energy"/>
      </filters>
    </filterColumn>
    <filterColumn colId="8">
      <filters>
        <filter val="CO2"/>
      </filters>
    </filterColumn>
    <sortState xmlns:xlrd2="http://schemas.microsoft.com/office/spreadsheetml/2017/richdata2" ref="A2:AG39">
      <sortCondition ref="I1:I3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CSC-GHG_emissions-April2024_to_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Fabian Fuentes Rivas</dc:creator>
  <cp:lastModifiedBy>Carlos Fabian Fuentes Rivas</cp:lastModifiedBy>
  <dcterms:created xsi:type="dcterms:W3CDTF">2025-09-29T17:26:42Z</dcterms:created>
  <dcterms:modified xsi:type="dcterms:W3CDTF">2025-09-30T06:52:43Z</dcterms:modified>
</cp:coreProperties>
</file>