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main"/>
    <sheet r:id="rId2" sheetId="2" name="yaml"/>
  </sheets>
  <definedNames>
    <definedName name="_xlnm._FilterDatabase" localSheetId="0">main!$A$1:$Q$62</definedName>
    <definedName name="_xlnm._FilterDatabase" localSheetId="1">yaml!$A$1:$D$62</definedName>
  </definedNames>
  <calcPr fullCalcOnLoad="1"/>
</workbook>
</file>

<file path=xl/sharedStrings.xml><?xml version="1.0" encoding="utf-8"?>
<sst xmlns="http://schemas.openxmlformats.org/spreadsheetml/2006/main" count="817" uniqueCount="484">
  <si>
    <t>subsector</t>
  </si>
  <si>
    <t>transformation_code</t>
  </si>
  <si>
    <t>transformation_name</t>
  </si>
  <si>
    <t>transformation_yaml_name</t>
  </si>
  <si>
    <t>AGRC</t>
  </si>
  <si>
    <t>TX:AGRC:DEC_CH4_RICE</t>
  </si>
  <si>
    <t>Improve rice management</t>
  </si>
  <si>
    <t>transformation_agrc_dec_ch4_rice.yaml</t>
  </si>
  <si>
    <t>TX:AGRC:DEC_EXPORTS</t>
  </si>
  <si>
    <t>Decrease Exports</t>
  </si>
  <si>
    <t>transformation_agrc_dec_exports.yaml</t>
  </si>
  <si>
    <t>TX:AGRC:DEC_LOSSES_SUPPLY_CHAIN</t>
  </si>
  <si>
    <t>Reduce supply chain losses</t>
  </si>
  <si>
    <t>transformation_agrc_dec_losses_supply_chain.yaml</t>
  </si>
  <si>
    <t>TX:AGRC:INC_CONSERVATION_AGRICULTURE</t>
  </si>
  <si>
    <t>Expand conservation agriculture</t>
  </si>
  <si>
    <t>transformation_agrc_inc_conservation_agriculture.yaml</t>
  </si>
  <si>
    <t>TX:AGRC:INC_PRODUCTIVITY</t>
  </si>
  <si>
    <t>Improve crop productivity</t>
  </si>
  <si>
    <t>transformation_agrc_inc_productivity.yaml</t>
  </si>
  <si>
    <t>CCSQ</t>
  </si>
  <si>
    <t>TX:CCSQ:INC_CAPTURE</t>
  </si>
  <si>
    <t>Increase direct air capture</t>
  </si>
  <si>
    <t>transformation_ccsq_inc_capture.yaml</t>
  </si>
  <si>
    <t>ENTC</t>
  </si>
  <si>
    <t>TX:ENTC:DEC_LOSSES</t>
  </si>
  <si>
    <t>Reduce transmission losses</t>
  </si>
  <si>
    <t>transformation_entc_dec_losses.yaml</t>
  </si>
  <si>
    <t>TX:ENTC:TARGET_CLEAN_HYDROGEN</t>
  </si>
  <si>
    <t>Clean hydrogen</t>
  </si>
  <si>
    <t>transformation_entc_target_clean_hydrogen.yaml</t>
  </si>
  <si>
    <t>TX:ENTC:TARGET_RENEWABLE_ELEC</t>
  </si>
  <si>
    <t>95% of electricity is generated by renewables in 2050</t>
  </si>
  <si>
    <t>transformation_entc_target_renewable_elec.yaml</t>
  </si>
  <si>
    <t>FGTV</t>
  </si>
  <si>
    <t>TX:FGTV:DEC_LEAKS</t>
  </si>
  <si>
    <t>Minimize leaks</t>
  </si>
  <si>
    <t>transformation_fgtv_dec_leaks.yaml</t>
  </si>
  <si>
    <t>TX:FGTV:INC_FLARE</t>
  </si>
  <si>
    <t>Maximize flaring</t>
  </si>
  <si>
    <t>transformation_fgtv_inc_flare.yaml</t>
  </si>
  <si>
    <t>INEN</t>
  </si>
  <si>
    <t>TX:INEN:INC_EFFICIENCY_ENERGY</t>
  </si>
  <si>
    <t>Maximize industrial energy efficiency</t>
  </si>
  <si>
    <t>transformation_inen_inc_efficiency_energy.yaml</t>
  </si>
  <si>
    <t>TX:INEN:INC_EFFICIENCY_PRODUCTION</t>
  </si>
  <si>
    <t>Maximize industrial production efficiency</t>
  </si>
  <si>
    <t>transformation_inen_inc_efficiency_production.yaml</t>
  </si>
  <si>
    <t>TX:INEN:SHIFT_FUEL_HEAT</t>
  </si>
  <si>
    <t xml:space="preserve">Fuel switch high- and low-temp thermal processes. </t>
  </si>
  <si>
    <t>transformation_inen_shift_fuel_heat.yaml</t>
  </si>
  <si>
    <t>IPPU</t>
  </si>
  <si>
    <t>TX:IPPU:DEC_CLINKER</t>
  </si>
  <si>
    <t>Reduce cement clinker</t>
  </si>
  <si>
    <t>transformation_ippu_dec_clinker.yaml</t>
  </si>
  <si>
    <t>TX:IPPU:DEC_DEMAND</t>
  </si>
  <si>
    <t>Demand management</t>
  </si>
  <si>
    <t>transformation_ippu_dec_demand.yaml</t>
  </si>
  <si>
    <t>TX:IPPU:DEC_HFCS</t>
  </si>
  <si>
    <t>Reduce use of HFCs</t>
  </si>
  <si>
    <t>transformation_ippu_dec_hfcs.yaml</t>
  </si>
  <si>
    <t>TX:IPPU:DEC_N2O</t>
  </si>
  <si>
    <t>Reduce Nitrous Oxide emissions</t>
  </si>
  <si>
    <t>transformation_ippu_dec_n2o.yaml</t>
  </si>
  <si>
    <t>TX:IPPU:DEC_OTHER_FCS</t>
  </si>
  <si>
    <t>Reduce other fluorinated compounds</t>
  </si>
  <si>
    <t>transformation_ippu_dec_other_fcs.yaml</t>
  </si>
  <si>
    <t>TX:IPPU:DEC_PFCS</t>
  </si>
  <si>
    <t>Reduce use of PFCs</t>
  </si>
  <si>
    <t>transformation_ippu_dec_pfcs.yaml</t>
  </si>
  <si>
    <t>LNDU</t>
  </si>
  <si>
    <t>TX:LNDU:DEC_DEFORESTATION</t>
  </si>
  <si>
    <t>Stop deforestation</t>
  </si>
  <si>
    <t>transformation_lndu_dec_deforestation.yaml</t>
  </si>
  <si>
    <t>TX:LNDU:DEC_SOC_LOSS_PASTURES</t>
  </si>
  <si>
    <t>Expand sustainable grazing practices</t>
  </si>
  <si>
    <t>transformation_lndu_dec_soc_loss_pastures.yaml</t>
  </si>
  <si>
    <t>TX:LNDU:INC_REFORESTATION</t>
  </si>
  <si>
    <t>Increase Reforestation</t>
  </si>
  <si>
    <t>transformation_lndu_inc_reforestation.yaml</t>
  </si>
  <si>
    <t>TX:LNDU:INC_SILVOPASTURE</t>
  </si>
  <si>
    <t>Expand silvopasture</t>
  </si>
  <si>
    <t>transformation_lndu_inc_silvopasture.yaml</t>
  </si>
  <si>
    <t>LSMM</t>
  </si>
  <si>
    <t>TX:LSMM:INC_CAPTURE_BIOGAS</t>
  </si>
  <si>
    <t>Increase biogas capture at anaerobic decomposition facilities</t>
  </si>
  <si>
    <t>transformation_lsmm_inc_capture_biogas.yaml</t>
  </si>
  <si>
    <t>TX:LSMM:INC_MANAGEMENT_CATTLE_PIGS</t>
  </si>
  <si>
    <t>Improve manure management for cattle and pigs</t>
  </si>
  <si>
    <t>transformation_lsmm_inc_management_cattle_pigs.yaml</t>
  </si>
  <si>
    <t>TX:LSMM:INC_MANAGEMENT_OTHER</t>
  </si>
  <si>
    <t>Improve manure management for other animals</t>
  </si>
  <si>
    <t>transformation_lsmm_inc_management_other.yaml</t>
  </si>
  <si>
    <t>TX:LSMM:INC_MANAGEMENT_POULTRY</t>
  </si>
  <si>
    <t>Improve manure management for poultry</t>
  </si>
  <si>
    <t>transformation_lsmm_inc_management_poultry.yaml</t>
  </si>
  <si>
    <t>LVST</t>
  </si>
  <si>
    <t>TX:LVST:DEC_ENTERIC_FERMENTATION</t>
  </si>
  <si>
    <t>Reduce enteric fermentation</t>
  </si>
  <si>
    <t>transformation_lvst_dec_enteric_fermentation.yaml</t>
  </si>
  <si>
    <t>TX:LVST:DEC_EXPORTS</t>
  </si>
  <si>
    <t>Decrease exports</t>
  </si>
  <si>
    <t>transformation_lvst_dec_exports.yaml</t>
  </si>
  <si>
    <t>TX:LVST:INC_PRODUCTIVITY</t>
  </si>
  <si>
    <t>Increase livestock productivity</t>
  </si>
  <si>
    <t>transformation_lvst_inc_productivity.yaml</t>
  </si>
  <si>
    <t>PFLO</t>
  </si>
  <si>
    <t>TX:PFLO:INC_HEALTHIER_DIETS</t>
  </si>
  <si>
    <t>Change diets</t>
  </si>
  <si>
    <t>transformation_pflo_inc_healthier_diets.yaml</t>
  </si>
  <si>
    <t>TX:PFLO:INC_IND_CCS</t>
  </si>
  <si>
    <t>Industrial carbon capture and sequestration</t>
  </si>
  <si>
    <t>transformation_pflo_inc_ind_ccs.yaml</t>
  </si>
  <si>
    <t>SCOE</t>
  </si>
  <si>
    <t>TX:SCOE:DEC_DEMAND_HEAT</t>
  </si>
  <si>
    <t>Reduce end-use demand for heat energy by improving building shell</t>
  </si>
  <si>
    <t>transformation_scoe_dec_demand_heat.yaml</t>
  </si>
  <si>
    <t>TX:SCOE:INC_EFFICIENCY_APPLIANCE</t>
  </si>
  <si>
    <t>Increase appliance efficiency</t>
  </si>
  <si>
    <t>transformation_scoe_inc_efficiency_appliance.yaml</t>
  </si>
  <si>
    <t>TX:SCOE:SHIFT_FUEL_HEAT</t>
  </si>
  <si>
    <t>Switch to electricity for heat using heat pumps, electric stoves, etc.</t>
  </si>
  <si>
    <t>transformation_scoe_shift_fuel_heat.yaml</t>
  </si>
  <si>
    <t>SOIL</t>
  </si>
  <si>
    <t>TX:SOIL:DEC_LIME_APPLIED</t>
  </si>
  <si>
    <t>Improve lime application</t>
  </si>
  <si>
    <t>transformation_soil_dec_lime_applied.yaml</t>
  </si>
  <si>
    <t>TX:SOIL:DEC_N_APPLIED</t>
  </si>
  <si>
    <t>Improve fertilizer application</t>
  </si>
  <si>
    <t>transformation_soil_dec_n_applied.yaml</t>
  </si>
  <si>
    <t>TRDE</t>
  </si>
  <si>
    <t>TX:TRDE:DEC_DEMAND</t>
  </si>
  <si>
    <t>Reduce demand for transport</t>
  </si>
  <si>
    <t>transformation_trde_dec_demand.yaml</t>
  </si>
  <si>
    <t>TRNS</t>
  </si>
  <si>
    <t>TX:TRNS:INC_EFFICIENCY_ELECTRIC</t>
  </si>
  <si>
    <t>Increase electric transportation energy efficiency</t>
  </si>
  <si>
    <t>transformation_trns_inc_efficiency_electric.yaml</t>
  </si>
  <si>
    <t>TX:TRNS:INC_EFFICIENCY_NON_ELECTRIC</t>
  </si>
  <si>
    <t>Increase non-electric transportation energy efficiency</t>
  </si>
  <si>
    <t>transformation_trns_inc_efficiency_non_electric.yaml</t>
  </si>
  <si>
    <t>TX:TRNS:INC_OCCUPANCY_LIGHT_DUTY</t>
  </si>
  <si>
    <t>Increase occupancy for private vehicles</t>
  </si>
  <si>
    <t>transformation_trns_inc_occupancy_light_duty.yaml</t>
  </si>
  <si>
    <t>TX:TRNS:SHIFT_FUEL_LIGHT_DUTY</t>
  </si>
  <si>
    <t>Electrify light duty road transport</t>
  </si>
  <si>
    <t>transformation_trns_shift_fuel_light_duty.yaml</t>
  </si>
  <si>
    <t>TX:TRNS:SHIFT_FUEL_MARITIME</t>
  </si>
  <si>
    <t>Fuel switch maritime</t>
  </si>
  <si>
    <t>transformation_trns_shift_fuel_maritime.yaml</t>
  </si>
  <si>
    <t>TX:TRNS:SHIFT_FUEL_MEDIUM_DUTY</t>
  </si>
  <si>
    <t>Fuel switch medium duty road transport</t>
  </si>
  <si>
    <t>transformation_trns_shift_fuel_medium_duty.yaml</t>
  </si>
  <si>
    <t>TX:TRNS:SHIFT_FUEL_RAIL</t>
  </si>
  <si>
    <t>Electrify rail</t>
  </si>
  <si>
    <t>transformation_trns_shift_fuel_rail.yaml</t>
  </si>
  <si>
    <t>TX:TRNS:SHIFT_MODE_FREIGHT</t>
  </si>
  <si>
    <t>Mode shift freight</t>
  </si>
  <si>
    <t>transformation_trns_shift_mode_freight.yaml</t>
  </si>
  <si>
    <t>TX:TRNS:SHIFT_MODE_PASSENGER</t>
  </si>
  <si>
    <t>Mode shift passenger vehicles to others</t>
  </si>
  <si>
    <t>transformation_trns_shift_mode_passenger.yaml</t>
  </si>
  <si>
    <t>TX:TRNS:SHIFT_MODE_REGIONAL</t>
  </si>
  <si>
    <t>Mode shift regional passenger travel</t>
  </si>
  <si>
    <t>transformation_trns_shift_mode_regional.yaml</t>
  </si>
  <si>
    <t>TRWW</t>
  </si>
  <si>
    <t>TX:TRWW:INC_CAPTURE_BIOGAS</t>
  </si>
  <si>
    <t>Increase biogas capture</t>
  </si>
  <si>
    <t>transformation_trww_inc_capture_biogas.yaml</t>
  </si>
  <si>
    <t>TX:TRWW:INC_COMPLIANCE_SEPTIC</t>
  </si>
  <si>
    <t>Increase septic compliance</t>
  </si>
  <si>
    <t>transformation_trww_inc_compliance_septic.yaml</t>
  </si>
  <si>
    <t>WALI</t>
  </si>
  <si>
    <t>TX:WALI:INC_TREATMENT_INDUSTRIAL</t>
  </si>
  <si>
    <t>Improved industrial wastewater treatment</t>
  </si>
  <si>
    <t>transformation_wali_inc_treatment_industrial.yaml</t>
  </si>
  <si>
    <t>TX:WALI:INC_TREATMENT_RURAL</t>
  </si>
  <si>
    <t>Improved rural wastewater treatment</t>
  </si>
  <si>
    <t>transformation_wali_inc_treatment_rural.yaml</t>
  </si>
  <si>
    <t>TX:WALI:INC_TREATMENT_URBAN</t>
  </si>
  <si>
    <t>Improved urban wastewater treatment</t>
  </si>
  <si>
    <t>transformation_wali_inc_treatment_urban.yaml</t>
  </si>
  <si>
    <t>WASO</t>
  </si>
  <si>
    <t>TX:WASO:DEC_CONSUMER_FOOD_WASTE</t>
  </si>
  <si>
    <t>Consumer food waste reduction</t>
  </si>
  <si>
    <t>transformation_waso_dec_consumer_food_waste.yaml</t>
  </si>
  <si>
    <t>TX:WASO:INC_ANAEROBIC_AND_COMPOST</t>
  </si>
  <si>
    <t>Increase composting and biogas</t>
  </si>
  <si>
    <t>transformation_waso_inc_anaerobic_and_compost.yaml</t>
  </si>
  <si>
    <t>TX:WASO:INC_CAPTURE_BIOGAS</t>
  </si>
  <si>
    <t>transformation_waso_inc_capture_biogas.yaml</t>
  </si>
  <si>
    <t>TX:WASO:INC_ENERGY_FROM_BIOGAS</t>
  </si>
  <si>
    <t>Biogas for energy production</t>
  </si>
  <si>
    <t>transformation_waso_inc_energy_from_biogas.yaml</t>
  </si>
  <si>
    <t>TX:WASO:INC_ENERGY_FROM_INCINERATION</t>
  </si>
  <si>
    <t>Incineration for energy production</t>
  </si>
  <si>
    <t>transformation_waso_inc_energy_from_incineration.yaml</t>
  </si>
  <si>
    <t>TX:WASO:INC_LANDFILLING</t>
  </si>
  <si>
    <t>Increase landfilling</t>
  </si>
  <si>
    <t>transformation_waso_inc_landfilling.yaml</t>
  </si>
  <si>
    <t>TX:WASO:INC_RECYCLING</t>
  </si>
  <si>
    <t>Increase recycling</t>
  </si>
  <si>
    <t>transformation_waso_inc_recycling.yaml</t>
  </si>
  <si>
    <t>sector</t>
  </si>
  <si>
    <t>transformation_description</t>
  </si>
  <si>
    <t>transformation_unit</t>
  </si>
  <si>
    <t>start_period</t>
  </si>
  <si>
    <t>Uganda Mitigation Action</t>
  </si>
  <si>
    <t>Description and impact</t>
  </si>
  <si>
    <t>Match desciption</t>
  </si>
  <si>
    <t>Magnitude</t>
  </si>
  <si>
    <t>Magnitude description</t>
  </si>
  <si>
    <t>default_magnitude</t>
  </si>
  <si>
    <t>Reasonable Max</t>
  </si>
  <si>
    <t>strategy_NDC</t>
  </si>
  <si>
    <t>strategy_NZ</t>
  </si>
  <si>
    <t>strategy_BAU</t>
  </si>
  <si>
    <t>AFOLU</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</si>
  <si>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</si>
  <si>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</si>
  <si>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</si>
  <si>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</si>
  <si>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Improved rice management emphasizes efficient water use, aligning with irrigation goals.</t>
  </si>
  <si>
    <t xml:space="preserve">Decrease agricultural exports by some percentage (default 50%) by final time period. </t>
  </si>
  <si>
    <t>% reduction in agricultural exports</t>
  </si>
  <si>
    <t xml:space="preserve">Reduce waste food waste in the agricultural (crop) supply chain (pre-consumer). This transformation reduces the baseline loss, which reduces the demand for crops produced in the region. </t>
  </si>
  <si>
    <t>% reduction in food waste in supply chain</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</si>
  <si>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</si>
  <si>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</si>
  <si>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</si>
  <si>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</si>
  <si>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dict_categories_to_magnitude: {“cereals”: 0.8, “fibers”: 0.8, “other_annual”: 0.8, “pulses”: 0.5,
“tubers”: 0.5, “vegetables_and_vines”: 0.5}
  magnitude_burned: 0.0
  magnitude_removed: 0.5</t>
  </si>
  <si>
    <t xml:space="preserve">Apply a fractional increase to crop yield factors per ha. </t>
  </si>
  <si>
    <t>% increase in crop productivity</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</si>
  <si>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</si>
  <si>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</si>
  <si>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</si>
  <si>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</si>
  <si>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inf</t>
  </si>
  <si>
    <t>Energy</t>
  </si>
  <si>
    <t xml:space="preserve">Increase Direct Air Capture deployment to 50 MT CO2e by 2050. </t>
  </si>
  <si>
    <t>Exogenous specification of installed capacity of direct air capture facilities.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</si>
  <si>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</si>
  <si>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</si>
  <si>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</si>
  <si>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</si>
  <si>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</si>
  <si>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</si>
  <si>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</si>
  <si>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magnitude: 0.06, magnitude_type: final_value, min_loss: 0.02</t>
  </si>
  <si>
    <t xml:space="preserve">Set a target fraction of hydrogen production that comes from green hydrogen, or electrolysis. </t>
  </si>
  <si>
    <t>Fraction of regional hydrogen production from electrolysis.</t>
  </si>
  <si>
    <t>8.1 Renewable energy generation</t>
  </si>
  <si>
    <t>The measure aims to increase energy generation in the   country   by   promoting   renewable   energy resources.  This  can  lead  emission  reductions  of approximately 0.0003 MtCO2e by 2030.</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</si>
  <si>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</si>
  <si>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</si>
  <si>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</si>
  <si>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</si>
  <si>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</si>
  <si>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</si>
  <si>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</si>
  <si>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</si>
  <si>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 xml:space="preserve">Reduces the CH4 emission factor from the production, distribution, and transmission of fuels in coal, natural gas, and oil production. </t>
  </si>
  <si>
    <t xml:space="preserve">Fractional reduction in CH4 leaks </t>
  </si>
  <si>
    <t>Increases flaring at orphan wells and mining facilities that vent methane. Flaring converts CH4 to CO2, a much less potent greenhouse gas.</t>
  </si>
  <si>
    <t>Fraction of otherwise vented gas that is flared.</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</si>
  <si>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</si>
  <si>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</si>
  <si>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</si>
  <si>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</si>
  <si>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</si>
  <si>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</si>
  <si>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</si>
  <si>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Industrial energy demands are driven by both production demands and efficiency. This transformation reduces the end-use energy demand through changes in production processes.</t>
  </si>
  <si>
    <t>Fractional improvement in production (e.g., kj/tonne) efficiency.</t>
  </si>
  <si>
    <t>9.1 Industrial Energy efficiency</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</si>
  <si>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</si>
  <si>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</si>
  <si>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</si>
  <si>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</si>
  <si>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</si>
  <si>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</si>
  <si>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</si>
  <si>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Reduces use of clinker in cement production in favor of other processes, such as the use of supplementary cementitious materials (SCMs), producing limestone calcined clay cement (LC3), or other processes.</t>
  </si>
  <si>
    <t>Fractional reduction in clinker use in cement production.</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</si>
  <si>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</si>
  <si>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</si>
  <si>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</si>
  <si>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</si>
  <si>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</si>
  <si>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 xml:space="preserve">Reduce industrial production. Can be industry specific. </t>
  </si>
  <si>
    <t>Fractional reduction in production demand.</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</si>
  <si>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</si>
  <si>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</si>
  <si>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Reducing demand for wood from natural forests aligns with the strategy to reduce industrial reliance on non-sustainable inputs</t>
  </si>
  <si>
    <t>Reduce reliance on natural forest wood by 30%-40% through sustainable plantations</t>
  </si>
  <si>
    <t>Reducing demand for wood from natural forests aligns with sustainable practices by replacing unsustainable sources with managed plantations.</t>
  </si>
  <si>
    <t>Reduce IPPU emission factors associated with gasses classified as hydrofluorocarbons (HFCs), which are the byproduct of some industrial processes.</t>
  </si>
  <si>
    <t>Fractional reduction in HFC emission factors per production quantity.</t>
  </si>
  <si>
    <t>15.1Refrigerant use</t>
  </si>
  <si>
    <t>Circular economy management of refrigerants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</si>
  <si>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</si>
  <si>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</si>
  <si>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</si>
  <si>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Reduce IPPU emission factors associated with N2O, which is the byproduct of some industrial processes.</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</si>
  <si>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</si>
  <si>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</si>
  <si>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</si>
  <si>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</si>
  <si>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</si>
  <si>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Halt deforestation of primary and secondary forests; sets the transition probabilities out of these land use classes to near 0.</t>
  </si>
  <si>
    <t>Land use transition probability of forest remaining forest (should approach 1).</t>
  </si>
  <si>
    <t>1.1 Sustainable Land Use Management and Agroforestry</t>
  </si>
  <si>
    <t>The measure will entail land use management practices, the 40 million-tree campaign and REDD+ strategic interventions the will contribute to approximately 1.2 MtCO2e reduction by 2030.</t>
  </si>
  <si>
    <t>Aligns with REDD+ strategies to stop deforestation and preserve forest carbon stocks.
Aligns with improving production efficiency by reducing resource use and emissions in charcoal production processes.</t>
  </si>
  <si>
    <t>50%-70% reduction in deforestation</t>
  </si>
  <si>
    <t>Deforestation contributes significantly to CO2 emissions; halting 50%-70% would align with REDD+ objectives and reduce emissions in critical areas.</t>
  </si>
  <si>
    <t xml:space="preserve">Decrease soil organic carbon loss in grasslands through sustainable grazing practices. Increases fraction of pastures using a land use management factor with higher carbon sequestration. </t>
  </si>
  <si>
    <t>Fractions of pastures use sustainable grazing</t>
  </si>
  <si>
    <t xml:space="preserve">40%-50% adoption of sustainable grazing </t>
  </si>
  <si>
    <t>Sustainable grazing reduces land degradation and pressure on forests. A 40%-50% adoption ensures meaningful impact without overextending resources.</t>
  </si>
  <si>
    <t>Increases probability of input land use classes being converted to secondary forest. The percentage entered represents the desired fractional increase in the area of forest due to reforestation.</t>
  </si>
  <si>
    <t>Fractional increase in forest area</t>
  </si>
  <si>
    <t>Directly supports the 40 million tree campaign by increasing reforestation efforts.</t>
  </si>
  <si>
    <t>100% of the 40M trees planted in 10%-15% of degraded land</t>
  </si>
  <si>
    <t>Planting 40M trees in degraded land focuses efforts on high-carbon sequestration areas, achieving significant reductions aligned with Uganda's targets.</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</si>
  <si>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</si>
  <si>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</si>
  <si>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The measure will entail land use management practices, the 40 million-tree campaign and REDD+ strategic interventions the  will  contribute  to  approximately 1.2 MtCO2e reduction by 2030.</t>
  </si>
  <si>
    <t>20%-30% adoption of silvopasture systems</t>
  </si>
  <si>
    <t>Silvopasture integrates trees into agricultural systems, enhancing carbon capture and land productivity. A 20%-30% adoption is realistic for widespread impact.</t>
  </si>
  <si>
    <t>Increase the fraction of biogas that is captured at manure treated at anaerobic livestock manure treatment facilities</t>
  </si>
  <si>
    <t>Fraction of biogas that is captured from anaerobic decomposition facilities</t>
  </si>
  <si>
    <t>NAMA for Livestock improved feed quality, supplement, and manure management</t>
  </si>
  <si>
    <t>The  NAMA  seeks  to  contribute  to  GHG mitigation of 0.5 MtCO2e by 2030.</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</si>
  <si>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</si>
  <si>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</si>
  <si>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</si>
  <si>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</si>
  <si>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</si>
  <si>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 xml:space="preserve"> | 95% of manure from poultry (chickens) and pigs is treated. The manure treated is sent to the following pathways:_x000D_
 |    100% to Poultry Management</t>
  </si>
  <si>
    <t>dict_lsmm_pathways = {
”anaerobic_digester”: 0.475, # 0.5*0.95, “poultry_manure”:
0.475, # 0.5*0.95,
}</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</si>
  <si>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</si>
  <si>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</si>
  <si>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</si>
  <si>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Decrease expected exports of livestock and livestock products.</t>
  </si>
  <si>
    <t>Fractional reduction in livestock exports</t>
  </si>
  <si>
    <t>Increase livestock carrying capacity (also known as average land productivity) by some fraction.</t>
  </si>
  <si>
    <t>Fractional increase in livestock productivity</t>
  </si>
  <si>
    <t>6.1 Livestock management in the cattle corridor</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</si>
  <si>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</si>
  <si>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</si>
  <si>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Adopt improved breeds and fodder agroforestry on 30%-40% of livestock farms</t>
  </si>
  <si>
    <t>Improving livestock productivity reduces emissions per unit of production, aligns with sustainable practices, and enhances resource use efficiency.</t>
  </si>
  <si>
    <t>CROSS</t>
  </si>
  <si>
    <t>Reduces the average per-person demand for cattle by the fraction specified. Furthermore, allows for changes to certain crop demands, such as sugarcane.</t>
  </si>
  <si>
    <t>Fractional target maximum fraction of per-capita demand for cattle.</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</si>
  <si>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</si>
  <si>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</si>
  <si>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</si>
  <si>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</si>
  <si>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Reduce demand for electricity in buildings by increasing the efficiency of electrified building energy.</t>
  </si>
  <si>
    <t>Fractional increase in the efficiency of electrical appliances in buildings</t>
  </si>
  <si>
    <t>Heating energy in buildings can be electrified; for example, heating can be performed using heat pumps and cooking can be electrified.</t>
  </si>
  <si>
    <t>Fraction of heat energy switched to electricity</t>
  </si>
  <si>
    <t>Decrease lime applied to soils (default 5%)</t>
  </si>
  <si>
    <t>Fractional decrease in lime applied to soils</t>
  </si>
  <si>
    <t>Decrease total nitrogen applied through more precise fertilizer use (default 5%) without decreasing yields</t>
  </si>
  <si>
    <t>Fractional decrease in fertilizer N applied to soils</t>
  </si>
  <si>
    <t xml:space="preserve">Demand for public and private transportation can be reduced through mechanisms like urban planning or congestion pricing. </t>
  </si>
  <si>
    <t>Fractional reduction in aggregate transportation demand by TRDE demand type</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</si>
  <si>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</si>
  <si>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</si>
  <si>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</si>
  <si>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</si>
  <si>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</si>
  <si>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</si>
  <si>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</si>
  <si>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10.1 Road transport fuel efficiency</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</si>
  <si>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</si>
  <si>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</si>
  <si>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 xml:space="preserve">Increase efficiency of electric vehicles by 15%-20% through advanced energy management systems by 2030	</t>
  </si>
  <si>
    <t>Increasing the efficiency of electric vehicles reduces overall energy consumption and supports the transition to cleaner transportation options.</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</si>
  <si>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</si>
  <si>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</si>
  <si>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</si>
  <si>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</si>
  <si>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</si>
  <si>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</si>
  <si>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</si>
  <si>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</si>
  <si>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</si>
  <si>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</si>
  <si>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</si>
  <si>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</si>
  <si>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</si>
  <si>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</si>
  <si>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</si>
  <si>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</si>
  <si>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</si>
  <si>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</si>
  <si>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</si>
  <si>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</si>
  <si>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</si>
  <si>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</si>
  <si>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</si>
  <si>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</si>
  <si>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</si>
  <si>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</si>
  <si>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</si>
  <si>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</si>
  <si>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</si>
  <si>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</si>
  <si>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</si>
  <si>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10.7 BRT - Bus Rapid Transit &amp; 10.8 GKMA Passenger service</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</si>
  <si>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</si>
  <si>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</si>
  <si>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</si>
  <si>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</si>
  <si>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</si>
  <si>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</si>
  <si>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</si>
  <si>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</si>
  <si>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</si>
  <si>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dict_categories_out:
    aviation: 0.1
    road_light: 0.2
  dict_categories_target: null
  vec_implementation_ramp: null</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</si>
  <si>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</si>
  <si>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</si>
  <si>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</si>
  <si>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</si>
  <si>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</si>
  <si>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</si>
  <si>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</si>
  <si>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Achieve 50%-60% compliance with septic systems by 2030</t>
  </si>
  <si>
    <t>Improving compliance with septic systems reduces untreated waste and aligns with sustainable wastewater management.</t>
  </si>
  <si>
    <t>CircularEconomy</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</si>
  <si>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</si>
  <si>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</si>
  <si>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The action aligns with increasing treatment of industrial wastewater, particularly in urban planning for cities.</t>
  </si>
  <si>
    <t>Increase industrial wastewater treatment coverage to 50%-60% by 2030</t>
  </si>
  <si>
    <t>Increasing industrial wastewater treatment minimizes environmental impacts from industrial discharges and supports urban sustainability.</t>
  </si>
  <si>
    <t>dict_magnitude {
“treated_advanced_anaerobic”: 0.8,
“treated_secondary_aerobic”: 0.1,
“treated_secondary_anaerobic”: 0.1,
}</t>
  </si>
  <si>
    <t xml:space="preserve">Rural wastewater treatment is shifted so that 100% of rural wastewater is treated in septic tanks. </t>
  </si>
  <si>
    <t>The action supports expanding rural wastewater treatment to address regional sanitation challenges.</t>
  </si>
  <si>
    <t>Expand rural wastewater treatment to 40%-50% of rural areas by 2030</t>
  </si>
  <si>
    <t>Expanding rural wastewater treatment reduces pollution in rural areas and supports health and environmental goals.</t>
  </si>
  <si>
    <t>dict_magnitude {
“treated_sep!c”: 1.0,
}</t>
  </si>
  <si>
    <t>Industrial wastewater treatment is shifted so that a minimum of 30% is treated in advanced anaerobic facilities, 30% is treated in advanced aerobic facilities, 20% is in secondary anaerobic facilities, and 20% is in secondary aerobic facilities.</t>
  </si>
  <si>
    <t>The action aligns with increasing urban wastewater treatment as part of comprehensive urban planning.</t>
  </si>
  <si>
    <t>Expand urban wastewater treatment to 50%-60% of urban areas by 2030</t>
  </si>
  <si>
    <t>Expanding urban wastewater treatment decreases urban pollution and aligns with emission reduction goals.</t>
  </si>
  <si>
    <t>dict_magnitude {{
“treated_advanced_aerobic”: 0.3,
“treated_advanced_anaerobic”: 0.3,
“treated_secondary_aerobic”: 0.2,
“treated_secondary_anaerobic”: 0.2,
}}</t>
  </si>
  <si>
    <t>Reduce the amount of food waste generated per capita.</t>
  </si>
  <si>
    <t>Fractional reduction in per capita food waste generated relative to final time period</t>
  </si>
  <si>
    <t>The action aligns with decreasing consumer food waste to minimize emissions from organic waste.</t>
  </si>
  <si>
    <t>Reduce consumer food waste by 20%-30% by 2030</t>
  </si>
  <si>
    <t>Reducing consumer food waste minimizes emissions from organic waste and supports the waste hierarchy.</t>
  </si>
  <si>
    <t>Increase the fraction of yard, food, and sludge waste that is treated by anaerobic digesters or compost. Defaults to 47.5% in anaerobic digestion facilities and 47.5% in compost facilities.</t>
  </si>
  <si>
    <t>Fractional targets of organic waste treated in composting and biogas</t>
  </si>
  <si>
    <t>Energy recovery</t>
  </si>
  <si>
    <t>Achieving energy neutrality in wastewater treatment plants
with implementation of energy recovery</t>
  </si>
  <si>
    <t>magnitude_biogas: 0.475
  magnitude_compost: 0.475</t>
  </si>
  <si>
    <t>Increase fraction of biogas captured from landfills and anaerobic digesters</t>
  </si>
  <si>
    <t>Target minimum fraction of biogas captured at anaerobic digesters and landfills</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</si>
  <si>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</si>
  <si>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</si>
  <si>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</si>
  <si>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Introduce biogas digesters in 40%-50% of schools by 2030</t>
  </si>
  <si>
    <t>Capturing biogas from waste in schools reduces emissions and provides a sustainable cooking fuel alternative.</t>
  </si>
  <si>
    <t>Increase the fraction of biogas that is collected that is used for energy</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</si>
  <si>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</si>
  <si>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</si>
  <si>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</si>
  <si>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</si>
  <si>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Target fraction of waste (that is not otherwise recycled) that is sent to landfills</t>
  </si>
  <si>
    <t>The action supports increasing sanitary landfilling to manage solid waste in planned green cities.</t>
  </si>
  <si>
    <t>Increase sanitary landfilling capacity to 50%-60% of waste in cities by 2030</t>
  </si>
  <si>
    <t>Increasing sanitary landfilling capacity reduces unmanaged waste emissions and promotes structured waste management.</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</si>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</sst>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
    <numFmt numFmtId="165" formatCode="#,##0.0%"/>
  </numFmts>
  <fonts count="8" x14ac:knownFonts="1">
    <font>
      <sz val="11"/>
      <color theme="1"/>
      <name val="Calibri"/>
      <family val="2"/>
      <scheme val="minor"/>
    </font>
    <font>
      <b/>
      <sz val="11"/>
      <color rgb="FF000000"/>
      <name val="Calibri"/>
      <family val="2"/>
    </font>
    <font>
      <sz val="11"/>
      <color rgb="FF000000"/>
      <name val="Calibri"/>
      <family val="2"/>
    </font>
    <font>
      <b/>
      <sz val="12"/>
      <color rgb="FF000000"/>
      <name val="Calibri"/>
      <family val="2"/>
    </font>
    <font>
      <sz val="12"/>
      <color rgb="FF000000"/>
      <name val="Calibri"/>
      <family val="2"/>
    </font>
    <font>
      <sz val="12"/>
      <color rgb="FFff0000"/>
      <name val="Calibri"/>
      <family val="2"/>
    </font>
    <font>
      <sz val="11"/>
      <color theme="1"/>
      <name val="Calibri"/>
      <family val="2"/>
    </font>
    <font>
      <sz val="10"/>
      <color rgb="FF000000"/>
      <name val="Calibri"/>
      <family val="2"/>
    </font>
  </fonts>
  <fills count="6">
    <fill>
      <patternFill patternType="none"/>
    </fill>
    <fill>
      <patternFill patternType="gray125"/>
    </fill>
    <fill>
      <patternFill patternType="solid">
        <fgColor rgb="FFffffff"/>
      </patternFill>
    </fill>
    <fill>
      <patternFill patternType="solid">
        <fgColor rgb="FF7030a0"/>
      </patternFill>
    </fill>
    <fill>
      <patternFill patternType="solid">
        <fgColor rgb="FF0070c0"/>
      </patternFill>
    </fill>
    <fill>
      <patternFill patternType="solid">
        <fgColor rgb="FF00b05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right/>
      <top/>
      <bottom/>
      <diagonal/>
    </border>
    <border>
      <left style="thin">
        <color rgb="FF000000"/>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2">
    <xf xfId="0" numFmtId="0" borderId="0" fontId="0" fillId="0"/>
    <xf xfId="0" numFmtId="0" borderId="1" applyBorder="1" fontId="1" applyFont="1" fillId="0" applyAlignment="1">
      <alignment horizontal="left"/>
    </xf>
    <xf xfId="0" numFmtId="0" borderId="1" applyBorder="1" fontId="2" applyFont="1" fillId="0" applyAlignment="1">
      <alignment horizontal="left"/>
    </xf>
    <xf xfId="0" numFmtId="0" borderId="0" fontId="0" fillId="0" applyAlignment="1">
      <alignment horizontal="left"/>
    </xf>
    <xf xfId="0" numFmtId="0" borderId="0" fontId="0" fillId="0" applyAlignment="1">
      <alignment wrapText="1"/>
    </xf>
    <xf xfId="0" numFmtId="0" borderId="1" applyBorder="1" fontId="3" applyFont="1" fillId="2" applyFill="1" applyAlignment="1">
      <alignment horizontal="center" wrapText="1"/>
    </xf>
    <xf xfId="0" numFmtId="3" applyNumberFormat="1" borderId="1" applyBorder="1" fontId="3" applyFont="1" fillId="2" applyFill="1" applyAlignment="1">
      <alignment horizontal="center" wrapText="1"/>
    </xf>
    <xf xfId="0" numFmtId="0" borderId="2" applyBorder="1" fontId="3" applyFont="1" fillId="2" applyFill="1" applyAlignment="1">
      <alignment horizontal="center" wrapText="1"/>
    </xf>
    <xf xfId="0" numFmtId="4" applyNumberFormat="1" borderId="1" applyBorder="1" fontId="1" applyFont="1" fillId="2" applyFill="1" applyAlignment="1">
      <alignment horizontal="center" wrapText="1"/>
    </xf>
    <xf xfId="0" numFmtId="164" applyNumberFormat="1" borderId="1" applyBorder="1" fontId="3" applyFont="1" fillId="2" applyFill="1" applyAlignment="1">
      <alignment horizontal="center" wrapText="1"/>
    </xf>
    <xf xfId="0" numFmtId="4" applyNumberFormat="1" borderId="3" applyBorder="1" fontId="2" applyFont="1" fillId="0" applyAlignment="1">
      <alignment horizontal="right" wrapText="1"/>
    </xf>
    <xf xfId="0" numFmtId="164" applyNumberFormat="1" borderId="3" applyBorder="1" fontId="2" applyFont="1" fillId="0" applyAlignment="1">
      <alignment horizontal="right" wrapText="1"/>
    </xf>
    <xf xfId="0" numFmtId="0" borderId="1" applyBorder="1" fontId="4" applyFont="1" fillId="2" applyFill="1" applyAlignment="1">
      <alignment horizontal="left" wrapText="1"/>
    </xf>
    <xf xfId="0" numFmtId="0" borderId="1" applyBorder="1" fontId="4" applyFont="1" fillId="3" applyFill="1" applyAlignment="1">
      <alignment horizontal="left" wrapText="1"/>
    </xf>
    <xf xfId="0" numFmtId="3" applyNumberFormat="1" borderId="1" applyBorder="1" fontId="4" applyFont="1" fillId="2" applyFill="1" applyAlignment="1">
      <alignment horizontal="center" wrapText="1"/>
    </xf>
    <xf xfId="0" numFmtId="0" borderId="1" applyBorder="1" fontId="5" applyFont="1" fillId="2" applyFill="1" applyAlignment="1">
      <alignment horizontal="left" wrapText="1"/>
    </xf>
    <xf xfId="0" numFmtId="0" borderId="1" applyBorder="1" fontId="5" applyFont="1" fillId="0" applyAlignment="1">
      <alignment horizontal="left" wrapText="1"/>
    </xf>
    <xf xfId="0" numFmtId="4" applyNumberFormat="1" borderId="1" applyBorder="1" fontId="2" applyFont="1" fillId="0" applyAlignment="1">
      <alignment horizontal="center" wrapText="1"/>
    </xf>
    <xf xfId="0" numFmtId="164" applyNumberFormat="1" borderId="1" applyBorder="1" fontId="4" applyFont="1" fillId="2" applyFill="1" applyAlignment="1">
      <alignment horizontal="center" wrapText="1"/>
    </xf>
    <xf xfId="0" numFmtId="0" borderId="4" applyBorder="1" fontId="4" applyFont="1" fillId="3" applyFill="1" applyAlignment="1">
      <alignment horizontal="left" wrapText="1"/>
    </xf>
    <xf xfId="0" numFmtId="0" borderId="4" applyBorder="1" fontId="4" applyFont="1" fillId="2" applyFill="1" applyAlignment="1">
      <alignment horizontal="left" wrapText="1"/>
    </xf>
    <xf xfId="0" numFmtId="4" applyNumberFormat="1" borderId="1" applyBorder="1" fontId="2" applyFont="1" fillId="2" applyFill="1" applyAlignment="1">
      <alignment horizontal="center" wrapText="1"/>
    </xf>
    <xf xfId="0" numFmtId="0" borderId="3" applyBorder="1" fontId="6" applyFont="1" fillId="0" applyAlignment="1">
      <alignment horizontal="left" wrapText="1"/>
    </xf>
    <xf xfId="0" numFmtId="4" applyNumberFormat="1" borderId="2" applyBorder="1" fontId="2" applyFont="1" fillId="2" applyFill="1" applyAlignment="1">
      <alignment horizontal="center" wrapText="1"/>
    </xf>
    <xf xfId="0" numFmtId="0" borderId="1" applyBorder="1" fontId="4" applyFont="1" fillId="2" applyFill="1" applyAlignment="1">
      <alignment horizontal="center" wrapText="1"/>
    </xf>
    <xf xfId="0" numFmtId="0" borderId="2" applyBorder="1" fontId="4" applyFont="1" fillId="2" applyFill="1" applyAlignment="1">
      <alignment horizontal="left" wrapText="1"/>
    </xf>
    <xf xfId="0" numFmtId="3" applyNumberFormat="1" borderId="1" applyBorder="1" fontId="2" applyFont="1" fillId="2" applyFill="1" applyAlignment="1">
      <alignment horizontal="center" wrapText="1"/>
    </xf>
    <xf xfId="0" numFmtId="4" applyNumberFormat="1" borderId="1" applyBorder="1" fontId="4" applyFont="1" fillId="2" applyFill="1" applyAlignment="1">
      <alignment horizontal="center" wrapText="1"/>
    </xf>
    <xf xfId="0" numFmtId="0" borderId="5" applyBorder="1" fontId="4" applyFont="1" fillId="2" applyFill="1" applyAlignment="1">
      <alignment horizontal="left" wrapText="1"/>
    </xf>
    <xf xfId="0" numFmtId="0" borderId="2" applyBorder="1" fontId="4" applyFont="1" fillId="2" applyFill="1" applyAlignment="1">
      <alignment horizontal="center" wrapText="1"/>
    </xf>
    <xf xfId="0" numFmtId="0" borderId="1" applyBorder="1" fontId="4" applyFont="1" fillId="4" applyFill="1" applyAlignment="1">
      <alignment horizontal="left" wrapText="1"/>
    </xf>
    <xf xfId="0" numFmtId="0" borderId="1" applyBorder="1" fontId="4" applyFont="1" fillId="5" applyFill="1" applyAlignment="1">
      <alignment horizontal="left" wrapText="1"/>
    </xf>
    <xf xfId="0" numFmtId="0" borderId="1" applyBorder="1" fontId="4" applyFont="1" fillId="0" applyAlignment="1">
      <alignment horizontal="left" wrapText="1"/>
    </xf>
    <xf xfId="0" numFmtId="1" applyNumberFormat="1" borderId="1" applyBorder="1" fontId="4" applyFont="1" fillId="2" applyFill="1" applyAlignment="1">
      <alignment horizontal="center" wrapText="1"/>
    </xf>
    <xf xfId="0" numFmtId="0" borderId="3" applyBorder="1" fontId="4" applyFont="1" fillId="0" applyAlignment="1">
      <alignment horizontal="left" wrapText="1"/>
    </xf>
    <xf xfId="0" numFmtId="4" applyNumberFormat="1" borderId="5" applyBorder="1" fontId="4" applyFont="1" fillId="2" applyFill="1" applyAlignment="1">
      <alignment horizontal="right"/>
    </xf>
    <xf xfId="0" numFmtId="164" applyNumberFormat="1" borderId="3" applyBorder="1" fontId="6" applyFont="1" fillId="0" applyAlignment="1">
      <alignment horizontal="right" wrapText="1"/>
    </xf>
    <xf xfId="0" numFmtId="164" applyNumberFormat="1" borderId="3" applyBorder="1" fontId="6" applyFont="1" fillId="0" applyAlignment="1">
      <alignment horizontal="right"/>
    </xf>
    <xf xfId="0" numFmtId="4" applyNumberFormat="1" borderId="3" applyBorder="1" fontId="6" applyFont="1" fillId="0" applyAlignment="1">
      <alignment horizontal="right"/>
    </xf>
    <xf xfId="0" numFmtId="164" applyNumberFormat="1" borderId="5" applyBorder="1" fontId="4" applyFont="1" fillId="2" applyFill="1" applyAlignment="1">
      <alignment horizontal="right"/>
    </xf>
    <xf xfId="0" numFmtId="0" borderId="1" applyBorder="1" fontId="7" applyFont="1" fillId="2" applyFill="1" applyAlignment="1">
      <alignment horizontal="left" wrapText="1"/>
    </xf>
    <xf xfId="0" numFmtId="3" applyNumberFormat="1" borderId="1" applyBorder="1" fontId="2" applyFont="1" fillId="0" applyAlignment="1">
      <alignment horizontal="center" wrapText="1"/>
    </xf>
    <xf xfId="0" numFmtId="3" applyNumberFormat="1" borderId="3" applyBorder="1" fontId="6" applyFont="1" fillId="0" applyAlignment="1">
      <alignment horizontal="right" wrapText="1"/>
    </xf>
    <xf xfId="0" numFmtId="4" applyNumberFormat="1" borderId="3" applyBorder="1" fontId="6" applyFont="1" fillId="0" applyAlignment="1">
      <alignment horizontal="right" wrapText="1"/>
    </xf>
    <xf xfId="0" numFmtId="165" applyNumberFormat="1" borderId="5" applyBorder="1" fontId="4" applyFont="1" fillId="2" applyFill="1" applyAlignment="1">
      <alignment horizontal="right"/>
    </xf>
    <xf xfId="0" numFmtId="0" borderId="0" fontId="0" fillId="0" applyAlignment="1">
      <alignment horizontal="general" wrapText="1"/>
    </xf>
    <xf xfId="0" numFmtId="3" applyNumberFormat="1" borderId="0" fontId="0" fillId="0" applyAlignment="1">
      <alignment horizontal="general" wrapText="1"/>
    </xf>
    <xf xfId="0" numFmtId="4" applyNumberFormat="1" borderId="0" fontId="0" fillId="0" applyAlignment="1">
      <alignment horizontal="general" wrapText="1"/>
    </xf>
    <xf xfId="0" numFmtId="164" applyNumberFormat="1" borderId="0" fontId="0" fillId="0" applyAlignment="1">
      <alignment horizontal="general" wrapText="1"/>
    </xf>
    <xf xfId="0" numFmtId="4" applyNumberFormat="1" borderId="0" fontId="0" fillId="0" applyAlignment="1">
      <alignment horizontal="right"/>
    </xf>
    <xf xfId="0" numFmtId="4" applyNumberFormat="1" borderId="0" fontId="0" fillId="0" applyAlignment="1">
      <alignment horizontal="general"/>
    </xf>
    <xf xfId="0" numFmtId="164"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5"/>
  <sheetViews>
    <sheetView workbookViewId="0" tabSelected="1">
      <pane state="frozen" activePane="bottomLeft" topLeftCell="A2" ySplit="1" xSplit="0"/>
    </sheetView>
  </sheetViews>
  <sheetFormatPr defaultRowHeight="15" x14ac:dyDescent="0.25"/>
  <cols>
    <col min="1" max="1" style="45" width="13.147857142857141" customWidth="1" bestFit="1"/>
    <col min="2" max="2" style="45" width="13.147857142857141" customWidth="1" bestFit="1"/>
    <col min="3" max="3" style="45" width="43.43357142857143" customWidth="1" bestFit="1"/>
    <col min="4" max="4" style="45" width="31.433571428571426" customWidth="1" bestFit="1"/>
    <col min="5" max="5" style="45" width="62.57642857142857" customWidth="1" bestFit="1"/>
    <col min="6" max="6" style="45" width="33.14785714285715" customWidth="1" bestFit="1"/>
    <col min="7" max="7" style="46" width="19.862142857142857" customWidth="1" bestFit="1"/>
    <col min="8" max="8" style="45" width="47.43357142857143" customWidth="1" bestFit="1"/>
    <col min="9" max="9" style="45" width="48.57642857142857" customWidth="1" bestFit="1"/>
    <col min="10" max="10" style="45" width="40.43357142857143" customWidth="1" bestFit="1"/>
    <col min="11" max="11" style="45" width="35.005" customWidth="1" bestFit="1"/>
    <col min="12" max="12" style="45" width="35.005" customWidth="1" bestFit="1"/>
    <col min="13" max="13" style="47" width="31.433571428571426" customWidth="1" bestFit="1"/>
    <col min="14" max="14" style="48" width="13.862142857142858" customWidth="1" bestFit="1"/>
    <col min="15" max="15" style="48" width="20.433571428571426" customWidth="1" bestFit="1"/>
    <col min="16" max="16" style="48" width="20.433571428571426" customWidth="1" bestFit="1"/>
    <col min="17" max="17" style="48" width="20.433571428571426" customWidth="1" bestFit="1"/>
    <col min="18" max="18" style="49" width="13.576428571428572" customWidth="1" bestFit="1"/>
    <col min="19" max="19" style="50" width="13.576428571428572" customWidth="1" bestFit="1"/>
    <col min="20" max="20" style="48" width="13.576428571428572" customWidth="1" bestFit="1"/>
    <col min="21" max="21" style="51" width="13.576428571428572" customWidth="1" bestFit="1"/>
  </cols>
  <sheetData>
    <row x14ac:dyDescent="0.25" r="1" customHeight="1" ht="65.1" customFormat="1" s="4">
      <c r="A1" s="5" t="s">
        <v>203</v>
      </c>
      <c r="B1" s="5" t="s">
        <v>0</v>
      </c>
      <c r="C1" s="5" t="s">
        <v>1</v>
      </c>
      <c r="D1" s="5" t="s">
        <v>2</v>
      </c>
      <c r="E1" s="5" t="s">
        <v>204</v>
      </c>
      <c r="F1" s="5" t="s">
        <v>205</v>
      </c>
      <c r="G1" s="6" t="s">
        <v>206</v>
      </c>
      <c r="H1" s="5" t="s">
        <v>207</v>
      </c>
      <c r="I1" s="7" t="s">
        <v>208</v>
      </c>
      <c r="J1" s="7" t="s">
        <v>209</v>
      </c>
      <c r="K1" s="7" t="s">
        <v>210</v>
      </c>
      <c r="L1" s="7" t="s">
        <v>211</v>
      </c>
      <c r="M1" s="8" t="s">
        <v>212</v>
      </c>
      <c r="N1" s="9" t="s">
        <v>213</v>
      </c>
      <c r="O1" s="9" t="s">
        <v>214</v>
      </c>
      <c r="P1" s="9" t="s">
        <v>215</v>
      </c>
      <c r="Q1" s="9" t="s">
        <v>216</v>
      </c>
      <c r="R1" s="10"/>
      <c r="S1" s="10"/>
      <c r="T1" s="11"/>
      <c r="U1" s="11"/>
    </row>
    <row x14ac:dyDescent="0.25" r="2" customHeight="1" ht="154.5" customFormat="1" s="4">
      <c r="A2" s="12" t="s">
        <v>217</v>
      </c>
      <c r="B2" s="13" t="s">
        <v>4</v>
      </c>
      <c r="C2" s="12" t="s">
        <v>5</v>
      </c>
      <c r="D2" s="12" t="s">
        <v>6</v>
      </c>
      <c r="E2" s="12" t="s">
        <v>218</v>
      </c>
      <c r="F2" s="12" t="s">
        <v>219</v>
      </c>
      <c r="G2" s="14">
        <v>12</v>
      </c>
      <c r="H2" s="15" t="s">
        <v>220</v>
      </c>
      <c r="I2" s="15" t="s">
        <v>221</v>
      </c>
      <c r="J2" s="16" t="s">
        <v>222</v>
      </c>
      <c r="K2" s="12"/>
      <c r="L2" s="12"/>
      <c r="M2" s="17">
        <v>0.45</v>
      </c>
      <c r="N2" s="18">
        <v>1</v>
      </c>
      <c r="O2" s="18">
        <v>1</v>
      </c>
      <c r="P2" s="18">
        <v>1</v>
      </c>
      <c r="Q2" s="18"/>
      <c r="R2" s="10"/>
      <c r="S2" s="10"/>
      <c r="T2" s="11"/>
      <c r="U2" s="11"/>
    </row>
    <row x14ac:dyDescent="0.25" r="3" customHeight="1" ht="32.25" customFormat="1" s="4">
      <c r="A3" s="12" t="s">
        <v>217</v>
      </c>
      <c r="B3" s="19" t="s">
        <v>4</v>
      </c>
      <c r="C3" s="20" t="s">
        <v>8</v>
      </c>
      <c r="D3" s="20" t="s">
        <v>9</v>
      </c>
      <c r="E3" s="20" t="s">
        <v>223</v>
      </c>
      <c r="F3" s="20" t="s">
        <v>224</v>
      </c>
      <c r="G3" s="14">
        <v>12</v>
      </c>
      <c r="H3" s="12"/>
      <c r="I3" s="12"/>
      <c r="J3" s="12"/>
      <c r="K3" s="12"/>
      <c r="L3" s="12"/>
      <c r="M3" s="21">
        <v>0.5</v>
      </c>
      <c r="N3" s="18">
        <v>1</v>
      </c>
      <c r="O3" s="18"/>
      <c r="P3" s="18">
        <v>1</v>
      </c>
      <c r="Q3" s="18"/>
      <c r="R3" s="10"/>
      <c r="S3" s="10"/>
      <c r="T3" s="11"/>
      <c r="U3" s="11"/>
    </row>
    <row x14ac:dyDescent="0.25" r="4" customHeight="1" ht="46.5" customFormat="1" s="4">
      <c r="A4" s="12" t="s">
        <v>217</v>
      </c>
      <c r="B4" s="13" t="s">
        <v>4</v>
      </c>
      <c r="C4" s="12" t="s">
        <v>11</v>
      </c>
      <c r="D4" s="12" t="s">
        <v>12</v>
      </c>
      <c r="E4" s="12" t="s">
        <v>225</v>
      </c>
      <c r="F4" s="12" t="s">
        <v>226</v>
      </c>
      <c r="G4" s="14">
        <v>12</v>
      </c>
      <c r="H4" s="12"/>
      <c r="I4" s="12"/>
      <c r="J4" s="12"/>
      <c r="K4" s="12"/>
      <c r="L4" s="12"/>
      <c r="M4" s="21">
        <v>0.3</v>
      </c>
      <c r="N4" s="18">
        <v>1</v>
      </c>
      <c r="O4" s="18"/>
      <c r="P4" s="18">
        <v>1</v>
      </c>
      <c r="Q4" s="18"/>
      <c r="R4" s="10"/>
      <c r="S4" s="10"/>
      <c r="T4" s="11"/>
      <c r="U4" s="11"/>
    </row>
    <row x14ac:dyDescent="0.25" r="5" customHeight="1" ht="100.5" customFormat="1" s="4">
      <c r="A5" s="12" t="s">
        <v>217</v>
      </c>
      <c r="B5" s="13" t="s">
        <v>4</v>
      </c>
      <c r="C5" s="12" t="s">
        <v>14</v>
      </c>
      <c r="D5" s="12" t="s">
        <v>15</v>
      </c>
      <c r="E5" s="12" t="s">
        <v>227</v>
      </c>
      <c r="F5" s="12" t="s">
        <v>228</v>
      </c>
      <c r="G5" s="14">
        <v>12</v>
      </c>
      <c r="H5" s="15" t="s">
        <v>229</v>
      </c>
      <c r="I5" s="15" t="s">
        <v>230</v>
      </c>
      <c r="J5" s="22"/>
      <c r="K5" s="12"/>
      <c r="L5" s="12"/>
      <c r="M5" s="23" t="s">
        <v>231</v>
      </c>
      <c r="N5" s="18">
        <v>1</v>
      </c>
      <c r="O5" s="18">
        <v>1</v>
      </c>
      <c r="P5" s="18">
        <v>1</v>
      </c>
      <c r="Q5" s="18"/>
      <c r="R5" s="10"/>
      <c r="S5" s="10"/>
      <c r="T5" s="11"/>
      <c r="U5" s="11"/>
    </row>
    <row x14ac:dyDescent="0.25" r="6" customHeight="1" ht="154.5" customFormat="1" s="4">
      <c r="A6" s="12" t="s">
        <v>217</v>
      </c>
      <c r="B6" s="13" t="s">
        <v>4</v>
      </c>
      <c r="C6" s="12" t="s">
        <v>17</v>
      </c>
      <c r="D6" s="24" t="s">
        <v>18</v>
      </c>
      <c r="E6" s="12" t="s">
        <v>232</v>
      </c>
      <c r="F6" s="24" t="s">
        <v>233</v>
      </c>
      <c r="G6" s="14">
        <v>12</v>
      </c>
      <c r="H6" s="12" t="s">
        <v>220</v>
      </c>
      <c r="I6" s="12" t="s">
        <v>234</v>
      </c>
      <c r="J6" s="12" t="s">
        <v>235</v>
      </c>
      <c r="K6" s="12" t="s">
        <v>236</v>
      </c>
      <c r="L6" s="12" t="s">
        <v>237</v>
      </c>
      <c r="M6" s="21">
        <v>0.2</v>
      </c>
      <c r="N6" s="18" t="s">
        <v>238</v>
      </c>
      <c r="O6" s="18">
        <v>1</v>
      </c>
      <c r="P6" s="18">
        <v>1</v>
      </c>
      <c r="Q6" s="18">
        <v>1</v>
      </c>
      <c r="R6" s="10"/>
      <c r="S6" s="10"/>
      <c r="T6" s="11"/>
      <c r="U6" s="11"/>
    </row>
    <row x14ac:dyDescent="0.25" r="7" customHeight="1" ht="46.5" customFormat="1" s="4">
      <c r="A7" s="25" t="s">
        <v>239</v>
      </c>
      <c r="B7" s="12" t="s">
        <v>20</v>
      </c>
      <c r="C7" s="25" t="s">
        <v>21</v>
      </c>
      <c r="D7" s="25" t="s">
        <v>22</v>
      </c>
      <c r="E7" s="25" t="s">
        <v>240</v>
      </c>
      <c r="F7" s="12" t="s">
        <v>241</v>
      </c>
      <c r="G7" s="14">
        <v>12</v>
      </c>
      <c r="H7" s="12"/>
      <c r="I7" s="12"/>
      <c r="J7" s="12"/>
      <c r="K7" s="12"/>
      <c r="L7" s="12"/>
      <c r="M7" s="26">
        <v>50</v>
      </c>
      <c r="N7" s="18" t="s">
        <v>238</v>
      </c>
      <c r="O7" s="18"/>
      <c r="P7" s="27">
        <v>0.01</v>
      </c>
      <c r="Q7" s="27"/>
      <c r="R7" s="10"/>
      <c r="S7" s="10"/>
      <c r="T7" s="11"/>
      <c r="U7" s="11"/>
    </row>
    <row x14ac:dyDescent="0.25" r="8" customHeight="1" ht="91.5" customFormat="1" s="4">
      <c r="A8" s="12" t="s">
        <v>239</v>
      </c>
      <c r="B8" s="12" t="s">
        <v>24</v>
      </c>
      <c r="C8" s="12" t="s">
        <v>25</v>
      </c>
      <c r="D8" s="12" t="s">
        <v>26</v>
      </c>
      <c r="E8" s="12" t="s">
        <v>242</v>
      </c>
      <c r="F8" s="12" t="s">
        <v>243</v>
      </c>
      <c r="G8" s="14">
        <v>12</v>
      </c>
      <c r="H8" s="12" t="s">
        <v>244</v>
      </c>
      <c r="I8" s="12" t="s">
        <v>245</v>
      </c>
      <c r="J8" s="12" t="s">
        <v>246</v>
      </c>
      <c r="K8" s="12" t="s">
        <v>247</v>
      </c>
      <c r="L8" s="12" t="s">
        <v>248</v>
      </c>
      <c r="M8" s="23" t="s">
        <v>249</v>
      </c>
      <c r="N8" s="18">
        <v>1</v>
      </c>
      <c r="O8" s="18">
        <v>1</v>
      </c>
      <c r="P8" s="18">
        <v>1</v>
      </c>
      <c r="Q8" s="18"/>
      <c r="R8" s="10"/>
      <c r="S8" s="10"/>
      <c r="T8" s="11"/>
      <c r="U8" s="11"/>
    </row>
    <row x14ac:dyDescent="0.25" r="9" customHeight="1" ht="84.95" customFormat="1" s="4">
      <c r="A9" s="12" t="s">
        <v>239</v>
      </c>
      <c r="B9" s="12" t="s">
        <v>24</v>
      </c>
      <c r="C9" s="12" t="s">
        <v>28</v>
      </c>
      <c r="D9" s="12" t="s">
        <v>29</v>
      </c>
      <c r="E9" s="12" t="s">
        <v>250</v>
      </c>
      <c r="F9" s="12" t="s">
        <v>251</v>
      </c>
      <c r="G9" s="14">
        <v>12</v>
      </c>
      <c r="H9" s="12" t="s">
        <v>252</v>
      </c>
      <c r="I9" s="12" t="s">
        <v>253</v>
      </c>
      <c r="J9" s="12" t="s">
        <v>254</v>
      </c>
      <c r="K9" s="12" t="s">
        <v>255</v>
      </c>
      <c r="L9" s="12" t="s">
        <v>256</v>
      </c>
      <c r="M9" s="21">
        <v>0.95</v>
      </c>
      <c r="N9" s="18">
        <v>1</v>
      </c>
      <c r="O9" s="18">
        <v>1</v>
      </c>
      <c r="P9" s="18">
        <v>1</v>
      </c>
      <c r="Q9" s="18"/>
      <c r="R9" s="10"/>
      <c r="S9" s="10"/>
      <c r="T9" s="11"/>
      <c r="U9" s="11"/>
    </row>
    <row x14ac:dyDescent="0.25" r="10" customHeight="1" ht="84.95" customFormat="1" s="4">
      <c r="A10" s="12" t="s">
        <v>239</v>
      </c>
      <c r="B10" s="12" t="s">
        <v>24</v>
      </c>
      <c r="C10" s="12" t="s">
        <v>31</v>
      </c>
      <c r="D10" s="12" t="s">
        <v>32</v>
      </c>
      <c r="E10" s="12" t="s">
        <v>257</v>
      </c>
      <c r="F10" s="12" t="s">
        <v>258</v>
      </c>
      <c r="G10" s="14">
        <v>12</v>
      </c>
      <c r="H10" s="12" t="s">
        <v>252</v>
      </c>
      <c r="I10" s="12" t="s">
        <v>253</v>
      </c>
      <c r="J10" s="12" t="s">
        <v>259</v>
      </c>
      <c r="K10" s="12" t="s">
        <v>260</v>
      </c>
      <c r="L10" s="12" t="s">
        <v>261</v>
      </c>
      <c r="M10" s="21">
        <v>0.95</v>
      </c>
      <c r="N10" s="18">
        <v>1</v>
      </c>
      <c r="O10" s="18">
        <v>1</v>
      </c>
      <c r="P10" s="18">
        <v>1</v>
      </c>
      <c r="Q10" s="18"/>
      <c r="R10" s="10"/>
      <c r="S10" s="10"/>
      <c r="T10" s="11"/>
      <c r="U10" s="11"/>
    </row>
    <row x14ac:dyDescent="0.25" r="11" customHeight="1" ht="84.95" customFormat="1" s="4">
      <c r="A11" s="12" t="s">
        <v>239</v>
      </c>
      <c r="B11" s="12" t="s">
        <v>34</v>
      </c>
      <c r="C11" s="12" t="s">
        <v>35</v>
      </c>
      <c r="D11" s="12" t="s">
        <v>36</v>
      </c>
      <c r="E11" s="12" t="s">
        <v>262</v>
      </c>
      <c r="F11" s="12" t="s">
        <v>263</v>
      </c>
      <c r="G11" s="14">
        <v>12</v>
      </c>
      <c r="H11" s="12"/>
      <c r="I11" s="12"/>
      <c r="J11" s="12"/>
      <c r="K11" s="12"/>
      <c r="L11" s="12"/>
      <c r="M11" s="21">
        <v>0.8</v>
      </c>
      <c r="N11" s="18">
        <v>1</v>
      </c>
      <c r="O11" s="18"/>
      <c r="P11" s="18">
        <v>1</v>
      </c>
      <c r="Q11" s="18"/>
      <c r="R11" s="10"/>
      <c r="S11" s="10"/>
      <c r="T11" s="11"/>
      <c r="U11" s="11"/>
    </row>
    <row x14ac:dyDescent="0.25" r="12" customHeight="1" ht="84.95" customFormat="1" s="4">
      <c r="A12" s="12" t="s">
        <v>239</v>
      </c>
      <c r="B12" s="12" t="s">
        <v>34</v>
      </c>
      <c r="C12" s="12" t="s">
        <v>38</v>
      </c>
      <c r="D12" s="12" t="s">
        <v>39</v>
      </c>
      <c r="E12" s="12" t="s">
        <v>264</v>
      </c>
      <c r="F12" s="28" t="s">
        <v>265</v>
      </c>
      <c r="G12" s="14">
        <v>12</v>
      </c>
      <c r="H12" s="12"/>
      <c r="I12" s="12"/>
      <c r="J12" s="12"/>
      <c r="K12" s="12"/>
      <c r="L12" s="12"/>
      <c r="M12" s="21">
        <v>0.8</v>
      </c>
      <c r="N12" s="18">
        <v>1</v>
      </c>
      <c r="O12" s="18"/>
      <c r="P12" s="18">
        <v>1</v>
      </c>
      <c r="Q12" s="18"/>
      <c r="R12" s="10"/>
      <c r="S12" s="10"/>
      <c r="T12" s="11"/>
      <c r="U12" s="11"/>
    </row>
    <row x14ac:dyDescent="0.25" r="13" customHeight="1" ht="84.95" customFormat="1" s="4">
      <c r="A13" s="12" t="s">
        <v>239</v>
      </c>
      <c r="B13" s="12" t="s">
        <v>41</v>
      </c>
      <c r="C13" s="12" t="s">
        <v>42</v>
      </c>
      <c r="D13" s="29" t="s">
        <v>43</v>
      </c>
      <c r="E13" s="29" t="s">
        <v>266</v>
      </c>
      <c r="F13" s="29" t="s">
        <v>267</v>
      </c>
      <c r="G13" s="14">
        <v>12</v>
      </c>
      <c r="H13" s="12" t="s">
        <v>268</v>
      </c>
      <c r="I13" s="12" t="s">
        <v>269</v>
      </c>
      <c r="J13" s="12" t="s">
        <v>270</v>
      </c>
      <c r="K13" s="12" t="s">
        <v>271</v>
      </c>
      <c r="L13" s="12" t="s">
        <v>272</v>
      </c>
      <c r="M13" s="23">
        <v>0.3</v>
      </c>
      <c r="N13" s="18" t="s">
        <v>238</v>
      </c>
      <c r="O13" s="18">
        <v>1</v>
      </c>
      <c r="P13" s="18">
        <v>1</v>
      </c>
      <c r="Q13" s="18"/>
      <c r="R13" s="10"/>
      <c r="S13" s="10"/>
      <c r="T13" s="11"/>
      <c r="U13" s="11"/>
    </row>
    <row x14ac:dyDescent="0.25" r="14" customHeight="1" ht="84.95" customFormat="1" s="4">
      <c r="A14" s="12" t="s">
        <v>239</v>
      </c>
      <c r="B14" s="12" t="s">
        <v>41</v>
      </c>
      <c r="C14" s="12" t="s">
        <v>45</v>
      </c>
      <c r="D14" s="12" t="s">
        <v>46</v>
      </c>
      <c r="E14" s="12" t="s">
        <v>273</v>
      </c>
      <c r="F14" s="12" t="s">
        <v>274</v>
      </c>
      <c r="G14" s="14">
        <v>12</v>
      </c>
      <c r="H14" s="12" t="s">
        <v>275</v>
      </c>
      <c r="I14" s="12" t="s">
        <v>276</v>
      </c>
      <c r="J14" s="12" t="s">
        <v>277</v>
      </c>
      <c r="K14" s="12" t="s">
        <v>278</v>
      </c>
      <c r="L14" s="12" t="s">
        <v>279</v>
      </c>
      <c r="M14" s="23">
        <v>0.4</v>
      </c>
      <c r="N14" s="18" t="s">
        <v>238</v>
      </c>
      <c r="O14" s="18">
        <v>0.6</v>
      </c>
      <c r="P14" s="18">
        <v>1</v>
      </c>
      <c r="Q14" s="18"/>
      <c r="R14" s="10"/>
      <c r="S14" s="10"/>
      <c r="T14" s="11"/>
      <c r="U14" s="11"/>
    </row>
    <row x14ac:dyDescent="0.25" r="15" customHeight="1" ht="84.95" customFormat="1" s="4">
      <c r="A15" s="12" t="s">
        <v>239</v>
      </c>
      <c r="B15" s="12" t="s">
        <v>41</v>
      </c>
      <c r="C15" s="12" t="s">
        <v>48</v>
      </c>
      <c r="D15" s="12" t="s">
        <v>49</v>
      </c>
      <c r="E15" s="12" t="s">
        <v>280</v>
      </c>
      <c r="F15" s="12" t="s">
        <v>281</v>
      </c>
      <c r="G15" s="14">
        <v>12</v>
      </c>
      <c r="H15" s="12"/>
      <c r="I15" s="12"/>
      <c r="J15" s="12"/>
      <c r="K15" s="12"/>
      <c r="L15" s="12"/>
      <c r="M15" s="21" t="s">
        <v>282</v>
      </c>
      <c r="N15" s="18">
        <v>1</v>
      </c>
      <c r="O15" s="18"/>
      <c r="P15" s="18">
        <v>1</v>
      </c>
      <c r="Q15" s="18"/>
      <c r="R15" s="10"/>
      <c r="S15" s="10"/>
      <c r="T15" s="11"/>
      <c r="U15" s="11"/>
    </row>
    <row x14ac:dyDescent="0.25" r="16" customHeight="1" ht="84.95" customFormat="1" s="4">
      <c r="A16" s="12" t="s">
        <v>51</v>
      </c>
      <c r="B16" s="30" t="s">
        <v>51</v>
      </c>
      <c r="C16" s="12" t="s">
        <v>52</v>
      </c>
      <c r="D16" s="12" t="s">
        <v>53</v>
      </c>
      <c r="E16" s="12" t="s">
        <v>283</v>
      </c>
      <c r="F16" s="12" t="s">
        <v>284</v>
      </c>
      <c r="G16" s="14">
        <v>12</v>
      </c>
      <c r="H16" s="12" t="s">
        <v>285</v>
      </c>
      <c r="I16" s="12" t="s">
        <v>286</v>
      </c>
      <c r="J16" s="12" t="s">
        <v>287</v>
      </c>
      <c r="K16" s="12" t="s">
        <v>288</v>
      </c>
      <c r="L16" s="12" t="s">
        <v>289</v>
      </c>
      <c r="M16" s="17">
        <v>0.5</v>
      </c>
      <c r="N16" s="18">
        <v>1</v>
      </c>
      <c r="O16" s="18">
        <v>1</v>
      </c>
      <c r="P16" s="18">
        <v>1</v>
      </c>
      <c r="Q16" s="18"/>
      <c r="R16" s="10"/>
      <c r="S16" s="10"/>
      <c r="T16" s="11"/>
      <c r="U16" s="11"/>
    </row>
    <row x14ac:dyDescent="0.25" r="17" customHeight="1" ht="84.95" customFormat="1" s="4">
      <c r="A17" s="12" t="s">
        <v>51</v>
      </c>
      <c r="B17" s="30" t="s">
        <v>51</v>
      </c>
      <c r="C17" s="12" t="s">
        <v>55</v>
      </c>
      <c r="D17" s="29" t="s">
        <v>56</v>
      </c>
      <c r="E17" s="25" t="s">
        <v>290</v>
      </c>
      <c r="F17" s="29" t="s">
        <v>291</v>
      </c>
      <c r="G17" s="14">
        <v>12</v>
      </c>
      <c r="H17" s="12" t="s">
        <v>292</v>
      </c>
      <c r="I17" s="12" t="s">
        <v>293</v>
      </c>
      <c r="J17" s="12" t="s">
        <v>294</v>
      </c>
      <c r="K17" s="12" t="s">
        <v>295</v>
      </c>
      <c r="L17" s="12" t="s">
        <v>296</v>
      </c>
      <c r="M17" s="21">
        <v>0.3</v>
      </c>
      <c r="N17" s="18">
        <v>1</v>
      </c>
      <c r="O17" s="18">
        <v>1</v>
      </c>
      <c r="P17" s="18">
        <v>1</v>
      </c>
      <c r="Q17" s="18"/>
      <c r="R17" s="10"/>
      <c r="S17" s="10"/>
      <c r="T17" s="11"/>
      <c r="U17" s="11"/>
    </row>
    <row x14ac:dyDescent="0.25" r="18" customHeight="1" ht="84.95" customFormat="1" s="4">
      <c r="A18" s="12" t="s">
        <v>51</v>
      </c>
      <c r="B18" s="30" t="s">
        <v>51</v>
      </c>
      <c r="C18" s="12" t="s">
        <v>58</v>
      </c>
      <c r="D18" s="12" t="s">
        <v>59</v>
      </c>
      <c r="E18" s="12" t="s">
        <v>297</v>
      </c>
      <c r="F18" s="12" t="s">
        <v>298</v>
      </c>
      <c r="G18" s="14">
        <v>12</v>
      </c>
      <c r="H18" s="12" t="s">
        <v>299</v>
      </c>
      <c r="I18" s="12" t="s">
        <v>300</v>
      </c>
      <c r="J18" s="12" t="s">
        <v>301</v>
      </c>
      <c r="K18" s="12" t="s">
        <v>302</v>
      </c>
      <c r="L18" s="12" t="s">
        <v>303</v>
      </c>
      <c r="M18" s="17">
        <v>0.1</v>
      </c>
      <c r="N18" s="18">
        <v>1</v>
      </c>
      <c r="O18" s="18">
        <v>1</v>
      </c>
      <c r="P18" s="18">
        <v>1</v>
      </c>
      <c r="Q18" s="18"/>
      <c r="R18" s="10"/>
      <c r="S18" s="10"/>
      <c r="T18" s="11"/>
      <c r="U18" s="11"/>
    </row>
    <row x14ac:dyDescent="0.25" r="19" customHeight="1" ht="84.95" customFormat="1" s="4">
      <c r="A19" s="12" t="s">
        <v>51</v>
      </c>
      <c r="B19" s="30" t="s">
        <v>51</v>
      </c>
      <c r="C19" s="12" t="s">
        <v>61</v>
      </c>
      <c r="D19" s="12" t="s">
        <v>62</v>
      </c>
      <c r="E19" s="12" t="s">
        <v>304</v>
      </c>
      <c r="F19" s="12" t="s">
        <v>305</v>
      </c>
      <c r="G19" s="14">
        <v>12</v>
      </c>
      <c r="H19" s="12"/>
      <c r="I19" s="12"/>
      <c r="J19" s="12"/>
      <c r="K19" s="12"/>
      <c r="L19" s="12"/>
      <c r="M19" s="17">
        <v>0.1</v>
      </c>
      <c r="N19" s="18">
        <v>1</v>
      </c>
      <c r="O19" s="18"/>
      <c r="P19" s="18">
        <v>1</v>
      </c>
      <c r="Q19" s="18"/>
      <c r="R19" s="10"/>
      <c r="S19" s="10"/>
      <c r="T19" s="11"/>
      <c r="U19" s="11"/>
    </row>
    <row x14ac:dyDescent="0.25" r="20" customHeight="1" ht="84.95" customFormat="1" s="4">
      <c r="A20" s="12" t="s">
        <v>51</v>
      </c>
      <c r="B20" s="30" t="s">
        <v>51</v>
      </c>
      <c r="C20" s="12" t="s">
        <v>64</v>
      </c>
      <c r="D20" s="12" t="s">
        <v>65</v>
      </c>
      <c r="E20" s="12" t="s">
        <v>306</v>
      </c>
      <c r="F20" s="12" t="s">
        <v>307</v>
      </c>
      <c r="G20" s="14">
        <v>12</v>
      </c>
      <c r="H20" s="12"/>
      <c r="I20" s="12"/>
      <c r="J20" s="12"/>
      <c r="K20" s="12"/>
      <c r="L20" s="12"/>
      <c r="M20" s="17">
        <v>0.1</v>
      </c>
      <c r="N20" s="18">
        <v>1</v>
      </c>
      <c r="O20" s="18"/>
      <c r="P20" s="18">
        <v>1</v>
      </c>
      <c r="Q20" s="18"/>
      <c r="R20" s="10"/>
      <c r="S20" s="10"/>
      <c r="T20" s="11"/>
      <c r="U20" s="11"/>
    </row>
    <row x14ac:dyDescent="0.25" r="21" customHeight="1" ht="84.95" customFormat="1" s="4">
      <c r="A21" s="12" t="s">
        <v>51</v>
      </c>
      <c r="B21" s="30" t="s">
        <v>51</v>
      </c>
      <c r="C21" s="12" t="s">
        <v>67</v>
      </c>
      <c r="D21" s="12" t="s">
        <v>68</v>
      </c>
      <c r="E21" s="12" t="s">
        <v>308</v>
      </c>
      <c r="F21" s="12" t="s">
        <v>309</v>
      </c>
      <c r="G21" s="14">
        <v>12</v>
      </c>
      <c r="H21" s="12"/>
      <c r="I21" s="12"/>
      <c r="J21" s="12"/>
      <c r="K21" s="12"/>
      <c r="L21" s="12"/>
      <c r="M21" s="17">
        <v>0.1</v>
      </c>
      <c r="N21" s="18">
        <v>1</v>
      </c>
      <c r="O21" s="18"/>
      <c r="P21" s="18">
        <v>1</v>
      </c>
      <c r="Q21" s="18"/>
      <c r="R21" s="10"/>
      <c r="S21" s="10"/>
      <c r="T21" s="11"/>
      <c r="U21" s="11"/>
    </row>
    <row x14ac:dyDescent="0.25" r="22" customHeight="1" ht="84.95" customFormat="1" s="4">
      <c r="A22" s="12" t="s">
        <v>217</v>
      </c>
      <c r="B22" s="31" t="s">
        <v>70</v>
      </c>
      <c r="C22" s="12" t="s">
        <v>71</v>
      </c>
      <c r="D22" s="29" t="s">
        <v>72</v>
      </c>
      <c r="E22" s="25" t="s">
        <v>310</v>
      </c>
      <c r="F22" s="29" t="s">
        <v>311</v>
      </c>
      <c r="G22" s="14">
        <v>12</v>
      </c>
      <c r="H22" s="12" t="s">
        <v>312</v>
      </c>
      <c r="I22" s="12" t="s">
        <v>313</v>
      </c>
      <c r="J22" s="12" t="s">
        <v>314</v>
      </c>
      <c r="K22" s="32" t="s">
        <v>315</v>
      </c>
      <c r="L22" s="32" t="s">
        <v>316</v>
      </c>
      <c r="M22" s="17">
        <v>0.999</v>
      </c>
      <c r="N22" s="33">
        <v>1</v>
      </c>
      <c r="O22" s="18">
        <v>0.89</v>
      </c>
      <c r="P22" s="18">
        <v>1</v>
      </c>
      <c r="Q22" s="18"/>
      <c r="R22" s="10"/>
      <c r="S22" s="10"/>
      <c r="T22" s="11"/>
      <c r="U22" s="11"/>
    </row>
    <row x14ac:dyDescent="0.25" r="23" customHeight="1" ht="84.95" customFormat="1" s="4">
      <c r="A23" s="12" t="s">
        <v>217</v>
      </c>
      <c r="B23" s="31" t="s">
        <v>70</v>
      </c>
      <c r="C23" s="12" t="s">
        <v>74</v>
      </c>
      <c r="D23" s="12" t="s">
        <v>75</v>
      </c>
      <c r="E23" s="12" t="s">
        <v>317</v>
      </c>
      <c r="F23" s="12" t="s">
        <v>318</v>
      </c>
      <c r="G23" s="14">
        <v>12</v>
      </c>
      <c r="H23" s="12" t="s">
        <v>312</v>
      </c>
      <c r="I23" s="12" t="s">
        <v>313</v>
      </c>
      <c r="J23" s="12"/>
      <c r="K23" s="12" t="s">
        <v>319</v>
      </c>
      <c r="L23" s="34" t="s">
        <v>320</v>
      </c>
      <c r="M23" s="21">
        <v>0.95</v>
      </c>
      <c r="N23" s="18">
        <v>1</v>
      </c>
      <c r="O23" s="18"/>
      <c r="P23" s="18"/>
      <c r="Q23" s="18"/>
      <c r="R23" s="10"/>
      <c r="S23" s="10"/>
      <c r="T23" s="11"/>
      <c r="U23" s="11"/>
    </row>
    <row x14ac:dyDescent="0.25" r="24" customHeight="1" ht="84.95" customFormat="1" s="4">
      <c r="A24" s="12" t="s">
        <v>217</v>
      </c>
      <c r="B24" s="31" t="s">
        <v>70</v>
      </c>
      <c r="C24" s="12" t="s">
        <v>77</v>
      </c>
      <c r="D24" s="29" t="s">
        <v>78</v>
      </c>
      <c r="E24" s="25" t="s">
        <v>321</v>
      </c>
      <c r="F24" s="29" t="s">
        <v>322</v>
      </c>
      <c r="G24" s="14">
        <v>12</v>
      </c>
      <c r="H24" s="12" t="s">
        <v>312</v>
      </c>
      <c r="I24" s="12" t="s">
        <v>313</v>
      </c>
      <c r="J24" s="32" t="s">
        <v>323</v>
      </c>
      <c r="K24" s="32" t="s">
        <v>324</v>
      </c>
      <c r="L24" s="32" t="s">
        <v>325</v>
      </c>
      <c r="M24" s="17">
        <v>0.2</v>
      </c>
      <c r="N24" s="18" t="s">
        <v>238</v>
      </c>
      <c r="O24" s="18">
        <v>2</v>
      </c>
      <c r="P24" s="18">
        <v>2</v>
      </c>
      <c r="Q24" s="18"/>
      <c r="R24" s="10"/>
      <c r="S24" s="10"/>
      <c r="T24" s="11"/>
      <c r="U24" s="11"/>
    </row>
    <row x14ac:dyDescent="0.25" r="25" customHeight="1" ht="84.95" customFormat="1" s="4">
      <c r="A25" s="12" t="s">
        <v>217</v>
      </c>
      <c r="B25" s="31" t="s">
        <v>70</v>
      </c>
      <c r="C25" s="12" t="s">
        <v>80</v>
      </c>
      <c r="D25" s="12" t="s">
        <v>81</v>
      </c>
      <c r="E25" s="12" t="s">
        <v>326</v>
      </c>
      <c r="F25" s="12" t="s">
        <v>327</v>
      </c>
      <c r="G25" s="14">
        <v>12</v>
      </c>
      <c r="H25" s="12" t="s">
        <v>312</v>
      </c>
      <c r="I25" s="12" t="s">
        <v>328</v>
      </c>
      <c r="J25" s="12"/>
      <c r="K25" s="12" t="s">
        <v>329</v>
      </c>
      <c r="L25" s="12" t="s">
        <v>330</v>
      </c>
      <c r="M25" s="21">
        <v>0.1</v>
      </c>
      <c r="N25" s="18">
        <v>1</v>
      </c>
      <c r="O25" s="18"/>
      <c r="P25" s="18"/>
      <c r="Q25" s="18"/>
      <c r="R25" s="10"/>
      <c r="S25" s="10"/>
      <c r="T25" s="11"/>
      <c r="U25" s="11"/>
    </row>
    <row x14ac:dyDescent="0.25" r="26" customHeight="1" ht="84.95">
      <c r="A26" s="12" t="s">
        <v>217</v>
      </c>
      <c r="B26" s="13" t="s">
        <v>83</v>
      </c>
      <c r="C26" s="12" t="s">
        <v>84</v>
      </c>
      <c r="D26" s="12" t="s">
        <v>85</v>
      </c>
      <c r="E26" s="12" t="s">
        <v>331</v>
      </c>
      <c r="F26" s="12" t="s">
        <v>332</v>
      </c>
      <c r="G26" s="14">
        <v>12</v>
      </c>
      <c r="H26" s="12" t="s">
        <v>333</v>
      </c>
      <c r="I26" s="12" t="s">
        <v>334</v>
      </c>
      <c r="J26" s="12"/>
      <c r="K26" s="12"/>
      <c r="L26" s="12"/>
      <c r="M26" s="21">
        <v>0.9</v>
      </c>
      <c r="N26" s="18">
        <v>1</v>
      </c>
      <c r="O26" s="18">
        <v>1.05</v>
      </c>
      <c r="P26" s="18">
        <v>1.05</v>
      </c>
      <c r="Q26" s="18"/>
      <c r="R26" s="35">
        <f>+M26*O26</f>
      </c>
      <c r="S26" s="35">
        <f>+M26*P26</f>
      </c>
      <c r="T26" s="36"/>
      <c r="U26" s="37"/>
    </row>
    <row x14ac:dyDescent="0.25" r="27" customHeight="1" ht="84.95" customFormat="1" s="4">
      <c r="A27" s="12" t="s">
        <v>217</v>
      </c>
      <c r="B27" s="13" t="s">
        <v>83</v>
      </c>
      <c r="C27" s="12" t="s">
        <v>87</v>
      </c>
      <c r="D27" s="12" t="s">
        <v>88</v>
      </c>
      <c r="E27" s="12" t="s">
        <v>335</v>
      </c>
      <c r="F27" s="12" t="s">
        <v>336</v>
      </c>
      <c r="G27" s="14">
        <v>12</v>
      </c>
      <c r="H27" s="12" t="s">
        <v>333</v>
      </c>
      <c r="I27" s="12" t="s">
        <v>334</v>
      </c>
      <c r="J27" s="12"/>
      <c r="K27" s="12"/>
      <c r="L27" s="12"/>
      <c r="M27" s="21" t="s">
        <v>337</v>
      </c>
      <c r="N27" s="18">
        <v>1</v>
      </c>
      <c r="O27" s="18">
        <v>1</v>
      </c>
      <c r="P27" s="18">
        <v>1</v>
      </c>
      <c r="Q27" s="18"/>
      <c r="R27" s="10"/>
      <c r="S27" s="10"/>
      <c r="T27" s="11"/>
      <c r="U27" s="11"/>
    </row>
    <row x14ac:dyDescent="0.25" r="28" customHeight="1" ht="84.95" customFormat="1" s="4">
      <c r="A28" s="12" t="s">
        <v>217</v>
      </c>
      <c r="B28" s="13" t="s">
        <v>83</v>
      </c>
      <c r="C28" s="12" t="s">
        <v>90</v>
      </c>
      <c r="D28" s="12" t="s">
        <v>91</v>
      </c>
      <c r="E28" s="12" t="s">
        <v>338</v>
      </c>
      <c r="F28" s="12" t="s">
        <v>336</v>
      </c>
      <c r="G28" s="14">
        <v>12</v>
      </c>
      <c r="H28" s="12" t="s">
        <v>333</v>
      </c>
      <c r="I28" s="12" t="s">
        <v>334</v>
      </c>
      <c r="J28" s="12"/>
      <c r="K28" s="12"/>
      <c r="L28" s="12"/>
      <c r="M28" s="21" t="s">
        <v>339</v>
      </c>
      <c r="N28" s="18">
        <v>1</v>
      </c>
      <c r="O28" s="18">
        <v>1</v>
      </c>
      <c r="P28" s="18">
        <v>1</v>
      </c>
      <c r="Q28" s="18"/>
      <c r="R28" s="10"/>
      <c r="S28" s="10"/>
      <c r="T28" s="11"/>
      <c r="U28" s="11"/>
    </row>
    <row x14ac:dyDescent="0.25" r="29" customHeight="1" ht="84.95" customFormat="1" s="4">
      <c r="A29" s="12" t="s">
        <v>217</v>
      </c>
      <c r="B29" s="13" t="s">
        <v>83</v>
      </c>
      <c r="C29" s="12" t="s">
        <v>93</v>
      </c>
      <c r="D29" s="12" t="s">
        <v>94</v>
      </c>
      <c r="E29" s="12" t="s">
        <v>340</v>
      </c>
      <c r="F29" s="12" t="s">
        <v>336</v>
      </c>
      <c r="G29" s="14">
        <v>12</v>
      </c>
      <c r="H29" s="12" t="s">
        <v>333</v>
      </c>
      <c r="I29" s="12" t="s">
        <v>334</v>
      </c>
      <c r="J29" s="12"/>
      <c r="K29" s="12"/>
      <c r="L29" s="12"/>
      <c r="M29" s="21" t="s">
        <v>341</v>
      </c>
      <c r="N29" s="18">
        <v>1</v>
      </c>
      <c r="O29" s="18">
        <v>1</v>
      </c>
      <c r="P29" s="18">
        <v>1</v>
      </c>
      <c r="Q29" s="18"/>
      <c r="R29" s="10"/>
      <c r="S29" s="10"/>
      <c r="T29" s="11"/>
      <c r="U29" s="11"/>
    </row>
    <row x14ac:dyDescent="0.25" r="30" customHeight="1" ht="84.95" customFormat="1" s="4">
      <c r="A30" s="12" t="s">
        <v>217</v>
      </c>
      <c r="B30" s="13" t="s">
        <v>96</v>
      </c>
      <c r="C30" s="12" t="s">
        <v>97</v>
      </c>
      <c r="D30" s="12" t="s">
        <v>98</v>
      </c>
      <c r="E30" s="12" t="s">
        <v>342</v>
      </c>
      <c r="F30" s="12" t="s">
        <v>343</v>
      </c>
      <c r="G30" s="14">
        <v>12</v>
      </c>
      <c r="H30" s="12"/>
      <c r="I30" s="12"/>
      <c r="J30" s="12"/>
      <c r="K30" s="12"/>
      <c r="L30" s="12"/>
      <c r="M30" s="17" t="s">
        <v>344</v>
      </c>
      <c r="N30" s="18">
        <v>1</v>
      </c>
      <c r="O30" s="18"/>
      <c r="P30" s="18">
        <v>1</v>
      </c>
      <c r="Q30" s="18"/>
      <c r="R30" s="10"/>
      <c r="S30" s="10"/>
      <c r="T30" s="11"/>
      <c r="U30" s="11"/>
    </row>
    <row x14ac:dyDescent="0.25" r="31" customHeight="1" ht="84.95" customFormat="1" s="4">
      <c r="A31" s="12" t="s">
        <v>217</v>
      </c>
      <c r="B31" s="13" t="s">
        <v>96</v>
      </c>
      <c r="C31" s="12" t="s">
        <v>100</v>
      </c>
      <c r="D31" s="12" t="s">
        <v>101</v>
      </c>
      <c r="E31" s="12" t="s">
        <v>345</v>
      </c>
      <c r="F31" s="12" t="s">
        <v>346</v>
      </c>
      <c r="G31" s="14">
        <v>12</v>
      </c>
      <c r="H31" s="12"/>
      <c r="I31" s="12"/>
      <c r="J31" s="12"/>
      <c r="K31" s="12"/>
      <c r="L31" s="12"/>
      <c r="M31" s="21">
        <v>0.5</v>
      </c>
      <c r="N31" s="18">
        <v>1</v>
      </c>
      <c r="O31" s="18"/>
      <c r="P31" s="18">
        <v>1</v>
      </c>
      <c r="Q31" s="18"/>
      <c r="R31" s="10"/>
      <c r="S31" s="10"/>
      <c r="T31" s="11"/>
      <c r="U31" s="11"/>
    </row>
    <row x14ac:dyDescent="0.25" r="32" customHeight="1" ht="84.95">
      <c r="A32" s="12" t="s">
        <v>217</v>
      </c>
      <c r="B32" s="13" t="s">
        <v>96</v>
      </c>
      <c r="C32" s="12" t="s">
        <v>103</v>
      </c>
      <c r="D32" s="12" t="s">
        <v>104</v>
      </c>
      <c r="E32" s="12" t="s">
        <v>347</v>
      </c>
      <c r="F32" s="12" t="s">
        <v>348</v>
      </c>
      <c r="G32" s="14">
        <v>12</v>
      </c>
      <c r="H32" s="12" t="s">
        <v>349</v>
      </c>
      <c r="I32" s="12" t="s">
        <v>350</v>
      </c>
      <c r="J32" s="12" t="s">
        <v>351</v>
      </c>
      <c r="K32" s="12" t="s">
        <v>352</v>
      </c>
      <c r="L32" s="12" t="s">
        <v>353</v>
      </c>
      <c r="M32" s="21">
        <v>0.3</v>
      </c>
      <c r="N32" s="18" t="s">
        <v>238</v>
      </c>
      <c r="O32" s="18">
        <v>0.7</v>
      </c>
      <c r="P32" s="18">
        <v>0.7</v>
      </c>
      <c r="Q32" s="18">
        <v>0.7</v>
      </c>
      <c r="R32" s="38"/>
      <c r="S32" s="35">
        <f>+M32*O32</f>
      </c>
      <c r="T32" s="18">
        <v>2</v>
      </c>
      <c r="U32" s="39">
        <f>+T32-Q32</f>
      </c>
    </row>
    <row x14ac:dyDescent="0.25" r="33" customHeight="1" ht="84.95" customFormat="1" s="4">
      <c r="A33" s="12" t="s">
        <v>354</v>
      </c>
      <c r="B33" s="12" t="s">
        <v>106</v>
      </c>
      <c r="C33" s="12" t="s">
        <v>107</v>
      </c>
      <c r="D33" s="12" t="s">
        <v>108</v>
      </c>
      <c r="E33" s="12" t="s">
        <v>355</v>
      </c>
      <c r="F33" s="12" t="s">
        <v>356</v>
      </c>
      <c r="G33" s="14">
        <v>12</v>
      </c>
      <c r="H33" s="12"/>
      <c r="I33" s="12"/>
      <c r="J33" s="12"/>
      <c r="K33" s="12"/>
      <c r="L33" s="12"/>
      <c r="M33" s="21">
        <v>0.5</v>
      </c>
      <c r="N33" s="18">
        <v>1</v>
      </c>
      <c r="O33" s="18"/>
      <c r="P33" s="18"/>
      <c r="Q33" s="18"/>
      <c r="R33" s="10"/>
      <c r="S33" s="10"/>
      <c r="T33" s="11"/>
      <c r="U33" s="11"/>
    </row>
    <row x14ac:dyDescent="0.25" r="34" customHeight="1" ht="84.95" customFormat="1" s="4">
      <c r="A34" s="12" t="s">
        <v>354</v>
      </c>
      <c r="B34" s="12" t="s">
        <v>106</v>
      </c>
      <c r="C34" s="12" t="s">
        <v>110</v>
      </c>
      <c r="D34" s="12" t="s">
        <v>111</v>
      </c>
      <c r="E34" s="12" t="s">
        <v>357</v>
      </c>
      <c r="F34" s="12" t="s">
        <v>358</v>
      </c>
      <c r="G34" s="14">
        <v>12</v>
      </c>
      <c r="H34" s="12"/>
      <c r="I34" s="12"/>
      <c r="J34" s="12"/>
      <c r="K34" s="12"/>
      <c r="L34" s="12"/>
      <c r="M34" s="21">
        <v>0.9</v>
      </c>
      <c r="N34" s="18">
        <v>1</v>
      </c>
      <c r="O34" s="18"/>
      <c r="P34" s="18">
        <v>1</v>
      </c>
      <c r="Q34" s="18"/>
      <c r="R34" s="10"/>
      <c r="S34" s="10"/>
      <c r="T34" s="11"/>
      <c r="U34" s="11"/>
    </row>
    <row x14ac:dyDescent="0.25" r="35" customHeight="1" ht="84.95" customFormat="1" s="4">
      <c r="A35" s="12" t="s">
        <v>239</v>
      </c>
      <c r="B35" s="12" t="s">
        <v>113</v>
      </c>
      <c r="C35" s="12" t="s">
        <v>114</v>
      </c>
      <c r="D35" s="12" t="s">
        <v>115</v>
      </c>
      <c r="E35" s="12" t="s">
        <v>359</v>
      </c>
      <c r="F35" s="12" t="s">
        <v>360</v>
      </c>
      <c r="G35" s="14">
        <v>12</v>
      </c>
      <c r="H35" s="12"/>
      <c r="I35" s="12"/>
      <c r="J35" s="12"/>
      <c r="K35" s="12"/>
      <c r="L35" s="12"/>
      <c r="M35" s="23">
        <v>0.5</v>
      </c>
      <c r="N35" s="18">
        <v>1</v>
      </c>
      <c r="O35" s="18"/>
      <c r="P35" s="18">
        <v>1</v>
      </c>
      <c r="Q35" s="18"/>
      <c r="R35" s="10"/>
      <c r="S35" s="10"/>
      <c r="T35" s="11"/>
      <c r="U35" s="11"/>
    </row>
    <row x14ac:dyDescent="0.25" r="36" customHeight="1" ht="84.95" customFormat="1" s="4">
      <c r="A36" s="12" t="s">
        <v>239</v>
      </c>
      <c r="B36" s="12" t="s">
        <v>113</v>
      </c>
      <c r="C36" s="12" t="s">
        <v>117</v>
      </c>
      <c r="D36" s="12" t="s">
        <v>118</v>
      </c>
      <c r="E36" s="12" t="s">
        <v>361</v>
      </c>
      <c r="F36" s="12" t="s">
        <v>362</v>
      </c>
      <c r="G36" s="14">
        <v>12</v>
      </c>
      <c r="H36" s="12"/>
      <c r="I36" s="12"/>
      <c r="J36" s="12"/>
      <c r="K36" s="12"/>
      <c r="L36" s="12"/>
      <c r="M36" s="21">
        <v>0.5</v>
      </c>
      <c r="N36" s="18" t="s">
        <v>238</v>
      </c>
      <c r="O36" s="18"/>
      <c r="P36" s="18">
        <v>1</v>
      </c>
      <c r="Q36" s="18"/>
      <c r="R36" s="10"/>
      <c r="S36" s="10"/>
      <c r="T36" s="11"/>
      <c r="U36" s="11"/>
    </row>
    <row x14ac:dyDescent="0.25" r="37" customHeight="1" ht="84.95" customFormat="1" s="4">
      <c r="A37" s="12" t="s">
        <v>239</v>
      </c>
      <c r="B37" s="12" t="s">
        <v>113</v>
      </c>
      <c r="C37" s="12" t="s">
        <v>120</v>
      </c>
      <c r="D37" s="12" t="s">
        <v>121</v>
      </c>
      <c r="E37" s="12" t="s">
        <v>363</v>
      </c>
      <c r="F37" s="12" t="s">
        <v>364</v>
      </c>
      <c r="G37" s="14">
        <v>12</v>
      </c>
      <c r="H37" s="12"/>
      <c r="I37" s="12"/>
      <c r="J37" s="12"/>
      <c r="K37" s="12"/>
      <c r="L37" s="12"/>
      <c r="M37" s="23">
        <v>0.95</v>
      </c>
      <c r="N37" s="18">
        <v>1</v>
      </c>
      <c r="O37" s="18"/>
      <c r="P37" s="18">
        <v>1</v>
      </c>
      <c r="Q37" s="18"/>
      <c r="R37" s="10"/>
      <c r="S37" s="10"/>
      <c r="T37" s="11"/>
      <c r="U37" s="11"/>
    </row>
    <row x14ac:dyDescent="0.25" r="38" customHeight="1" ht="84.95" customFormat="1" s="4">
      <c r="A38" s="12" t="s">
        <v>217</v>
      </c>
      <c r="B38" s="13" t="s">
        <v>123</v>
      </c>
      <c r="C38" s="12" t="s">
        <v>124</v>
      </c>
      <c r="D38" s="12" t="s">
        <v>125</v>
      </c>
      <c r="E38" s="12" t="s">
        <v>365</v>
      </c>
      <c r="F38" s="12" t="s">
        <v>366</v>
      </c>
      <c r="G38" s="14">
        <v>12</v>
      </c>
      <c r="H38" s="12"/>
      <c r="I38" s="12"/>
      <c r="J38" s="12"/>
      <c r="K38" s="12"/>
      <c r="L38" s="12"/>
      <c r="M38" s="21">
        <v>0.2</v>
      </c>
      <c r="N38" s="18">
        <v>1</v>
      </c>
      <c r="O38" s="18">
        <v>1</v>
      </c>
      <c r="P38" s="18">
        <v>1</v>
      </c>
      <c r="Q38" s="18"/>
      <c r="R38" s="10"/>
      <c r="S38" s="10"/>
      <c r="T38" s="11"/>
      <c r="U38" s="11"/>
    </row>
    <row x14ac:dyDescent="0.25" r="39" customHeight="1" ht="84.95" customFormat="1" s="4">
      <c r="A39" s="12" t="s">
        <v>217</v>
      </c>
      <c r="B39" s="13" t="s">
        <v>123</v>
      </c>
      <c r="C39" s="12" t="s">
        <v>127</v>
      </c>
      <c r="D39" s="12" t="s">
        <v>128</v>
      </c>
      <c r="E39" s="12" t="s">
        <v>367</v>
      </c>
      <c r="F39" s="12" t="s">
        <v>368</v>
      </c>
      <c r="G39" s="14">
        <v>12</v>
      </c>
      <c r="H39" s="12"/>
      <c r="I39" s="12"/>
      <c r="J39" s="12"/>
      <c r="K39" s="12"/>
      <c r="L39" s="12"/>
      <c r="M39" s="21">
        <v>0.2</v>
      </c>
      <c r="N39" s="18">
        <v>1</v>
      </c>
      <c r="O39" s="18">
        <v>1</v>
      </c>
      <c r="P39" s="18">
        <v>1</v>
      </c>
      <c r="Q39" s="18"/>
      <c r="R39" s="10"/>
      <c r="S39" s="10"/>
      <c r="T39" s="11"/>
      <c r="U39" s="11"/>
    </row>
    <row x14ac:dyDescent="0.25" r="40" customHeight="1" ht="84.95" customFormat="1" s="4">
      <c r="A40" s="12" t="s">
        <v>239</v>
      </c>
      <c r="B40" s="12" t="s">
        <v>130</v>
      </c>
      <c r="C40" s="12" t="s">
        <v>131</v>
      </c>
      <c r="D40" s="12" t="s">
        <v>132</v>
      </c>
      <c r="E40" s="12" t="s">
        <v>369</v>
      </c>
      <c r="F40" s="12" t="s">
        <v>370</v>
      </c>
      <c r="G40" s="14">
        <v>12</v>
      </c>
      <c r="H40" s="12" t="s">
        <v>371</v>
      </c>
      <c r="I40" s="12" t="s">
        <v>372</v>
      </c>
      <c r="J40" s="12" t="s">
        <v>373</v>
      </c>
      <c r="K40" s="12" t="s">
        <v>374</v>
      </c>
      <c r="L40" s="12" t="s">
        <v>375</v>
      </c>
      <c r="M40" s="21">
        <v>0.25</v>
      </c>
      <c r="N40" s="18">
        <v>1</v>
      </c>
      <c r="O40" s="18">
        <v>1</v>
      </c>
      <c r="P40" s="18">
        <v>2</v>
      </c>
      <c r="Q40" s="18"/>
      <c r="R40" s="10"/>
      <c r="S40" s="10"/>
      <c r="T40" s="11"/>
      <c r="U40" s="11"/>
    </row>
    <row x14ac:dyDescent="0.25" r="41" customHeight="1" ht="84.95" customFormat="1" s="4">
      <c r="A41" s="12" t="s">
        <v>239</v>
      </c>
      <c r="B41" s="12" t="s">
        <v>134</v>
      </c>
      <c r="C41" s="12" t="s">
        <v>135</v>
      </c>
      <c r="D41" s="12" t="s">
        <v>136</v>
      </c>
      <c r="E41" s="12" t="s">
        <v>376</v>
      </c>
      <c r="F41" s="12" t="s">
        <v>377</v>
      </c>
      <c r="G41" s="14">
        <v>12</v>
      </c>
      <c r="H41" s="12" t="s">
        <v>378</v>
      </c>
      <c r="I41" s="40" t="s">
        <v>379</v>
      </c>
      <c r="J41" s="12" t="s">
        <v>380</v>
      </c>
      <c r="K41" s="12" t="s">
        <v>381</v>
      </c>
      <c r="L41" s="12" t="s">
        <v>382</v>
      </c>
      <c r="M41" s="21">
        <v>0.25</v>
      </c>
      <c r="N41" s="18">
        <v>1</v>
      </c>
      <c r="O41" s="18">
        <v>0.5</v>
      </c>
      <c r="P41" s="18">
        <v>2</v>
      </c>
      <c r="Q41" s="18"/>
      <c r="R41" s="10"/>
      <c r="S41" s="10"/>
      <c r="T41" s="11"/>
      <c r="U41" s="11"/>
    </row>
    <row x14ac:dyDescent="0.25" r="42" customHeight="1" ht="18.75" customFormat="1" s="4">
      <c r="A42" s="12" t="s">
        <v>239</v>
      </c>
      <c r="B42" s="12" t="s">
        <v>134</v>
      </c>
      <c r="C42" s="12" t="s">
        <v>138</v>
      </c>
      <c r="D42" s="12" t="s">
        <v>139</v>
      </c>
      <c r="E42" s="12" t="s">
        <v>383</v>
      </c>
      <c r="F42" s="12" t="s">
        <v>384</v>
      </c>
      <c r="G42" s="14">
        <v>12</v>
      </c>
      <c r="H42" s="12" t="s">
        <v>378</v>
      </c>
      <c r="I42" s="40" t="s">
        <v>379</v>
      </c>
      <c r="J42" s="12" t="s">
        <v>380</v>
      </c>
      <c r="K42" s="12" t="s">
        <v>385</v>
      </c>
      <c r="L42" s="12" t="s">
        <v>386</v>
      </c>
      <c r="M42" s="21">
        <v>0.25</v>
      </c>
      <c r="N42" s="18">
        <v>1</v>
      </c>
      <c r="O42" s="18">
        <v>0.9</v>
      </c>
      <c r="P42" s="18">
        <v>2</v>
      </c>
      <c r="Q42" s="18"/>
      <c r="R42" s="10"/>
      <c r="S42" s="10"/>
      <c r="T42" s="11"/>
      <c r="U42" s="11"/>
    </row>
    <row x14ac:dyDescent="0.25" r="43" customHeight="1" ht="84.95" customFormat="1" s="4">
      <c r="A43" s="12" t="s">
        <v>239</v>
      </c>
      <c r="B43" s="12" t="s">
        <v>134</v>
      </c>
      <c r="C43" s="12" t="s">
        <v>141</v>
      </c>
      <c r="D43" s="12" t="s">
        <v>142</v>
      </c>
      <c r="E43" s="12" t="s">
        <v>387</v>
      </c>
      <c r="F43" s="12" t="s">
        <v>388</v>
      </c>
      <c r="G43" s="14">
        <v>12</v>
      </c>
      <c r="H43" s="12"/>
      <c r="I43" s="12"/>
      <c r="J43" s="12"/>
      <c r="K43" s="12"/>
      <c r="L43" s="12"/>
      <c r="M43" s="21">
        <v>0.25</v>
      </c>
      <c r="N43" s="18">
        <v>1</v>
      </c>
      <c r="O43" s="18"/>
      <c r="P43" s="18">
        <v>1</v>
      </c>
      <c r="Q43" s="18"/>
      <c r="R43" s="10"/>
      <c r="S43" s="10"/>
      <c r="T43" s="11"/>
      <c r="U43" s="11"/>
    </row>
    <row x14ac:dyDescent="0.25" r="44" customHeight="1" ht="84.95" customFormat="1" s="4">
      <c r="A44" s="12" t="s">
        <v>239</v>
      </c>
      <c r="B44" s="12" t="s">
        <v>134</v>
      </c>
      <c r="C44" s="12" t="s">
        <v>144</v>
      </c>
      <c r="D44" s="12" t="s">
        <v>145</v>
      </c>
      <c r="E44" s="12" t="s">
        <v>389</v>
      </c>
      <c r="F44" s="12" t="s">
        <v>390</v>
      </c>
      <c r="G44" s="14">
        <v>12</v>
      </c>
      <c r="H44" s="12"/>
      <c r="I44" s="12"/>
      <c r="J44" s="12"/>
      <c r="K44" s="12"/>
      <c r="L44" s="12"/>
      <c r="M44" s="21">
        <v>0.7</v>
      </c>
      <c r="N44" s="18">
        <v>1</v>
      </c>
      <c r="O44" s="18"/>
      <c r="P44" s="18">
        <v>1</v>
      </c>
      <c r="Q44" s="18"/>
      <c r="R44" s="10"/>
      <c r="S44" s="10"/>
      <c r="T44" s="11"/>
      <c r="U44" s="11"/>
    </row>
    <row x14ac:dyDescent="0.25" r="45" customHeight="1" ht="84.95" customFormat="1" s="4">
      <c r="A45" s="12" t="s">
        <v>239</v>
      </c>
      <c r="B45" s="12" t="s">
        <v>134</v>
      </c>
      <c r="C45" s="12" t="s">
        <v>147</v>
      </c>
      <c r="D45" s="12" t="s">
        <v>148</v>
      </c>
      <c r="E45" s="12" t="s">
        <v>391</v>
      </c>
      <c r="F45" s="12" t="s">
        <v>392</v>
      </c>
      <c r="G45" s="14">
        <v>12</v>
      </c>
      <c r="H45" s="12" t="s">
        <v>393</v>
      </c>
      <c r="I45" s="12" t="s">
        <v>394</v>
      </c>
      <c r="J45" s="12" t="s">
        <v>395</v>
      </c>
      <c r="K45" s="12" t="s">
        <v>396</v>
      </c>
      <c r="L45" s="12" t="s">
        <v>397</v>
      </c>
      <c r="M45" s="21">
        <v>0.7</v>
      </c>
      <c r="N45" s="18">
        <v>1</v>
      </c>
      <c r="O45" s="18">
        <v>0.5</v>
      </c>
      <c r="P45" s="18">
        <v>2</v>
      </c>
      <c r="Q45" s="18"/>
      <c r="R45" s="10"/>
      <c r="S45" s="10"/>
      <c r="T45" s="11"/>
      <c r="U45" s="11"/>
    </row>
    <row x14ac:dyDescent="0.25" r="46" customHeight="1" ht="84.95" customFormat="1" s="4">
      <c r="A46" s="12" t="s">
        <v>239</v>
      </c>
      <c r="B46" s="12" t="s">
        <v>134</v>
      </c>
      <c r="C46" s="12" t="s">
        <v>150</v>
      </c>
      <c r="D46" s="12" t="s">
        <v>151</v>
      </c>
      <c r="E46" s="12" t="s">
        <v>398</v>
      </c>
      <c r="F46" s="12" t="s">
        <v>399</v>
      </c>
      <c r="G46" s="14">
        <v>12</v>
      </c>
      <c r="H46" s="12" t="s">
        <v>393</v>
      </c>
      <c r="I46" s="12" t="s">
        <v>394</v>
      </c>
      <c r="J46" s="12" t="s">
        <v>400</v>
      </c>
      <c r="K46" s="12" t="s">
        <v>401</v>
      </c>
      <c r="L46" s="12" t="s">
        <v>402</v>
      </c>
      <c r="M46" s="23">
        <v>0.7</v>
      </c>
      <c r="N46" s="18">
        <v>1</v>
      </c>
      <c r="O46" s="18">
        <v>0.5</v>
      </c>
      <c r="P46" s="18">
        <v>2</v>
      </c>
      <c r="Q46" s="18"/>
      <c r="R46" s="10"/>
      <c r="S46" s="10"/>
      <c r="T46" s="11"/>
      <c r="U46" s="11"/>
    </row>
    <row x14ac:dyDescent="0.25" r="47" customHeight="1" ht="84.95" customFormat="1" s="4">
      <c r="A47" s="12" t="s">
        <v>239</v>
      </c>
      <c r="B47" s="12" t="s">
        <v>134</v>
      </c>
      <c r="C47" s="12" t="s">
        <v>153</v>
      </c>
      <c r="D47" s="12" t="s">
        <v>154</v>
      </c>
      <c r="E47" s="12" t="s">
        <v>403</v>
      </c>
      <c r="F47" s="12" t="s">
        <v>404</v>
      </c>
      <c r="G47" s="14">
        <v>12</v>
      </c>
      <c r="H47" s="12"/>
      <c r="I47" s="12"/>
      <c r="J47" s="12"/>
      <c r="K47" s="12"/>
      <c r="L47" s="12"/>
      <c r="M47" s="21">
        <v>0.25</v>
      </c>
      <c r="N47" s="18">
        <v>1</v>
      </c>
      <c r="O47" s="18"/>
      <c r="P47" s="18">
        <v>1</v>
      </c>
      <c r="Q47" s="18"/>
      <c r="R47" s="10"/>
      <c r="S47" s="10"/>
      <c r="T47" s="11"/>
      <c r="U47" s="11"/>
    </row>
    <row x14ac:dyDescent="0.25" r="48" customHeight="1" ht="84.95" customFormat="1" s="4">
      <c r="A48" s="12" t="s">
        <v>239</v>
      </c>
      <c r="B48" s="12" t="s">
        <v>134</v>
      </c>
      <c r="C48" s="12" t="s">
        <v>156</v>
      </c>
      <c r="D48" s="12" t="s">
        <v>157</v>
      </c>
      <c r="E48" s="12" t="s">
        <v>405</v>
      </c>
      <c r="F48" s="12" t="s">
        <v>406</v>
      </c>
      <c r="G48" s="14">
        <v>12</v>
      </c>
      <c r="H48" s="12" t="s">
        <v>407</v>
      </c>
      <c r="I48" s="12" t="s">
        <v>408</v>
      </c>
      <c r="J48" s="12" t="s">
        <v>409</v>
      </c>
      <c r="K48" s="12" t="s">
        <v>410</v>
      </c>
      <c r="L48" s="12" t="s">
        <v>411</v>
      </c>
      <c r="M48" s="21">
        <v>0.2</v>
      </c>
      <c r="N48" s="18">
        <v>1</v>
      </c>
      <c r="O48" s="18">
        <v>0.5</v>
      </c>
      <c r="P48" s="18">
        <v>2</v>
      </c>
      <c r="Q48" s="18"/>
      <c r="R48" s="10"/>
      <c r="S48" s="10"/>
      <c r="T48" s="11"/>
      <c r="U48" s="11"/>
    </row>
    <row x14ac:dyDescent="0.25" r="49" customHeight="1" ht="84.95" customFormat="1" s="4">
      <c r="A49" s="12" t="s">
        <v>239</v>
      </c>
      <c r="B49" s="12" t="s">
        <v>134</v>
      </c>
      <c r="C49" s="12" t="s">
        <v>159</v>
      </c>
      <c r="D49" s="12" t="s">
        <v>160</v>
      </c>
      <c r="E49" s="12" t="s">
        <v>412</v>
      </c>
      <c r="F49" s="12" t="s">
        <v>413</v>
      </c>
      <c r="G49" s="14">
        <v>12</v>
      </c>
      <c r="H49" s="12" t="s">
        <v>414</v>
      </c>
      <c r="I49" s="12" t="s">
        <v>415</v>
      </c>
      <c r="J49" s="12" t="s">
        <v>416</v>
      </c>
      <c r="K49" s="12" t="s">
        <v>417</v>
      </c>
      <c r="L49" s="12" t="s">
        <v>418</v>
      </c>
      <c r="M49" s="21">
        <v>0.3</v>
      </c>
      <c r="N49" s="18">
        <v>1</v>
      </c>
      <c r="O49" s="18">
        <v>0.5</v>
      </c>
      <c r="P49" s="18">
        <v>2</v>
      </c>
      <c r="Q49" s="18"/>
      <c r="R49" s="10"/>
      <c r="S49" s="10"/>
      <c r="T49" s="11"/>
      <c r="U49" s="11"/>
    </row>
    <row x14ac:dyDescent="0.25" r="50" customHeight="1" ht="84.95" customFormat="1" s="4">
      <c r="A50" s="12" t="s">
        <v>239</v>
      </c>
      <c r="B50" s="12" t="s">
        <v>134</v>
      </c>
      <c r="C50" s="12" t="s">
        <v>162</v>
      </c>
      <c r="D50" s="12" t="s">
        <v>163</v>
      </c>
      <c r="E50" s="12" t="s">
        <v>419</v>
      </c>
      <c r="F50" s="12" t="s">
        <v>420</v>
      </c>
      <c r="G50" s="14">
        <v>12</v>
      </c>
      <c r="H50" s="12" t="s">
        <v>414</v>
      </c>
      <c r="I50" s="12" t="s">
        <v>415</v>
      </c>
      <c r="J50" s="12" t="s">
        <v>421</v>
      </c>
      <c r="K50" s="12" t="s">
        <v>422</v>
      </c>
      <c r="L50" s="12" t="s">
        <v>423</v>
      </c>
      <c r="M50" s="21" t="s">
        <v>424</v>
      </c>
      <c r="N50" s="18">
        <v>1</v>
      </c>
      <c r="O50" s="18">
        <v>0.2</v>
      </c>
      <c r="P50" s="18">
        <v>1</v>
      </c>
      <c r="Q50" s="18"/>
      <c r="R50" s="10"/>
      <c r="S50" s="10"/>
      <c r="T50" s="11"/>
      <c r="U50" s="11"/>
    </row>
    <row x14ac:dyDescent="0.25" r="51" customHeight="1" ht="84.95" customFormat="1" s="4">
      <c r="A51" s="12" t="s">
        <v>51</v>
      </c>
      <c r="B51" s="30" t="s">
        <v>165</v>
      </c>
      <c r="C51" s="12" t="s">
        <v>166</v>
      </c>
      <c r="D51" s="12" t="s">
        <v>167</v>
      </c>
      <c r="E51" s="12" t="s">
        <v>425</v>
      </c>
      <c r="F51" s="12" t="s">
        <v>426</v>
      </c>
      <c r="G51" s="14">
        <v>12</v>
      </c>
      <c r="H51" s="12"/>
      <c r="I51" s="12"/>
      <c r="J51" s="12"/>
      <c r="K51" s="12"/>
      <c r="L51" s="12"/>
      <c r="M51" s="21">
        <v>0.85</v>
      </c>
      <c r="N51" s="18">
        <v>1</v>
      </c>
      <c r="O51" s="18"/>
      <c r="P51" s="18">
        <v>1</v>
      </c>
      <c r="Q51" s="18"/>
      <c r="R51" s="10"/>
      <c r="S51" s="10"/>
      <c r="T51" s="11"/>
      <c r="U51" s="11"/>
    </row>
    <row x14ac:dyDescent="0.25" r="52" customHeight="1" ht="84.95" customFormat="1" s="4">
      <c r="A52" s="12" t="s">
        <v>51</v>
      </c>
      <c r="B52" s="30" t="s">
        <v>165</v>
      </c>
      <c r="C52" s="12" t="s">
        <v>169</v>
      </c>
      <c r="D52" s="12" t="s">
        <v>170</v>
      </c>
      <c r="E52" s="12" t="s">
        <v>427</v>
      </c>
      <c r="F52" s="12" t="s">
        <v>428</v>
      </c>
      <c r="G52" s="14">
        <v>12</v>
      </c>
      <c r="H52" s="12" t="s">
        <v>429</v>
      </c>
      <c r="I52" s="12" t="s">
        <v>430</v>
      </c>
      <c r="J52" s="12" t="s">
        <v>431</v>
      </c>
      <c r="K52" s="12" t="s">
        <v>432</v>
      </c>
      <c r="L52" s="12" t="s">
        <v>433</v>
      </c>
      <c r="M52" s="21">
        <v>0.9</v>
      </c>
      <c r="N52" s="18">
        <v>1</v>
      </c>
      <c r="O52" s="18">
        <v>0.5</v>
      </c>
      <c r="P52" s="18">
        <v>1</v>
      </c>
      <c r="Q52" s="18"/>
      <c r="R52" s="10"/>
      <c r="S52" s="10"/>
      <c r="T52" s="11"/>
      <c r="U52" s="11"/>
    </row>
    <row x14ac:dyDescent="0.25" r="53" customHeight="1" ht="84.95" customFormat="1" s="4">
      <c r="A53" s="12" t="s">
        <v>434</v>
      </c>
      <c r="B53" s="12" t="s">
        <v>172</v>
      </c>
      <c r="C53" s="12" t="s">
        <v>173</v>
      </c>
      <c r="D53" s="12" t="s">
        <v>174</v>
      </c>
      <c r="E53" s="12" t="s">
        <v>435</v>
      </c>
      <c r="F53" s="12" t="s">
        <v>436</v>
      </c>
      <c r="G53" s="14">
        <v>12</v>
      </c>
      <c r="H53" s="12" t="s">
        <v>429</v>
      </c>
      <c r="I53" s="12" t="s">
        <v>430</v>
      </c>
      <c r="J53" s="12" t="s">
        <v>437</v>
      </c>
      <c r="K53" s="12" t="s">
        <v>438</v>
      </c>
      <c r="L53" s="12" t="s">
        <v>439</v>
      </c>
      <c r="M53" s="21" t="s">
        <v>440</v>
      </c>
      <c r="N53" s="18">
        <v>1</v>
      </c>
      <c r="O53" s="18">
        <v>0.5</v>
      </c>
      <c r="P53" s="18">
        <v>2</v>
      </c>
      <c r="Q53" s="18"/>
      <c r="R53" s="10"/>
      <c r="S53" s="10"/>
      <c r="T53" s="11"/>
      <c r="U53" s="11"/>
    </row>
    <row x14ac:dyDescent="0.25" r="54" customHeight="1" ht="84.95" customFormat="1" s="4">
      <c r="A54" s="12" t="s">
        <v>434</v>
      </c>
      <c r="B54" s="12" t="s">
        <v>172</v>
      </c>
      <c r="C54" s="12" t="s">
        <v>176</v>
      </c>
      <c r="D54" s="12" t="s">
        <v>177</v>
      </c>
      <c r="E54" s="12" t="s">
        <v>441</v>
      </c>
      <c r="F54" s="12" t="s">
        <v>436</v>
      </c>
      <c r="G54" s="14">
        <v>12</v>
      </c>
      <c r="H54" s="12" t="s">
        <v>429</v>
      </c>
      <c r="I54" s="12" t="s">
        <v>430</v>
      </c>
      <c r="J54" s="12" t="s">
        <v>442</v>
      </c>
      <c r="K54" s="12" t="s">
        <v>443</v>
      </c>
      <c r="L54" s="12" t="s">
        <v>444</v>
      </c>
      <c r="M54" s="21" t="s">
        <v>445</v>
      </c>
      <c r="N54" s="18">
        <v>1</v>
      </c>
      <c r="O54" s="18">
        <v>0.5</v>
      </c>
      <c r="P54" s="18">
        <v>2</v>
      </c>
      <c r="Q54" s="18"/>
      <c r="R54" s="10"/>
      <c r="S54" s="10"/>
      <c r="T54" s="11"/>
      <c r="U54" s="11"/>
    </row>
    <row x14ac:dyDescent="0.25" r="55" customHeight="1" ht="84.95" customFormat="1" s="4">
      <c r="A55" s="12" t="s">
        <v>434</v>
      </c>
      <c r="B55" s="12" t="s">
        <v>172</v>
      </c>
      <c r="C55" s="12" t="s">
        <v>179</v>
      </c>
      <c r="D55" s="12" t="s">
        <v>180</v>
      </c>
      <c r="E55" s="12" t="s">
        <v>446</v>
      </c>
      <c r="F55" s="12" t="s">
        <v>436</v>
      </c>
      <c r="G55" s="14">
        <v>12</v>
      </c>
      <c r="H55" s="12" t="s">
        <v>429</v>
      </c>
      <c r="I55" s="12" t="s">
        <v>430</v>
      </c>
      <c r="J55" s="12" t="s">
        <v>447</v>
      </c>
      <c r="K55" s="12" t="s">
        <v>448</v>
      </c>
      <c r="L55" s="12" t="s">
        <v>449</v>
      </c>
      <c r="M55" s="21" t="s">
        <v>450</v>
      </c>
      <c r="N55" s="18">
        <v>1</v>
      </c>
      <c r="O55" s="18">
        <v>0.5</v>
      </c>
      <c r="P55" s="18">
        <v>2</v>
      </c>
      <c r="Q55" s="18"/>
      <c r="R55" s="10"/>
      <c r="S55" s="10"/>
      <c r="T55" s="11"/>
      <c r="U55" s="11"/>
    </row>
    <row x14ac:dyDescent="0.25" r="56" customHeight="1" ht="84.95" customFormat="1" s="4">
      <c r="A56" s="12" t="s">
        <v>434</v>
      </c>
      <c r="B56" s="12" t="s">
        <v>182</v>
      </c>
      <c r="C56" s="12" t="s">
        <v>183</v>
      </c>
      <c r="D56" s="12" t="s">
        <v>184</v>
      </c>
      <c r="E56" s="12" t="s">
        <v>451</v>
      </c>
      <c r="F56" s="12" t="s">
        <v>452</v>
      </c>
      <c r="G56" s="14">
        <v>12</v>
      </c>
      <c r="H56" s="12" t="s">
        <v>429</v>
      </c>
      <c r="I56" s="12" t="s">
        <v>430</v>
      </c>
      <c r="J56" s="12" t="s">
        <v>453</v>
      </c>
      <c r="K56" s="12" t="s">
        <v>454</v>
      </c>
      <c r="L56" s="12" t="s">
        <v>455</v>
      </c>
      <c r="M56" s="21">
        <v>0.3</v>
      </c>
      <c r="N56" s="18">
        <v>1</v>
      </c>
      <c r="O56" s="18">
        <v>1</v>
      </c>
      <c r="P56" s="18">
        <v>2</v>
      </c>
      <c r="Q56" s="18"/>
      <c r="R56" s="10"/>
      <c r="S56" s="10"/>
      <c r="T56" s="11"/>
      <c r="U56" s="11"/>
    </row>
    <row x14ac:dyDescent="0.25" r="57" customHeight="1" ht="84.95" customFormat="1" s="4">
      <c r="A57" s="12" t="s">
        <v>434</v>
      </c>
      <c r="B57" s="12" t="s">
        <v>182</v>
      </c>
      <c r="C57" s="12" t="s">
        <v>186</v>
      </c>
      <c r="D57" s="12" t="s">
        <v>187</v>
      </c>
      <c r="E57" s="12" t="s">
        <v>456</v>
      </c>
      <c r="F57" s="12" t="s">
        <v>457</v>
      </c>
      <c r="G57" s="14">
        <v>12</v>
      </c>
      <c r="H57" s="12" t="s">
        <v>458</v>
      </c>
      <c r="I57" s="12" t="s">
        <v>459</v>
      </c>
      <c r="J57" s="12"/>
      <c r="K57" s="12"/>
      <c r="L57" s="12"/>
      <c r="M57" s="17" t="s">
        <v>460</v>
      </c>
      <c r="N57" s="18">
        <v>1</v>
      </c>
      <c r="O57" s="18"/>
      <c r="P57" s="18">
        <v>1</v>
      </c>
      <c r="Q57" s="18"/>
      <c r="R57" s="10"/>
      <c r="S57" s="10"/>
      <c r="T57" s="11"/>
      <c r="U57" s="11"/>
    </row>
    <row x14ac:dyDescent="0.25" r="58" customHeight="1" ht="84.95" customFormat="1" s="4">
      <c r="A58" s="12" t="s">
        <v>434</v>
      </c>
      <c r="B58" s="12" t="s">
        <v>182</v>
      </c>
      <c r="C58" s="12" t="s">
        <v>189</v>
      </c>
      <c r="D58" s="25" t="s">
        <v>167</v>
      </c>
      <c r="E58" s="25" t="s">
        <v>461</v>
      </c>
      <c r="F58" s="25" t="s">
        <v>462</v>
      </c>
      <c r="G58" s="14">
        <v>12</v>
      </c>
      <c r="H58" s="12" t="s">
        <v>463</v>
      </c>
      <c r="I58" s="12" t="s">
        <v>464</v>
      </c>
      <c r="J58" s="12" t="s">
        <v>465</v>
      </c>
      <c r="K58" s="12" t="s">
        <v>466</v>
      </c>
      <c r="L58" s="12" t="s">
        <v>467</v>
      </c>
      <c r="M58" s="17">
        <v>0.85</v>
      </c>
      <c r="N58" s="18">
        <v>1</v>
      </c>
      <c r="O58" s="18">
        <v>1</v>
      </c>
      <c r="P58" s="18">
        <v>2</v>
      </c>
      <c r="Q58" s="18"/>
      <c r="R58" s="10"/>
      <c r="S58" s="10"/>
      <c r="T58" s="11"/>
      <c r="U58" s="11"/>
    </row>
    <row x14ac:dyDescent="0.25" r="59" customHeight="1" ht="84.95" customFormat="1" s="4">
      <c r="A59" s="12" t="s">
        <v>434</v>
      </c>
      <c r="B59" s="12" t="s">
        <v>182</v>
      </c>
      <c r="C59" s="12" t="s">
        <v>191</v>
      </c>
      <c r="D59" s="12" t="s">
        <v>192</v>
      </c>
      <c r="E59" s="12" t="s">
        <v>468</v>
      </c>
      <c r="F59" s="12" t="s">
        <v>469</v>
      </c>
      <c r="G59" s="14">
        <v>12</v>
      </c>
      <c r="H59" s="12" t="s">
        <v>458</v>
      </c>
      <c r="I59" s="12" t="s">
        <v>459</v>
      </c>
      <c r="J59" s="12"/>
      <c r="K59" s="12"/>
      <c r="L59" s="12"/>
      <c r="M59" s="17">
        <v>0.85</v>
      </c>
      <c r="N59" s="18">
        <v>1</v>
      </c>
      <c r="O59" s="18">
        <v>1</v>
      </c>
      <c r="P59" s="18">
        <v>2</v>
      </c>
      <c r="Q59" s="18"/>
      <c r="R59" s="10"/>
      <c r="S59" s="10"/>
      <c r="T59" s="11"/>
      <c r="U59" s="11"/>
    </row>
    <row x14ac:dyDescent="0.25" r="60" customHeight="1" ht="84.95" customFormat="1" s="4">
      <c r="A60" s="12" t="s">
        <v>434</v>
      </c>
      <c r="B60" s="12" t="s">
        <v>182</v>
      </c>
      <c r="C60" s="12" t="s">
        <v>194</v>
      </c>
      <c r="D60" s="12" t="s">
        <v>195</v>
      </c>
      <c r="E60" s="12" t="s">
        <v>470</v>
      </c>
      <c r="F60" s="12" t="s">
        <v>471</v>
      </c>
      <c r="G60" s="14">
        <v>12</v>
      </c>
      <c r="H60" s="12" t="s">
        <v>458</v>
      </c>
      <c r="I60" s="12" t="s">
        <v>459</v>
      </c>
      <c r="J60" s="12"/>
      <c r="K60" s="12"/>
      <c r="L60" s="12"/>
      <c r="M60" s="17">
        <v>0.85</v>
      </c>
      <c r="N60" s="18">
        <v>1</v>
      </c>
      <c r="O60" s="18">
        <v>1</v>
      </c>
      <c r="P60" s="18">
        <v>2</v>
      </c>
      <c r="Q60" s="18"/>
      <c r="R60" s="10"/>
      <c r="S60" s="10"/>
      <c r="T60" s="11"/>
      <c r="U60" s="11"/>
    </row>
    <row x14ac:dyDescent="0.25" r="61" customHeight="1" ht="84.95" customFormat="1" s="4">
      <c r="A61" s="12" t="s">
        <v>434</v>
      </c>
      <c r="B61" s="12" t="s">
        <v>182</v>
      </c>
      <c r="C61" s="12" t="s">
        <v>197</v>
      </c>
      <c r="D61" s="12" t="s">
        <v>198</v>
      </c>
      <c r="E61" s="12" t="s">
        <v>472</v>
      </c>
      <c r="F61" s="12" t="s">
        <v>473</v>
      </c>
      <c r="G61" s="14">
        <v>12</v>
      </c>
      <c r="H61" s="12" t="s">
        <v>429</v>
      </c>
      <c r="I61" s="12" t="s">
        <v>430</v>
      </c>
      <c r="J61" s="12" t="s">
        <v>474</v>
      </c>
      <c r="K61" s="12" t="s">
        <v>475</v>
      </c>
      <c r="L61" s="12" t="s">
        <v>476</v>
      </c>
      <c r="M61" s="41">
        <v>1</v>
      </c>
      <c r="N61" s="18">
        <v>1</v>
      </c>
      <c r="O61" s="18">
        <v>0.5</v>
      </c>
      <c r="P61" s="18">
        <v>1</v>
      </c>
      <c r="Q61" s="18"/>
      <c r="R61" s="10"/>
      <c r="S61" s="10"/>
      <c r="T61" s="11"/>
      <c r="U61" s="11"/>
    </row>
    <row x14ac:dyDescent="0.25" r="62" customHeight="1" ht="84.95" customFormat="1" s="4">
      <c r="A62" s="12" t="s">
        <v>434</v>
      </c>
      <c r="B62" s="12" t="s">
        <v>182</v>
      </c>
      <c r="C62" s="12" t="s">
        <v>200</v>
      </c>
      <c r="D62" s="12" t="s">
        <v>201</v>
      </c>
      <c r="E62" s="12" t="s">
        <v>477</v>
      </c>
      <c r="F62" s="12" t="s">
        <v>478</v>
      </c>
      <c r="G62" s="14">
        <v>12</v>
      </c>
      <c r="H62" s="12" t="s">
        <v>479</v>
      </c>
      <c r="I62" s="12" t="s">
        <v>480</v>
      </c>
      <c r="J62" s="12" t="s">
        <v>481</v>
      </c>
      <c r="K62" s="12" t="s">
        <v>482</v>
      </c>
      <c r="L62" s="12" t="s">
        <v>483</v>
      </c>
      <c r="M62" s="21">
        <v>0.95</v>
      </c>
      <c r="N62" s="18">
        <v>1</v>
      </c>
      <c r="O62" s="18">
        <v>0.5</v>
      </c>
      <c r="P62" s="18">
        <v>1</v>
      </c>
      <c r="Q62" s="18"/>
      <c r="R62" s="10"/>
      <c r="S62" s="10"/>
      <c r="T62" s="11"/>
      <c r="U62" s="11"/>
    </row>
    <row x14ac:dyDescent="0.25" r="63" customHeight="1" ht="18.75">
      <c r="A63" s="22"/>
      <c r="B63" s="22"/>
      <c r="C63" s="22"/>
      <c r="D63" s="22"/>
      <c r="E63" s="22"/>
      <c r="F63" s="22"/>
      <c r="G63" s="42"/>
      <c r="H63" s="22"/>
      <c r="I63" s="22"/>
      <c r="J63" s="22"/>
      <c r="K63" s="22"/>
      <c r="L63" s="22"/>
      <c r="M63" s="43"/>
      <c r="N63" s="36"/>
      <c r="O63" s="36"/>
      <c r="P63" s="36"/>
      <c r="Q63" s="36"/>
      <c r="R63" s="38"/>
      <c r="S63" s="38"/>
      <c r="T63" s="36"/>
      <c r="U63" s="37"/>
    </row>
    <row x14ac:dyDescent="0.25" r="64" customHeight="1" ht="18.75">
      <c r="A64" s="22"/>
      <c r="B64" s="22"/>
      <c r="C64" s="22"/>
      <c r="D64" s="22"/>
      <c r="E64" s="22"/>
      <c r="F64" s="22"/>
      <c r="G64" s="42"/>
      <c r="H64" s="22"/>
      <c r="I64" s="22"/>
      <c r="J64" s="22"/>
      <c r="K64" s="22"/>
      <c r="L64" s="22"/>
      <c r="M64" s="43"/>
      <c r="N64" s="36"/>
      <c r="O64" s="36"/>
      <c r="P64" s="36"/>
      <c r="Q64" s="36"/>
      <c r="R64" s="38"/>
      <c r="S64" s="38"/>
      <c r="T64" s="36"/>
      <c r="U64" s="37"/>
    </row>
    <row x14ac:dyDescent="0.25" r="65" customHeight="1" ht="18.75">
      <c r="A65" s="22"/>
      <c r="B65" s="22"/>
      <c r="C65" s="22"/>
      <c r="D65" s="22"/>
      <c r="E65" s="22"/>
      <c r="F65" s="22"/>
      <c r="G65" s="42"/>
      <c r="H65" s="22"/>
      <c r="I65" s="22"/>
      <c r="J65" s="22"/>
      <c r="K65" s="22"/>
      <c r="L65" s="22"/>
      <c r="M65" s="43"/>
      <c r="N65" s="36"/>
      <c r="O65" s="36"/>
      <c r="P65" s="36"/>
      <c r="Q65" s="36"/>
      <c r="R65" s="44"/>
      <c r="S65" s="38"/>
      <c r="T65" s="36"/>
      <c r="U65" s="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62"/>
  <sheetViews>
    <sheetView workbookViewId="0"/>
  </sheetViews>
  <sheetFormatPr defaultRowHeight="15" x14ac:dyDescent="0.25"/>
  <cols>
    <col min="1" max="1" style="3" width="9.43357142857143" customWidth="1" bestFit="1"/>
    <col min="2" max="2" style="3" width="41.43357142857143" customWidth="1" bestFit="1"/>
    <col min="3" max="3" style="3" width="63.43357142857143" customWidth="1" bestFit="1"/>
    <col min="4" max="4" style="3" width="53.86214285714286" customWidth="1" bestFit="1"/>
  </cols>
  <sheetData>
    <row x14ac:dyDescent="0.25" r="1" customHeight="1" ht="18.75">
      <c r="A1" s="1" t="s">
        <v>0</v>
      </c>
      <c r="B1" s="1" t="s">
        <v>1</v>
      </c>
      <c r="C1" s="1" t="s">
        <v>2</v>
      </c>
      <c r="D1" s="1" t="s">
        <v>3</v>
      </c>
    </row>
    <row x14ac:dyDescent="0.25" r="2" customHeight="1" ht="18.75">
      <c r="A2" s="2" t="s">
        <v>4</v>
      </c>
      <c r="B2" s="2" t="s">
        <v>5</v>
      </c>
      <c r="C2" s="2" t="s">
        <v>6</v>
      </c>
      <c r="D2" s="2" t="s">
        <v>7</v>
      </c>
    </row>
    <row x14ac:dyDescent="0.25" r="3" customHeight="1" ht="18.75">
      <c r="A3" s="2" t="s">
        <v>4</v>
      </c>
      <c r="B3" s="2" t="s">
        <v>8</v>
      </c>
      <c r="C3" s="2" t="s">
        <v>9</v>
      </c>
      <c r="D3" s="2" t="s">
        <v>10</v>
      </c>
    </row>
    <row x14ac:dyDescent="0.25" r="4" customHeight="1" ht="18.75">
      <c r="A4" s="2" t="s">
        <v>4</v>
      </c>
      <c r="B4" s="2" t="s">
        <v>11</v>
      </c>
      <c r="C4" s="2" t="s">
        <v>12</v>
      </c>
      <c r="D4" s="2" t="s">
        <v>13</v>
      </c>
    </row>
    <row x14ac:dyDescent="0.25" r="5" customHeight="1" ht="18.75">
      <c r="A5" s="2" t="s">
        <v>4</v>
      </c>
      <c r="B5" s="2" t="s">
        <v>14</v>
      </c>
      <c r="C5" s="2" t="s">
        <v>15</v>
      </c>
      <c r="D5" s="2" t="s">
        <v>16</v>
      </c>
    </row>
    <row x14ac:dyDescent="0.25" r="6" customHeight="1" ht="18.75">
      <c r="A6" s="2" t="s">
        <v>4</v>
      </c>
      <c r="B6" s="2" t="s">
        <v>17</v>
      </c>
      <c r="C6" s="2" t="s">
        <v>18</v>
      </c>
      <c r="D6" s="2" t="s">
        <v>19</v>
      </c>
    </row>
    <row x14ac:dyDescent="0.25" r="7" customHeight="1" ht="18.75">
      <c r="A7" s="2" t="s">
        <v>20</v>
      </c>
      <c r="B7" s="2" t="s">
        <v>21</v>
      </c>
      <c r="C7" s="2" t="s">
        <v>22</v>
      </c>
      <c r="D7" s="2" t="s">
        <v>23</v>
      </c>
    </row>
    <row x14ac:dyDescent="0.25" r="8" customHeight="1" ht="18.75">
      <c r="A8" s="2" t="s">
        <v>24</v>
      </c>
      <c r="B8" s="2" t="s">
        <v>25</v>
      </c>
      <c r="C8" s="2" t="s">
        <v>26</v>
      </c>
      <c r="D8" s="2" t="s">
        <v>27</v>
      </c>
    </row>
    <row x14ac:dyDescent="0.25" r="9" customHeight="1" ht="18.75">
      <c r="A9" s="2" t="s">
        <v>24</v>
      </c>
      <c r="B9" s="2" t="s">
        <v>28</v>
      </c>
      <c r="C9" s="2" t="s">
        <v>29</v>
      </c>
      <c r="D9" s="2" t="s">
        <v>30</v>
      </c>
    </row>
    <row x14ac:dyDescent="0.25" r="10" customHeight="1" ht="18.75">
      <c r="A10" s="2" t="s">
        <v>24</v>
      </c>
      <c r="B10" s="2" t="s">
        <v>31</v>
      </c>
      <c r="C10" s="2" t="s">
        <v>32</v>
      </c>
      <c r="D10" s="2" t="s">
        <v>33</v>
      </c>
    </row>
    <row x14ac:dyDescent="0.25" r="11" customHeight="1" ht="18.75">
      <c r="A11" s="2" t="s">
        <v>34</v>
      </c>
      <c r="B11" s="2" t="s">
        <v>35</v>
      </c>
      <c r="C11" s="2" t="s">
        <v>36</v>
      </c>
      <c r="D11" s="2" t="s">
        <v>37</v>
      </c>
    </row>
    <row x14ac:dyDescent="0.25" r="12" customHeight="1" ht="18.75">
      <c r="A12" s="2" t="s">
        <v>34</v>
      </c>
      <c r="B12" s="2" t="s">
        <v>38</v>
      </c>
      <c r="C12" s="2" t="s">
        <v>39</v>
      </c>
      <c r="D12" s="2" t="s">
        <v>40</v>
      </c>
    </row>
    <row x14ac:dyDescent="0.25" r="13" customHeight="1" ht="18.75">
      <c r="A13" s="2" t="s">
        <v>41</v>
      </c>
      <c r="B13" s="2" t="s">
        <v>42</v>
      </c>
      <c r="C13" s="2" t="s">
        <v>43</v>
      </c>
      <c r="D13" s="2" t="s">
        <v>44</v>
      </c>
    </row>
    <row x14ac:dyDescent="0.25" r="14" customHeight="1" ht="18.75">
      <c r="A14" s="2" t="s">
        <v>41</v>
      </c>
      <c r="B14" s="2" t="s">
        <v>45</v>
      </c>
      <c r="C14" s="2" t="s">
        <v>46</v>
      </c>
      <c r="D14" s="2" t="s">
        <v>47</v>
      </c>
    </row>
    <row x14ac:dyDescent="0.25" r="15" customHeight="1" ht="18.75">
      <c r="A15" s="2" t="s">
        <v>41</v>
      </c>
      <c r="B15" s="2" t="s">
        <v>48</v>
      </c>
      <c r="C15" s="2" t="s">
        <v>49</v>
      </c>
      <c r="D15" s="2" t="s">
        <v>50</v>
      </c>
    </row>
    <row x14ac:dyDescent="0.25" r="16" customHeight="1" ht="18.75">
      <c r="A16" s="2" t="s">
        <v>51</v>
      </c>
      <c r="B16" s="2" t="s">
        <v>52</v>
      </c>
      <c r="C16" s="2" t="s">
        <v>53</v>
      </c>
      <c r="D16" s="2" t="s">
        <v>54</v>
      </c>
    </row>
    <row x14ac:dyDescent="0.25" r="17" customHeight="1" ht="18.75">
      <c r="A17" s="2" t="s">
        <v>51</v>
      </c>
      <c r="B17" s="2" t="s">
        <v>55</v>
      </c>
      <c r="C17" s="2" t="s">
        <v>56</v>
      </c>
      <c r="D17" s="2" t="s">
        <v>57</v>
      </c>
    </row>
    <row x14ac:dyDescent="0.25" r="18" customHeight="1" ht="18.75">
      <c r="A18" s="2" t="s">
        <v>51</v>
      </c>
      <c r="B18" s="2" t="s">
        <v>58</v>
      </c>
      <c r="C18" s="2" t="s">
        <v>59</v>
      </c>
      <c r="D18" s="2" t="s">
        <v>60</v>
      </c>
    </row>
    <row x14ac:dyDescent="0.25" r="19" customHeight="1" ht="18.75">
      <c r="A19" s="2" t="s">
        <v>51</v>
      </c>
      <c r="B19" s="2" t="s">
        <v>61</v>
      </c>
      <c r="C19" s="2" t="s">
        <v>62</v>
      </c>
      <c r="D19" s="2" t="s">
        <v>63</v>
      </c>
    </row>
    <row x14ac:dyDescent="0.25" r="20" customHeight="1" ht="18.75">
      <c r="A20" s="2" t="s">
        <v>51</v>
      </c>
      <c r="B20" s="2" t="s">
        <v>64</v>
      </c>
      <c r="C20" s="2" t="s">
        <v>65</v>
      </c>
      <c r="D20" s="2" t="s">
        <v>66</v>
      </c>
    </row>
    <row x14ac:dyDescent="0.25" r="21" customHeight="1" ht="18.75">
      <c r="A21" s="2" t="s">
        <v>51</v>
      </c>
      <c r="B21" s="2" t="s">
        <v>67</v>
      </c>
      <c r="C21" s="2" t="s">
        <v>68</v>
      </c>
      <c r="D21" s="2" t="s">
        <v>69</v>
      </c>
    </row>
    <row x14ac:dyDescent="0.25" r="22" customHeight="1" ht="18.75">
      <c r="A22" s="2" t="s">
        <v>70</v>
      </c>
      <c r="B22" s="2" t="s">
        <v>71</v>
      </c>
      <c r="C22" s="2" t="s">
        <v>72</v>
      </c>
      <c r="D22" s="2" t="s">
        <v>73</v>
      </c>
    </row>
    <row x14ac:dyDescent="0.25" r="23" customHeight="1" ht="18.75">
      <c r="A23" s="2" t="s">
        <v>70</v>
      </c>
      <c r="B23" s="2" t="s">
        <v>74</v>
      </c>
      <c r="C23" s="2" t="s">
        <v>75</v>
      </c>
      <c r="D23" s="2" t="s">
        <v>76</v>
      </c>
    </row>
    <row x14ac:dyDescent="0.25" r="24" customHeight="1" ht="18.75">
      <c r="A24" s="2" t="s">
        <v>70</v>
      </c>
      <c r="B24" s="2" t="s">
        <v>77</v>
      </c>
      <c r="C24" s="2" t="s">
        <v>78</v>
      </c>
      <c r="D24" s="2" t="s">
        <v>79</v>
      </c>
    </row>
    <row x14ac:dyDescent="0.25" r="25" customHeight="1" ht="18.75">
      <c r="A25" s="2" t="s">
        <v>70</v>
      </c>
      <c r="B25" s="2" t="s">
        <v>80</v>
      </c>
      <c r="C25" s="2" t="s">
        <v>81</v>
      </c>
      <c r="D25" s="2" t="s">
        <v>82</v>
      </c>
    </row>
    <row x14ac:dyDescent="0.25" r="26" customHeight="1" ht="18.75">
      <c r="A26" s="2" t="s">
        <v>83</v>
      </c>
      <c r="B26" s="2" t="s">
        <v>84</v>
      </c>
      <c r="C26" s="2" t="s">
        <v>85</v>
      </c>
      <c r="D26" s="2" t="s">
        <v>86</v>
      </c>
    </row>
    <row x14ac:dyDescent="0.25" r="27" customHeight="1" ht="18.75">
      <c r="A27" s="2" t="s">
        <v>83</v>
      </c>
      <c r="B27" s="2" t="s">
        <v>87</v>
      </c>
      <c r="C27" s="2" t="s">
        <v>88</v>
      </c>
      <c r="D27" s="2" t="s">
        <v>89</v>
      </c>
    </row>
    <row x14ac:dyDescent="0.25" r="28" customHeight="1" ht="18.75">
      <c r="A28" s="2" t="s">
        <v>83</v>
      </c>
      <c r="B28" s="2" t="s">
        <v>90</v>
      </c>
      <c r="C28" s="2" t="s">
        <v>91</v>
      </c>
      <c r="D28" s="2" t="s">
        <v>92</v>
      </c>
    </row>
    <row x14ac:dyDescent="0.25" r="29" customHeight="1" ht="18.75">
      <c r="A29" s="2" t="s">
        <v>83</v>
      </c>
      <c r="B29" s="2" t="s">
        <v>93</v>
      </c>
      <c r="C29" s="2" t="s">
        <v>94</v>
      </c>
      <c r="D29" s="2" t="s">
        <v>95</v>
      </c>
    </row>
    <row x14ac:dyDescent="0.25" r="30" customHeight="1" ht="18.75">
      <c r="A30" s="2" t="s">
        <v>96</v>
      </c>
      <c r="B30" s="2" t="s">
        <v>97</v>
      </c>
      <c r="C30" s="2" t="s">
        <v>98</v>
      </c>
      <c r="D30" s="2" t="s">
        <v>99</v>
      </c>
    </row>
    <row x14ac:dyDescent="0.25" r="31" customHeight="1" ht="18.75">
      <c r="A31" s="2" t="s">
        <v>96</v>
      </c>
      <c r="B31" s="2" t="s">
        <v>100</v>
      </c>
      <c r="C31" s="2" t="s">
        <v>101</v>
      </c>
      <c r="D31" s="2" t="s">
        <v>102</v>
      </c>
    </row>
    <row x14ac:dyDescent="0.25" r="32" customHeight="1" ht="18.75">
      <c r="A32" s="2" t="s">
        <v>96</v>
      </c>
      <c r="B32" s="2" t="s">
        <v>103</v>
      </c>
      <c r="C32" s="2" t="s">
        <v>104</v>
      </c>
      <c r="D32" s="2" t="s">
        <v>105</v>
      </c>
    </row>
    <row x14ac:dyDescent="0.25" r="33" customHeight="1" ht="18.75">
      <c r="A33" s="2" t="s">
        <v>106</v>
      </c>
      <c r="B33" s="2" t="s">
        <v>107</v>
      </c>
      <c r="C33" s="2" t="s">
        <v>108</v>
      </c>
      <c r="D33" s="2" t="s">
        <v>109</v>
      </c>
    </row>
    <row x14ac:dyDescent="0.25" r="34" customHeight="1" ht="18.75">
      <c r="A34" s="2" t="s">
        <v>106</v>
      </c>
      <c r="B34" s="2" t="s">
        <v>110</v>
      </c>
      <c r="C34" s="2" t="s">
        <v>111</v>
      </c>
      <c r="D34" s="2" t="s">
        <v>112</v>
      </c>
    </row>
    <row x14ac:dyDescent="0.25" r="35" customHeight="1" ht="18.75">
      <c r="A35" s="2" t="s">
        <v>113</v>
      </c>
      <c r="B35" s="2" t="s">
        <v>114</v>
      </c>
      <c r="C35" s="2" t="s">
        <v>115</v>
      </c>
      <c r="D35" s="2" t="s">
        <v>116</v>
      </c>
    </row>
    <row x14ac:dyDescent="0.25" r="36" customHeight="1" ht="18.75">
      <c r="A36" s="2" t="s">
        <v>113</v>
      </c>
      <c r="B36" s="2" t="s">
        <v>117</v>
      </c>
      <c r="C36" s="2" t="s">
        <v>118</v>
      </c>
      <c r="D36" s="2" t="s">
        <v>119</v>
      </c>
    </row>
    <row x14ac:dyDescent="0.25" r="37" customHeight="1" ht="18.75">
      <c r="A37" s="2" t="s">
        <v>113</v>
      </c>
      <c r="B37" s="2" t="s">
        <v>120</v>
      </c>
      <c r="C37" s="2" t="s">
        <v>121</v>
      </c>
      <c r="D37" s="2" t="s">
        <v>122</v>
      </c>
    </row>
    <row x14ac:dyDescent="0.25" r="38" customHeight="1" ht="18.75">
      <c r="A38" s="2" t="s">
        <v>123</v>
      </c>
      <c r="B38" s="2" t="s">
        <v>124</v>
      </c>
      <c r="C38" s="2" t="s">
        <v>125</v>
      </c>
      <c r="D38" s="2" t="s">
        <v>126</v>
      </c>
    </row>
    <row x14ac:dyDescent="0.25" r="39" customHeight="1" ht="18.75">
      <c r="A39" s="2" t="s">
        <v>123</v>
      </c>
      <c r="B39" s="2" t="s">
        <v>127</v>
      </c>
      <c r="C39" s="2" t="s">
        <v>128</v>
      </c>
      <c r="D39" s="2" t="s">
        <v>129</v>
      </c>
    </row>
    <row x14ac:dyDescent="0.25" r="40" customHeight="1" ht="18.75">
      <c r="A40" s="2" t="s">
        <v>130</v>
      </c>
      <c r="B40" s="2" t="s">
        <v>131</v>
      </c>
      <c r="C40" s="2" t="s">
        <v>132</v>
      </c>
      <c r="D40" s="2" t="s">
        <v>133</v>
      </c>
    </row>
    <row x14ac:dyDescent="0.25" r="41" customHeight="1" ht="18.75">
      <c r="A41" s="2" t="s">
        <v>134</v>
      </c>
      <c r="B41" s="2" t="s">
        <v>135</v>
      </c>
      <c r="C41" s="2" t="s">
        <v>136</v>
      </c>
      <c r="D41" s="2" t="s">
        <v>137</v>
      </c>
    </row>
    <row x14ac:dyDescent="0.25" r="42" customHeight="1" ht="18.75">
      <c r="A42" s="2" t="s">
        <v>134</v>
      </c>
      <c r="B42" s="2" t="s">
        <v>138</v>
      </c>
      <c r="C42" s="2" t="s">
        <v>139</v>
      </c>
      <c r="D42" s="2" t="s">
        <v>140</v>
      </c>
    </row>
    <row x14ac:dyDescent="0.25" r="43" customHeight="1" ht="18.75">
      <c r="A43" s="2" t="s">
        <v>134</v>
      </c>
      <c r="B43" s="2" t="s">
        <v>141</v>
      </c>
      <c r="C43" s="2" t="s">
        <v>142</v>
      </c>
      <c r="D43" s="2" t="s">
        <v>143</v>
      </c>
    </row>
    <row x14ac:dyDescent="0.25" r="44" customHeight="1" ht="18.75">
      <c r="A44" s="2" t="s">
        <v>134</v>
      </c>
      <c r="B44" s="2" t="s">
        <v>144</v>
      </c>
      <c r="C44" s="2" t="s">
        <v>145</v>
      </c>
      <c r="D44" s="2" t="s">
        <v>146</v>
      </c>
    </row>
    <row x14ac:dyDescent="0.25" r="45" customHeight="1" ht="18.75">
      <c r="A45" s="2" t="s">
        <v>134</v>
      </c>
      <c r="B45" s="2" t="s">
        <v>147</v>
      </c>
      <c r="C45" s="2" t="s">
        <v>148</v>
      </c>
      <c r="D45" s="2" t="s">
        <v>149</v>
      </c>
    </row>
    <row x14ac:dyDescent="0.25" r="46" customHeight="1" ht="18.75">
      <c r="A46" s="2" t="s">
        <v>134</v>
      </c>
      <c r="B46" s="2" t="s">
        <v>150</v>
      </c>
      <c r="C46" s="2" t="s">
        <v>151</v>
      </c>
      <c r="D46" s="2" t="s">
        <v>152</v>
      </c>
    </row>
    <row x14ac:dyDescent="0.25" r="47" customHeight="1" ht="18.75">
      <c r="A47" s="2" t="s">
        <v>134</v>
      </c>
      <c r="B47" s="2" t="s">
        <v>153</v>
      </c>
      <c r="C47" s="2" t="s">
        <v>154</v>
      </c>
      <c r="D47" s="2" t="s">
        <v>155</v>
      </c>
    </row>
    <row x14ac:dyDescent="0.25" r="48" customHeight="1" ht="18.75">
      <c r="A48" s="2" t="s">
        <v>134</v>
      </c>
      <c r="B48" s="2" t="s">
        <v>156</v>
      </c>
      <c r="C48" s="2" t="s">
        <v>157</v>
      </c>
      <c r="D48" s="2" t="s">
        <v>158</v>
      </c>
    </row>
    <row x14ac:dyDescent="0.25" r="49" customHeight="1" ht="18.75">
      <c r="A49" s="2" t="s">
        <v>134</v>
      </c>
      <c r="B49" s="2" t="s">
        <v>159</v>
      </c>
      <c r="C49" s="2" t="s">
        <v>160</v>
      </c>
      <c r="D49" s="2" t="s">
        <v>161</v>
      </c>
    </row>
    <row x14ac:dyDescent="0.25" r="50" customHeight="1" ht="18.75">
      <c r="A50" s="2" t="s">
        <v>134</v>
      </c>
      <c r="B50" s="2" t="s">
        <v>162</v>
      </c>
      <c r="C50" s="2" t="s">
        <v>163</v>
      </c>
      <c r="D50" s="2" t="s">
        <v>164</v>
      </c>
    </row>
    <row x14ac:dyDescent="0.25" r="51" customHeight="1" ht="18.75">
      <c r="A51" s="2" t="s">
        <v>165</v>
      </c>
      <c r="B51" s="2" t="s">
        <v>166</v>
      </c>
      <c r="C51" s="2" t="s">
        <v>167</v>
      </c>
      <c r="D51" s="2" t="s">
        <v>168</v>
      </c>
    </row>
    <row x14ac:dyDescent="0.25" r="52" customHeight="1" ht="18.75">
      <c r="A52" s="2" t="s">
        <v>165</v>
      </c>
      <c r="B52" s="2" t="s">
        <v>169</v>
      </c>
      <c r="C52" s="2" t="s">
        <v>170</v>
      </c>
      <c r="D52" s="2" t="s">
        <v>171</v>
      </c>
    </row>
    <row x14ac:dyDescent="0.25" r="53" customHeight="1" ht="18.75">
      <c r="A53" s="2" t="s">
        <v>172</v>
      </c>
      <c r="B53" s="2" t="s">
        <v>173</v>
      </c>
      <c r="C53" s="2" t="s">
        <v>174</v>
      </c>
      <c r="D53" s="2" t="s">
        <v>175</v>
      </c>
    </row>
    <row x14ac:dyDescent="0.25" r="54" customHeight="1" ht="18.75">
      <c r="A54" s="2" t="s">
        <v>172</v>
      </c>
      <c r="B54" s="2" t="s">
        <v>176</v>
      </c>
      <c r="C54" s="2" t="s">
        <v>177</v>
      </c>
      <c r="D54" s="2" t="s">
        <v>178</v>
      </c>
    </row>
    <row x14ac:dyDescent="0.25" r="55" customHeight="1" ht="18.75">
      <c r="A55" s="2" t="s">
        <v>172</v>
      </c>
      <c r="B55" s="2" t="s">
        <v>179</v>
      </c>
      <c r="C55" s="2" t="s">
        <v>180</v>
      </c>
      <c r="D55" s="2" t="s">
        <v>181</v>
      </c>
    </row>
    <row x14ac:dyDescent="0.25" r="56" customHeight="1" ht="18.75">
      <c r="A56" s="2" t="s">
        <v>182</v>
      </c>
      <c r="B56" s="2" t="s">
        <v>183</v>
      </c>
      <c r="C56" s="2" t="s">
        <v>184</v>
      </c>
      <c r="D56" s="2" t="s">
        <v>185</v>
      </c>
    </row>
    <row x14ac:dyDescent="0.25" r="57" customHeight="1" ht="18.75">
      <c r="A57" s="2" t="s">
        <v>182</v>
      </c>
      <c r="B57" s="2" t="s">
        <v>186</v>
      </c>
      <c r="C57" s="2" t="s">
        <v>187</v>
      </c>
      <c r="D57" s="2" t="s">
        <v>188</v>
      </c>
    </row>
    <row x14ac:dyDescent="0.25" r="58" customHeight="1" ht="18.75">
      <c r="A58" s="2" t="s">
        <v>182</v>
      </c>
      <c r="B58" s="2" t="s">
        <v>189</v>
      </c>
      <c r="C58" s="2" t="s">
        <v>167</v>
      </c>
      <c r="D58" s="2" t="s">
        <v>190</v>
      </c>
    </row>
    <row x14ac:dyDescent="0.25" r="59" customHeight="1" ht="18.75">
      <c r="A59" s="2" t="s">
        <v>182</v>
      </c>
      <c r="B59" s="2" t="s">
        <v>191</v>
      </c>
      <c r="C59" s="2" t="s">
        <v>192</v>
      </c>
      <c r="D59" s="2" t="s">
        <v>193</v>
      </c>
    </row>
    <row x14ac:dyDescent="0.25" r="60" customHeight="1" ht="18.75">
      <c r="A60" s="2" t="s">
        <v>182</v>
      </c>
      <c r="B60" s="2" t="s">
        <v>194</v>
      </c>
      <c r="C60" s="2" t="s">
        <v>195</v>
      </c>
      <c r="D60" s="2" t="s">
        <v>196</v>
      </c>
    </row>
    <row x14ac:dyDescent="0.25" r="61" customHeight="1" ht="18.75">
      <c r="A61" s="2" t="s">
        <v>182</v>
      </c>
      <c r="B61" s="2" t="s">
        <v>197</v>
      </c>
      <c r="C61" s="2" t="s">
        <v>198</v>
      </c>
      <c r="D61" s="2" t="s">
        <v>199</v>
      </c>
    </row>
    <row x14ac:dyDescent="0.25" r="62" customHeight="1" ht="18.75">
      <c r="A62" s="2" t="s">
        <v>182</v>
      </c>
      <c r="B62" s="2" t="s">
        <v>200</v>
      </c>
      <c r="C62" s="2" t="s">
        <v>201</v>
      </c>
      <c r="D62" s="2" t="s">
        <v>202</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main</vt:lpstr>
      <vt:lpstr>yaml</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2025-08-06T16:48:49.038Z</dcterms:created>
  <dcterms:modified xsi:type="dcterms:W3CDTF">2025-08-06T16:48:49.038Z</dcterms:modified>
</cp:coreProperties>
</file>