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f\melleklet\"/>
    </mc:Choice>
  </mc:AlternateContent>
  <bookViews>
    <workbookView xWindow="0" yWindow="0" windowWidth="15036" windowHeight="3396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8" i="1"/>
  <c r="J11" i="1"/>
  <c r="J4" i="1"/>
  <c r="J19" i="1"/>
  <c r="J20" i="1"/>
  <c r="J13" i="1"/>
  <c r="J12" i="1"/>
  <c r="J6" i="1"/>
  <c r="J5" i="1"/>
  <c r="J10" i="1"/>
  <c r="J3" i="1"/>
  <c r="G18" i="1"/>
  <c r="G19" i="1"/>
  <c r="G20" i="1"/>
  <c r="G21" i="1"/>
  <c r="G22" i="1"/>
  <c r="G23" i="1"/>
  <c r="G24" i="1"/>
  <c r="G25" i="1"/>
  <c r="G17" i="1"/>
  <c r="G10" i="1"/>
  <c r="G13" i="1"/>
  <c r="G12" i="1"/>
  <c r="G11" i="1"/>
  <c r="G4" i="1"/>
  <c r="G5" i="1"/>
  <c r="G6" i="1"/>
  <c r="G3" i="1"/>
</calcChain>
</file>

<file path=xl/sharedStrings.xml><?xml version="1.0" encoding="utf-8"?>
<sst xmlns="http://schemas.openxmlformats.org/spreadsheetml/2006/main" count="51" uniqueCount="19">
  <si>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</si>
  <si>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</si>
  <si>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</si>
  <si>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</si>
  <si>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</si>
  <si>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</si>
  <si>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</si>
  <si>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</si>
  <si>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</si>
  <si>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FCFS</t>
  </si>
  <si>
    <t>SJF</t>
  </si>
  <si>
    <t>RR</t>
  </si>
  <si>
    <t>4ms</t>
  </si>
  <si>
    <t>P1*</t>
  </si>
  <si>
    <t>Algoritmus neve</t>
  </si>
  <si>
    <t>CPU kihasználtság</t>
  </si>
  <si>
    <t>Körülfordulási idők átlaga</t>
  </si>
  <si>
    <t>Várakozási idők átlaga</t>
  </si>
  <si>
    <t>Válaszidők átlaga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</si>
</sst>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T12" sqref="T12"/>
    </sheetView>
  </sheetViews>
  <sheetFormatPr defaultRowHeight="14.4" x14ac:dyDescent="0.3"/>
  <cols>
    <col min="9" max="9" width="22.109375" customWidth="1"/>
    <col min="10" max="10" width="16" customWidth="1"/>
  </cols>
  <sheetData>
    <row r="1" spans="1:10" x14ac:dyDescent="0.3">
      <c r="A1" t="s">
        <v>9</v>
      </c>
    </row>
    <row r="2" spans="1:10" x14ac:dyDescent="0.3">
      <c r="C2" t="s">
        <v>4</v>
      </c>
      <c r="D2" t="s">
        <v>5</v>
      </c>
      <c r="E2" t="s">
        <v>6</v>
      </c>
      <c r="F2" t="s">
        <v>7</v>
      </c>
      <c r="G2" t="s">
        <v>8</v>
      </c>
      <c r="I2" s="1" t="s">
        <v>14</v>
      </c>
      <c r="J2" s="1"/>
    </row>
    <row r="3" spans="1:10" x14ac:dyDescent="0.3">
      <c r="B3" t="s">
        <v>0</v>
      </c>
      <c r="C3">
        <v>0</v>
      </c>
      <c r="D3">
        <v>24</v>
      </c>
      <c r="E3">
        <v>0</v>
      </c>
      <c r="F3">
        <v>24</v>
      </c>
      <c r="G3">
        <f>E3-C3</f>
        <v>0</v>
      </c>
      <c r="I3" t="s">
        <v>15</v>
      </c>
      <c r="J3" s="2">
        <f>(36.4-0.4)/36.4</f>
        <v>0.98901098901098905</v>
      </c>
    </row>
    <row r="4" spans="1:10" x14ac:dyDescent="0.3">
      <c r="B4" t="s">
        <v>1</v>
      </c>
      <c r="C4">
        <v>0</v>
      </c>
      <c r="D4">
        <v>3</v>
      </c>
      <c r="E4">
        <v>24</v>
      </c>
      <c r="F4">
        <v>27</v>
      </c>
      <c r="G4">
        <f t="shared" ref="G4:G6" si="0">E4-C4</f>
        <v>24</v>
      </c>
      <c r="I4" t="s">
        <v>16</v>
      </c>
      <c r="J4">
        <f>(24+27+31+31)/4</f>
        <v>28.25</v>
      </c>
    </row>
    <row r="5" spans="1:10" x14ac:dyDescent="0.3">
      <c r="B5" t="s">
        <v>2</v>
      </c>
      <c r="C5">
        <v>2</v>
      </c>
      <c r="D5">
        <v>6</v>
      </c>
      <c r="E5">
        <v>27</v>
      </c>
      <c r="F5">
        <v>33</v>
      </c>
      <c r="G5">
        <f t="shared" si="0"/>
        <v>25</v>
      </c>
      <c r="I5" t="s">
        <v>17</v>
      </c>
      <c r="J5">
        <f>AVERAGE(G3:G6)</f>
        <v>19.25</v>
      </c>
    </row>
    <row r="6" spans="1:10" x14ac:dyDescent="0.3">
      <c r="B6" t="s">
        <v>3</v>
      </c>
      <c r="C6">
        <v>5</v>
      </c>
      <c r="D6">
        <v>3</v>
      </c>
      <c r="E6">
        <v>33</v>
      </c>
      <c r="F6">
        <v>36</v>
      </c>
      <c r="G6">
        <f t="shared" si="0"/>
        <v>28</v>
      </c>
      <c r="I6" t="s">
        <v>18</v>
      </c>
      <c r="J6">
        <f>AVERAGE(G3:G6)</f>
        <v>19.25</v>
      </c>
    </row>
    <row r="8" spans="1:10" x14ac:dyDescent="0.3">
      <c r="A8" t="s">
        <v>10</v>
      </c>
    </row>
    <row r="9" spans="1:10" x14ac:dyDescent="0.3">
      <c r="C9" t="s">
        <v>4</v>
      </c>
      <c r="D9" t="s">
        <v>5</v>
      </c>
      <c r="E9" t="s">
        <v>6</v>
      </c>
      <c r="F9" t="s">
        <v>7</v>
      </c>
      <c r="G9" t="s">
        <v>8</v>
      </c>
      <c r="I9" s="1" t="s">
        <v>14</v>
      </c>
      <c r="J9" s="1"/>
    </row>
    <row r="10" spans="1:10" x14ac:dyDescent="0.3">
      <c r="B10" t="s">
        <v>0</v>
      </c>
      <c r="C10">
        <v>0</v>
      </c>
      <c r="D10">
        <v>24</v>
      </c>
      <c r="E10">
        <v>0</v>
      </c>
      <c r="F10">
        <v>24</v>
      </c>
      <c r="G10">
        <f>E10-C10</f>
        <v>0</v>
      </c>
      <c r="I10" t="s">
        <v>15</v>
      </c>
      <c r="J10" s="2">
        <f>(36.4-0.4)/36.4</f>
        <v>0.98901098901098905</v>
      </c>
    </row>
    <row r="11" spans="1:10" x14ac:dyDescent="0.3">
      <c r="B11" t="s">
        <v>1</v>
      </c>
      <c r="C11">
        <v>0</v>
      </c>
      <c r="D11">
        <v>3</v>
      </c>
      <c r="E11">
        <v>24</v>
      </c>
      <c r="F11">
        <v>27</v>
      </c>
      <c r="G11">
        <f t="shared" ref="G11:G12" si="1">E11-C11</f>
        <v>24</v>
      </c>
      <c r="I11" t="s">
        <v>16</v>
      </c>
      <c r="J11">
        <f>(24+27+25+34)/4</f>
        <v>27.5</v>
      </c>
    </row>
    <row r="12" spans="1:10" x14ac:dyDescent="0.3">
      <c r="B12" t="s">
        <v>3</v>
      </c>
      <c r="C12">
        <v>5</v>
      </c>
      <c r="D12">
        <v>3</v>
      </c>
      <c r="E12">
        <v>27</v>
      </c>
      <c r="F12">
        <v>30</v>
      </c>
      <c r="G12">
        <f t="shared" si="1"/>
        <v>22</v>
      </c>
      <c r="I12" t="s">
        <v>17</v>
      </c>
      <c r="J12">
        <f>AVERAGE(G10:G13)</f>
        <v>18.5</v>
      </c>
    </row>
    <row r="13" spans="1:10" x14ac:dyDescent="0.3">
      <c r="B13" t="s">
        <v>2</v>
      </c>
      <c r="C13">
        <v>2</v>
      </c>
      <c r="D13">
        <v>6</v>
      </c>
      <c r="E13">
        <v>30</v>
      </c>
      <c r="F13">
        <v>36</v>
      </c>
      <c r="G13">
        <f>E13-C13</f>
        <v>28</v>
      </c>
      <c r="I13" t="s">
        <v>18</v>
      </c>
      <c r="J13">
        <f>AVERAGE(G10:G13)</f>
        <v>18.5</v>
      </c>
    </row>
    <row r="15" spans="1:10" x14ac:dyDescent="0.3">
      <c r="A15" t="s">
        <v>11</v>
      </c>
    </row>
    <row r="16" spans="1:10" x14ac:dyDescent="0.3">
      <c r="B16" t="s">
        <v>12</v>
      </c>
      <c r="C16" t="s">
        <v>4</v>
      </c>
      <c r="D16" t="s">
        <v>5</v>
      </c>
      <c r="E16" t="s">
        <v>6</v>
      </c>
      <c r="F16" t="s">
        <v>7</v>
      </c>
      <c r="G16" t="s">
        <v>8</v>
      </c>
      <c r="I16" s="1" t="s">
        <v>14</v>
      </c>
      <c r="J16" s="1"/>
    </row>
    <row r="17" spans="2:10" x14ac:dyDescent="0.3">
      <c r="B17" t="s">
        <v>0</v>
      </c>
      <c r="C17">
        <v>0</v>
      </c>
      <c r="D17">
        <v>24</v>
      </c>
      <c r="E17">
        <v>0</v>
      </c>
      <c r="F17">
        <v>4</v>
      </c>
      <c r="G17">
        <f>E17-C17</f>
        <v>0</v>
      </c>
      <c r="I17" t="s">
        <v>15</v>
      </c>
      <c r="J17" s="2">
        <f>(36+0)/36</f>
        <v>1</v>
      </c>
    </row>
    <row r="18" spans="2:10" x14ac:dyDescent="0.3">
      <c r="B18" t="s">
        <v>1</v>
      </c>
      <c r="C18">
        <v>0</v>
      </c>
      <c r="D18">
        <v>3</v>
      </c>
      <c r="E18">
        <v>4</v>
      </c>
      <c r="F18">
        <v>7</v>
      </c>
      <c r="G18">
        <f t="shared" ref="G18:G25" si="2">E18-C18</f>
        <v>4</v>
      </c>
      <c r="I18" t="s">
        <v>16</v>
      </c>
      <c r="J18">
        <f>((F17-C17)+(F18-C18)+(F19-C19)+(F20-C20)+(F21-C21)+(F22-C22)+(F23-C23)+(F24-C24)+(F25-C25))/4</f>
        <v>18.5</v>
      </c>
    </row>
    <row r="19" spans="2:10" x14ac:dyDescent="0.3">
      <c r="B19" t="s">
        <v>13</v>
      </c>
      <c r="C19">
        <v>4</v>
      </c>
      <c r="D19">
        <v>4</v>
      </c>
      <c r="E19">
        <v>7</v>
      </c>
      <c r="F19">
        <v>11</v>
      </c>
      <c r="G19">
        <f t="shared" si="2"/>
        <v>3</v>
      </c>
      <c r="I19" t="s">
        <v>17</v>
      </c>
      <c r="J19">
        <f>(G17+G18+G19+G20+G21+G22+G23+G24+G25)/4</f>
        <v>9.5</v>
      </c>
    </row>
    <row r="20" spans="2:10" x14ac:dyDescent="0.3">
      <c r="B20" t="s">
        <v>2</v>
      </c>
      <c r="C20">
        <v>2</v>
      </c>
      <c r="D20">
        <v>6</v>
      </c>
      <c r="E20">
        <v>11</v>
      </c>
      <c r="F20">
        <v>17</v>
      </c>
      <c r="G20">
        <f t="shared" si="2"/>
        <v>9</v>
      </c>
      <c r="I20" t="s">
        <v>18</v>
      </c>
      <c r="J20">
        <f>(G17+G18+G20+G22)/4</f>
        <v>7.25</v>
      </c>
    </row>
    <row r="21" spans="2:10" x14ac:dyDescent="0.3">
      <c r="B21" t="s">
        <v>13</v>
      </c>
      <c r="C21">
        <v>11</v>
      </c>
      <c r="D21">
        <v>4</v>
      </c>
      <c r="E21">
        <v>17</v>
      </c>
      <c r="F21">
        <v>21</v>
      </c>
      <c r="G21">
        <f t="shared" si="2"/>
        <v>6</v>
      </c>
    </row>
    <row r="22" spans="2:10" x14ac:dyDescent="0.3">
      <c r="B22" t="s">
        <v>3</v>
      </c>
      <c r="C22">
        <v>5</v>
      </c>
      <c r="D22">
        <v>3</v>
      </c>
      <c r="E22">
        <v>21</v>
      </c>
      <c r="F22">
        <v>24</v>
      </c>
      <c r="G22">
        <f t="shared" si="2"/>
        <v>16</v>
      </c>
    </row>
    <row r="23" spans="2:10" x14ac:dyDescent="0.3">
      <c r="B23" t="s">
        <v>13</v>
      </c>
      <c r="C23">
        <v>24</v>
      </c>
      <c r="D23">
        <v>4</v>
      </c>
      <c r="E23">
        <v>24</v>
      </c>
      <c r="F23">
        <v>28</v>
      </c>
      <c r="G23">
        <f t="shared" si="2"/>
        <v>0</v>
      </c>
    </row>
    <row r="24" spans="2:10" x14ac:dyDescent="0.3">
      <c r="B24" t="s">
        <v>13</v>
      </c>
      <c r="C24">
        <v>28</v>
      </c>
      <c r="D24">
        <v>4</v>
      </c>
      <c r="E24">
        <v>28</v>
      </c>
      <c r="F24">
        <v>32</v>
      </c>
      <c r="G24">
        <f t="shared" si="2"/>
        <v>0</v>
      </c>
    </row>
    <row r="25" spans="2:10" x14ac:dyDescent="0.3">
      <c r="B25" t="s">
        <v>13</v>
      </c>
      <c r="C25">
        <v>32</v>
      </c>
      <c r="D25">
        <v>4</v>
      </c>
      <c r="E25">
        <v>32</v>
      </c>
      <c r="F25">
        <v>36</v>
      </c>
      <c r="G25">
        <f t="shared" si="2"/>
        <v>0</v>
      </c>
    </row>
  </sheetData>
  <mergeCells count="3">
    <mergeCell ref="I2:J2"/>
    <mergeCell ref="I9:J9"/>
    <mergeCell ref="I16:J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siskad</dc:creator>
  <cp:lastModifiedBy>siskad</cp:lastModifiedBy>
  <dcterms:created xsi:type="dcterms:W3CDTF">2022-04-10T14:29:26Z</dcterms:created>
  <dcterms:modified xsi:type="dcterms:W3CDTF">2022-04-10T16:46:08Z</dcterms:modified>
</cp:coreProperties>
</file>