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247921\Documents\Perso\Shifter\"/>
    </mc:Choice>
  </mc:AlternateContent>
  <bookViews>
    <workbookView minimized="1" xWindow="0" yWindow="0" windowWidth="19380" windowHeight="834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K14" i="1"/>
  <c r="K15" i="1"/>
  <c r="K16" i="1"/>
  <c r="K17" i="1"/>
  <c r="K18" i="1"/>
  <c r="K13" i="1"/>
  <c r="J14" i="1"/>
  <c r="J15" i="1"/>
  <c r="J16" i="1"/>
  <c r="J17" i="1"/>
  <c r="J18" i="1"/>
  <c r="J13" i="1"/>
  <c r="I14" i="1"/>
  <c r="I15" i="1"/>
  <c r="I16" i="1"/>
  <c r="I17" i="1"/>
  <c r="B8" i="1"/>
  <c r="D23" i="1" l="1"/>
  <c r="D21" i="1"/>
  <c r="D24" i="1" l="1"/>
  <c r="L16" i="1"/>
  <c r="L13" i="1"/>
  <c r="L17" i="1"/>
  <c r="L14" i="1"/>
  <c r="L18" i="1"/>
  <c r="L15" i="1"/>
  <c r="E3" i="1"/>
  <c r="E7" i="1"/>
  <c r="E12" i="1"/>
  <c r="E4" i="1"/>
  <c r="E9" i="1"/>
  <c r="E13" i="1"/>
  <c r="E5" i="1"/>
  <c r="E10" i="1"/>
  <c r="E6" i="1"/>
  <c r="E11" i="1"/>
  <c r="C3" i="1"/>
  <c r="D3" i="1"/>
  <c r="C4" i="1"/>
  <c r="D4" i="1"/>
  <c r="C5" i="1"/>
  <c r="D5" i="1"/>
  <c r="C6" i="1"/>
  <c r="D6" i="1"/>
  <c r="C7" i="1"/>
  <c r="D7" i="1"/>
  <c r="C8" i="1"/>
  <c r="D8" i="1"/>
  <c r="E8" i="1" s="1"/>
  <c r="C9" i="1"/>
  <c r="D9" i="1"/>
  <c r="C10" i="1"/>
  <c r="D10" i="1"/>
  <c r="C11" i="1"/>
  <c r="D11" i="1"/>
  <c r="C12" i="1"/>
  <c r="D12" i="1"/>
  <c r="C13" i="1"/>
  <c r="D13" i="1"/>
  <c r="C2" i="1"/>
  <c r="D2" i="1" s="1"/>
  <c r="E2" i="1" s="1"/>
  <c r="B3" i="1" l="1"/>
  <c r="B4" i="1"/>
  <c r="B5" i="1"/>
  <c r="B6" i="1"/>
  <c r="B7" i="1"/>
  <c r="B9" i="1"/>
  <c r="B10" i="1"/>
  <c r="B11" i="1"/>
  <c r="B12" i="1"/>
  <c r="B13" i="1"/>
  <c r="A4" i="1"/>
  <c r="A5" i="1" s="1"/>
  <c r="A6" i="1" s="1"/>
  <c r="A7" i="1" s="1"/>
  <c r="A8" i="1" s="1"/>
  <c r="A9" i="1" s="1"/>
  <c r="A10" i="1" s="1"/>
  <c r="A11" i="1" s="1"/>
  <c r="A12" i="1" s="1"/>
  <c r="A13" i="1" s="1"/>
  <c r="A3" i="1"/>
</calcChain>
</file>

<file path=xl/sharedStrings.xml><?xml version="1.0" encoding="utf-8"?>
<sst xmlns="http://schemas.openxmlformats.org/spreadsheetml/2006/main" count="9" uniqueCount="8">
  <si>
    <t>Rpm</t>
  </si>
  <si>
    <t>F_CPU</t>
  </si>
  <si>
    <t>Period</t>
  </si>
  <si>
    <t>prescaler</t>
  </si>
  <si>
    <t>IOPeriod</t>
  </si>
  <si>
    <t>Full 16 bit</t>
  </si>
  <si>
    <t>ms</t>
  </si>
  <si>
    <t>RegValue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</si>
</sst>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G27" sqref="G27"/>
    </sheetView>
  </sheetViews>
  <sheetFormatPr baseColWidth="10" defaultRowHeight="15" x14ac:dyDescent="0.25"/>
  <cols>
    <col min="4" max="4" width="12" bestFit="1" customWidth="1"/>
  </cols>
  <sheetData>
    <row r="1" spans="1:12" x14ac:dyDescent="0.25">
      <c r="A1" t="s">
        <v>0</v>
      </c>
      <c r="D1" t="s">
        <v>6</v>
      </c>
      <c r="E1" t="s">
        <v>7</v>
      </c>
    </row>
    <row r="2" spans="1:12" x14ac:dyDescent="0.25">
      <c r="A2">
        <v>1000</v>
      </c>
      <c r="B2">
        <f>A2/60</f>
        <v>16.666666666666668</v>
      </c>
      <c r="C2">
        <f>1/B2</f>
        <v>0.06</v>
      </c>
      <c r="D2">
        <f>C2*1000</f>
        <v>60</v>
      </c>
      <c r="E2">
        <f>D2/$D$23</f>
        <v>7500</v>
      </c>
    </row>
    <row r="3" spans="1:12" x14ac:dyDescent="0.25">
      <c r="A3">
        <f>A2+1000</f>
        <v>2000</v>
      </c>
      <c r="B3">
        <f t="shared" ref="B3:B13" si="0">A3/60</f>
        <v>33.333333333333336</v>
      </c>
      <c r="C3">
        <f t="shared" ref="C3:C13" si="1">1/B3</f>
        <v>0.03</v>
      </c>
      <c r="D3">
        <f t="shared" ref="D3:D13" si="2">C3*1000</f>
        <v>30</v>
      </c>
      <c r="E3">
        <f t="shared" ref="E3:E13" si="3">D3/$D$23</f>
        <v>3750</v>
      </c>
    </row>
    <row r="4" spans="1:12" x14ac:dyDescent="0.25">
      <c r="A4">
        <f t="shared" ref="A4:A13" si="4">A3+1000</f>
        <v>3000</v>
      </c>
      <c r="B4">
        <f t="shared" si="0"/>
        <v>50</v>
      </c>
      <c r="C4">
        <f t="shared" si="1"/>
        <v>0.02</v>
      </c>
      <c r="D4">
        <f t="shared" si="2"/>
        <v>20</v>
      </c>
      <c r="E4">
        <f t="shared" si="3"/>
        <v>2500</v>
      </c>
    </row>
    <row r="5" spans="1:12" x14ac:dyDescent="0.25">
      <c r="A5">
        <f t="shared" si="4"/>
        <v>4000</v>
      </c>
      <c r="B5">
        <f t="shared" si="0"/>
        <v>66.666666666666671</v>
      </c>
      <c r="C5">
        <f t="shared" si="1"/>
        <v>1.4999999999999999E-2</v>
      </c>
      <c r="D5">
        <f t="shared" si="2"/>
        <v>15</v>
      </c>
      <c r="E5">
        <f t="shared" si="3"/>
        <v>1875</v>
      </c>
    </row>
    <row r="6" spans="1:12" x14ac:dyDescent="0.25">
      <c r="A6">
        <f t="shared" si="4"/>
        <v>5000</v>
      </c>
      <c r="B6">
        <f t="shared" si="0"/>
        <v>83.333333333333329</v>
      </c>
      <c r="C6">
        <f t="shared" si="1"/>
        <v>1.2E-2</v>
      </c>
      <c r="D6">
        <f t="shared" si="2"/>
        <v>12</v>
      </c>
      <c r="E6">
        <f t="shared" si="3"/>
        <v>1500</v>
      </c>
    </row>
    <row r="7" spans="1:12" x14ac:dyDescent="0.25">
      <c r="A7">
        <f t="shared" si="4"/>
        <v>6000</v>
      </c>
      <c r="B7">
        <f t="shared" si="0"/>
        <v>100</v>
      </c>
      <c r="C7">
        <f t="shared" si="1"/>
        <v>0.01</v>
      </c>
      <c r="D7">
        <f t="shared" si="2"/>
        <v>10</v>
      </c>
      <c r="E7">
        <f t="shared" si="3"/>
        <v>1250</v>
      </c>
    </row>
    <row r="8" spans="1:12" x14ac:dyDescent="0.25">
      <c r="A8">
        <f t="shared" si="4"/>
        <v>7000</v>
      </c>
      <c r="B8">
        <f t="shared" si="0"/>
        <v>116.66666666666667</v>
      </c>
      <c r="C8">
        <f t="shared" si="1"/>
        <v>8.5714285714285719E-3</v>
      </c>
      <c r="D8">
        <f t="shared" si="2"/>
        <v>8.5714285714285712</v>
      </c>
      <c r="E8">
        <f t="shared" si="3"/>
        <v>1071.4285714285713</v>
      </c>
    </row>
    <row r="9" spans="1:12" x14ac:dyDescent="0.25">
      <c r="A9">
        <f t="shared" si="4"/>
        <v>8000</v>
      </c>
      <c r="B9">
        <f t="shared" si="0"/>
        <v>133.33333333333334</v>
      </c>
      <c r="C9">
        <f t="shared" si="1"/>
        <v>7.4999999999999997E-3</v>
      </c>
      <c r="D9">
        <f t="shared" si="2"/>
        <v>7.5</v>
      </c>
      <c r="E9">
        <f t="shared" si="3"/>
        <v>937.5</v>
      </c>
    </row>
    <row r="10" spans="1:12" x14ac:dyDescent="0.25">
      <c r="A10">
        <f t="shared" si="4"/>
        <v>9000</v>
      </c>
      <c r="B10">
        <f t="shared" si="0"/>
        <v>150</v>
      </c>
      <c r="C10">
        <f t="shared" si="1"/>
        <v>6.6666666666666671E-3</v>
      </c>
      <c r="D10">
        <f t="shared" si="2"/>
        <v>6.666666666666667</v>
      </c>
      <c r="E10">
        <f t="shared" si="3"/>
        <v>833.33333333333337</v>
      </c>
    </row>
    <row r="11" spans="1:12" x14ac:dyDescent="0.25">
      <c r="A11">
        <f t="shared" si="4"/>
        <v>10000</v>
      </c>
      <c r="B11">
        <f t="shared" si="0"/>
        <v>166.66666666666666</v>
      </c>
      <c r="C11">
        <f t="shared" si="1"/>
        <v>6.0000000000000001E-3</v>
      </c>
      <c r="D11">
        <f t="shared" si="2"/>
        <v>6</v>
      </c>
      <c r="E11">
        <f t="shared" si="3"/>
        <v>750</v>
      </c>
    </row>
    <row r="12" spans="1:12" x14ac:dyDescent="0.25">
      <c r="A12">
        <f t="shared" si="4"/>
        <v>11000</v>
      </c>
      <c r="B12">
        <f t="shared" si="0"/>
        <v>183.33333333333334</v>
      </c>
      <c r="C12">
        <f t="shared" si="1"/>
        <v>5.4545454545454541E-3</v>
      </c>
      <c r="D12">
        <f t="shared" si="2"/>
        <v>5.4545454545454541</v>
      </c>
      <c r="E12">
        <f t="shared" si="3"/>
        <v>681.81818181818176</v>
      </c>
    </row>
    <row r="13" spans="1:12" x14ac:dyDescent="0.25">
      <c r="A13">
        <f t="shared" si="4"/>
        <v>12000</v>
      </c>
      <c r="B13">
        <f t="shared" si="0"/>
        <v>200</v>
      </c>
      <c r="C13">
        <f t="shared" si="1"/>
        <v>5.0000000000000001E-3</v>
      </c>
      <c r="D13">
        <f t="shared" si="2"/>
        <v>5</v>
      </c>
      <c r="E13">
        <f t="shared" si="3"/>
        <v>625</v>
      </c>
      <c r="I13">
        <v>15</v>
      </c>
      <c r="J13">
        <f>1/I13</f>
        <v>6.6666666666666666E-2</v>
      </c>
      <c r="K13">
        <f>J13*1000</f>
        <v>66.666666666666671</v>
      </c>
      <c r="L13">
        <f t="shared" ref="L13:L18" si="5">ROUND(K13/$D$23,0)</f>
        <v>8333</v>
      </c>
    </row>
    <row r="14" spans="1:12" x14ac:dyDescent="0.25">
      <c r="H14">
        <v>1</v>
      </c>
      <c r="I14">
        <f t="shared" ref="I14:I17" si="6">($I$18-$I$13)/5*H14</f>
        <v>37</v>
      </c>
      <c r="J14">
        <f t="shared" ref="J14:J18" si="7">1/I14</f>
        <v>2.7027027027027029E-2</v>
      </c>
      <c r="K14">
        <f t="shared" ref="K14:K18" si="8">J14*1000</f>
        <v>27.027027027027028</v>
      </c>
      <c r="L14">
        <f t="shared" si="5"/>
        <v>3378</v>
      </c>
    </row>
    <row r="15" spans="1:12" x14ac:dyDescent="0.25">
      <c r="H15">
        <v>2</v>
      </c>
      <c r="I15">
        <f t="shared" si="6"/>
        <v>74</v>
      </c>
      <c r="J15">
        <f t="shared" si="7"/>
        <v>1.3513513513513514E-2</v>
      </c>
      <c r="K15">
        <f t="shared" si="8"/>
        <v>13.513513513513514</v>
      </c>
      <c r="L15">
        <f t="shared" si="5"/>
        <v>1689</v>
      </c>
    </row>
    <row r="16" spans="1:12" x14ac:dyDescent="0.25">
      <c r="H16">
        <v>3</v>
      </c>
      <c r="I16">
        <f t="shared" si="6"/>
        <v>111</v>
      </c>
      <c r="J16">
        <f t="shared" si="7"/>
        <v>9.0090090090090089E-3</v>
      </c>
      <c r="K16">
        <f t="shared" si="8"/>
        <v>9.0090090090090094</v>
      </c>
      <c r="L16">
        <f t="shared" si="5"/>
        <v>1126</v>
      </c>
    </row>
    <row r="17" spans="3:12" x14ac:dyDescent="0.25">
      <c r="H17">
        <v>4</v>
      </c>
      <c r="I17">
        <f t="shared" si="6"/>
        <v>148</v>
      </c>
      <c r="J17">
        <f t="shared" si="7"/>
        <v>6.7567567567567571E-3</v>
      </c>
      <c r="K17">
        <f t="shared" si="8"/>
        <v>6.756756756756757</v>
      </c>
      <c r="L17">
        <f t="shared" si="5"/>
        <v>845</v>
      </c>
    </row>
    <row r="18" spans="3:12" x14ac:dyDescent="0.25">
      <c r="H18">
        <v>5</v>
      </c>
      <c r="I18">
        <v>200</v>
      </c>
      <c r="J18">
        <f t="shared" si="7"/>
        <v>5.0000000000000001E-3</v>
      </c>
      <c r="K18">
        <f t="shared" si="8"/>
        <v>5</v>
      </c>
      <c r="L18">
        <f t="shared" si="5"/>
        <v>625</v>
      </c>
    </row>
    <row r="20" spans="3:12" x14ac:dyDescent="0.25">
      <c r="C20" t="s">
        <v>1</v>
      </c>
      <c r="D20">
        <v>8000000</v>
      </c>
    </row>
    <row r="21" spans="3:12" x14ac:dyDescent="0.25">
      <c r="C21" t="s">
        <v>2</v>
      </c>
      <c r="D21">
        <f>1/D20</f>
        <v>1.2499999999999999E-7</v>
      </c>
    </row>
    <row r="22" spans="3:12" x14ac:dyDescent="0.25">
      <c r="C22" t="s">
        <v>3</v>
      </c>
      <c r="D22">
        <v>64</v>
      </c>
    </row>
    <row r="23" spans="3:12" x14ac:dyDescent="0.25">
      <c r="C23" t="s">
        <v>4</v>
      </c>
      <c r="D23">
        <f>D22*D21*1000</f>
        <v>8.0000000000000002E-3</v>
      </c>
      <c r="E23" t="s">
        <v>6</v>
      </c>
    </row>
    <row r="24" spans="3:12" x14ac:dyDescent="0.25">
      <c r="C24" t="s">
        <v>5</v>
      </c>
      <c r="D24">
        <f>D23*2^16</f>
        <v>524.28800000000001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Damiens, Alexis</dc:creator>
  <cp:lastModifiedBy>Damiens, Alexis</cp:lastModifiedBy>
  <dcterms:created xsi:type="dcterms:W3CDTF">2016-06-14T14:31:12Z</dcterms:created>
  <dcterms:modified xsi:type="dcterms:W3CDTF">2016-07-26T15:58:44Z</dcterms:modified>
</cp:coreProperties>
</file>