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AREAS\AREA DE TRABAJO SOCIAL\"/>
    </mc:Choice>
  </mc:AlternateContent>
  <bookViews>
    <workbookView xWindow="0" yWindow="0" windowWidth="19200" windowHeight="5700" firstSheet="5" activeTab="7"/>
  </bookViews>
  <sheets>
    <sheet name="Gráfico1" sheetId="13" r:id="rId1"/>
    <sheet name="2012" sheetId="1" r:id="rId2"/>
    <sheet name="2013" sheetId="2" r:id="rId3"/>
    <sheet name="2014" sheetId="3" r:id="rId4"/>
    <sheet name="2015" sheetId="4" r:id="rId5"/>
    <sheet name="2016" sheetId="14" r:id="rId6"/>
    <sheet name="LISTA" sheetId="23" state="hidden" r:id="rId7"/>
    <sheet name="2017" sheetId="17" r:id="rId8"/>
    <sheet name="INFORME 2013" sheetId="5" r:id="rId9"/>
    <sheet name="INFORME 2014" sheetId="6" r:id="rId10"/>
    <sheet name="INFORME 2015" sheetId="7" r:id="rId11"/>
    <sheet name="INFORME 2016" sheetId="21" r:id="rId12"/>
  </sheets>
  <definedNames>
    <definedName name="_xlnm._FilterDatabase" localSheetId="1" hidden="1">'2012'!$A$1:$U$46</definedName>
    <definedName name="_xlnm._FilterDatabase" localSheetId="2" hidden="1">'2013'!$A$1:$AC$214</definedName>
    <definedName name="_xlnm._FilterDatabase" localSheetId="3" hidden="1">'2014'!$A$1:$U$268</definedName>
    <definedName name="_xlnm._FilterDatabase" localSheetId="4" hidden="1">'2015'!$A$1:$U$226</definedName>
    <definedName name="_xlnm._FilterDatabase" localSheetId="5" hidden="1">'2016'!$A$1:$V$234</definedName>
    <definedName name="_xlnm.Print_Area" localSheetId="10">'INFORME 2015'!$A$1:$H$16</definedName>
    <definedName name="_xlnm.Print_Area" localSheetId="11">'INFORME 2016'!$A$1:$X$98</definedName>
    <definedName name="Z_02C072CE_D7C7_49E7_B005_62E1356699CF_.wvu.FilterData" localSheetId="1" hidden="1">'2012'!$A$1:$AC$46</definedName>
    <definedName name="Z_02C072CE_D7C7_49E7_B005_62E1356699CF_.wvu.FilterData" localSheetId="2" hidden="1">'2013'!$A$1:$AC$166</definedName>
    <definedName name="Z_02C072CE_D7C7_49E7_B005_62E1356699CF_.wvu.FilterData" localSheetId="3" hidden="1">'2014'!$A$1:$AC$1</definedName>
    <definedName name="Z_02C072CE_D7C7_49E7_B005_62E1356699CF_.wvu.FilterData" localSheetId="4" hidden="1">'2015'!$A$1:$AC$1</definedName>
    <definedName name="Z_03CE628E_D0DA_4B50_A0D1_7618C4C81575_.wvu.FilterData" localSheetId="3" hidden="1">'2014'!$A$1:$U$268</definedName>
    <definedName name="Z_03CE628E_D0DA_4B50_A0D1_7618C4C81575_.wvu.FilterData" localSheetId="4" hidden="1">'2015'!$A$1:$U$226</definedName>
    <definedName name="Z_04FF3178_1FFC_486B_B613_79F81F09B2A7_.wvu.FilterData" localSheetId="3" hidden="1">'2014'!$A$1:$U$101</definedName>
    <definedName name="Z_04FF3178_1FFC_486B_B613_79F81F09B2A7_.wvu.FilterData" localSheetId="4" hidden="1">'2015'!$A$1:$U$66</definedName>
    <definedName name="Z_0692C3A5_BC11_446E_BABA_D8D3EB7AF4BA_.wvu.FilterData" localSheetId="1" hidden="1">'2012'!$A$1:$U$46</definedName>
    <definedName name="Z_0692C3A5_BC11_446E_BABA_D8D3EB7AF4BA_.wvu.FilterData" localSheetId="2" hidden="1">'2013'!$A$1:$AC$214</definedName>
    <definedName name="Z_0692C3A5_BC11_446E_BABA_D8D3EB7AF4BA_.wvu.FilterData" localSheetId="3" hidden="1">'2014'!$A$1:$U$266</definedName>
    <definedName name="Z_0692C3A5_BC11_446E_BABA_D8D3EB7AF4BA_.wvu.FilterData" localSheetId="4" hidden="1">'2015'!$A$1:$U$224</definedName>
    <definedName name="Z_0FC02316_234B_408F_B874_8D821214DB2D_.wvu.FilterData" localSheetId="3" hidden="1">'2014'!$A$1:$U$268</definedName>
    <definedName name="Z_0FC02316_234B_408F_B874_8D821214DB2D_.wvu.FilterData" localSheetId="4" hidden="1">'2015'!$A$1:$U$226</definedName>
    <definedName name="Z_104D2A36_292F_4C97_A6FC_AA84F51ACA56_.wvu.FilterData" localSheetId="1" hidden="1">'2012'!$A$1:$AC$46</definedName>
    <definedName name="Z_104D2A36_292F_4C97_A6FC_AA84F51ACA56_.wvu.FilterData" localSheetId="2" hidden="1">'2013'!$A$1:$AC$166</definedName>
    <definedName name="Z_104D2A36_292F_4C97_A6FC_AA84F51ACA56_.wvu.FilterData" localSheetId="3" hidden="1">'2014'!$A$1:$AC$1</definedName>
    <definedName name="Z_104D2A36_292F_4C97_A6FC_AA84F51ACA56_.wvu.FilterData" localSheetId="4" hidden="1">'2015'!$A$1:$AC$1</definedName>
    <definedName name="Z_16488460_1C70_47AA_89A5_2F92A38E3EAC_.wvu.FilterData" localSheetId="3" hidden="1">'2014'!$A$1:$U$268</definedName>
    <definedName name="Z_16488460_1C70_47AA_89A5_2F92A38E3EAC_.wvu.FilterData" localSheetId="4" hidden="1">'2015'!$A$1:$U$226</definedName>
    <definedName name="Z_1CE164A4_A2D0_4B1A_ACF1_E81ED8F4924E_.wvu.FilterData" localSheetId="1" hidden="1">'2012'!$A$1:$AC$46</definedName>
    <definedName name="Z_1CE164A4_A2D0_4B1A_ACF1_E81ED8F4924E_.wvu.FilterData" localSheetId="2" hidden="1">'2013'!$A$1:$AC$166</definedName>
    <definedName name="Z_1CE164A4_A2D0_4B1A_ACF1_E81ED8F4924E_.wvu.FilterData" localSheetId="3" hidden="1">'2014'!$A$1:$AC$1</definedName>
    <definedName name="Z_1CE164A4_A2D0_4B1A_ACF1_E81ED8F4924E_.wvu.FilterData" localSheetId="4" hidden="1">'2015'!$A$1:$AC$1</definedName>
    <definedName name="Z_204732D0_851F_4EE8_9ECC_B01099445443_.wvu.FilterData" localSheetId="4" hidden="1">'2015'!$A$1:$U$226</definedName>
    <definedName name="Z_26AF0F4A_7435_43C7_9B71_BF433C41DB13_.wvu.FilterData" localSheetId="1" hidden="1">'2012'!$A$1:$U$46</definedName>
    <definedName name="Z_26AF0F4A_7435_43C7_9B71_BF433C41DB13_.wvu.FilterData" localSheetId="2" hidden="1">'2013'!$A$1:$AC$214</definedName>
    <definedName name="Z_26AF0F4A_7435_43C7_9B71_BF433C41DB13_.wvu.FilterData" localSheetId="3" hidden="1">'2014'!$A$1:$U$268</definedName>
    <definedName name="Z_26AF0F4A_7435_43C7_9B71_BF433C41DB13_.wvu.FilterData" localSheetId="4" hidden="1">'2015'!$A$1:$U$226</definedName>
    <definedName name="Z_26AF0F4A_7435_43C7_9B71_BF433C41DB13_.wvu.PrintArea" localSheetId="10" hidden="1">'INFORME 2015'!$A$1:$H$16</definedName>
    <definedName name="Z_26AF0F4A_7435_43C7_9B71_BF433C41DB13_.wvu.PrintArea" localSheetId="11" hidden="1">'INFORME 2016'!$A$1:$H$16</definedName>
    <definedName name="Z_29EEA2AE_2859_4A1D_9AA5_C4928CF5583C_.wvu.FilterData" localSheetId="4" hidden="1">'2015'!$A$1:$U$226</definedName>
    <definedName name="Z_29F05A33_F098_4A0C_974A_2D89C8BCBC3B_.wvu.FilterData" localSheetId="4" hidden="1">'2015'!$A$1:$U$226</definedName>
    <definedName name="Z_2B8B8565_93CB_4138_8CF1_94454023349C_.wvu.FilterData" localSheetId="4" hidden="1">'2015'!$A$1:$U$226</definedName>
    <definedName name="Z_2C963818_20D0_4B4B_BDEC_A7A32CEF3F6D_.wvu.FilterData" localSheetId="3" hidden="1">'2014'!$A$1:$U$266</definedName>
    <definedName name="Z_2C963818_20D0_4B4B_BDEC_A7A32CEF3F6D_.wvu.FilterData" localSheetId="4" hidden="1">'2015'!$A$1:$U$224</definedName>
    <definedName name="Z_32CF7D8B_C086_405F_A530_DDBD8004C4C8_.wvu.FilterData" localSheetId="1" hidden="1">'2012'!$A$1:$U$46</definedName>
    <definedName name="Z_32CF7D8B_C086_405F_A530_DDBD8004C4C8_.wvu.FilterData" localSheetId="2" hidden="1">'2013'!$A$1:$AC$214</definedName>
    <definedName name="Z_32CF7D8B_C086_405F_A530_DDBD8004C4C8_.wvu.FilterData" localSheetId="3" hidden="1">'2014'!$A$1:$U$268</definedName>
    <definedName name="Z_32CF7D8B_C086_405F_A530_DDBD8004C4C8_.wvu.FilterData" localSheetId="4" hidden="1">'2015'!$A$1:$U$226</definedName>
    <definedName name="Z_335BCFCE_1D2F_4C44_B6D7_B806C5BFC294_.wvu.FilterData" localSheetId="3" hidden="1">'2014'!$A$1:$U$266</definedName>
    <definedName name="Z_335BCFCE_1D2F_4C44_B6D7_B806C5BFC294_.wvu.FilterData" localSheetId="4" hidden="1">'2015'!$A$1:$U$224</definedName>
    <definedName name="Z_34D9F917_58B1_4702_B675_B5C82605CA52_.wvu.FilterData" localSheetId="1" hidden="1">'2012'!$A$1:$U$46</definedName>
    <definedName name="Z_34D9F917_58B1_4702_B675_B5C82605CA52_.wvu.FilterData" localSheetId="2" hidden="1">'2013'!$A$1:$AC$214</definedName>
    <definedName name="Z_34D9F917_58B1_4702_B675_B5C82605CA52_.wvu.FilterData" localSheetId="3" hidden="1">'2014'!$A$1:$U$268</definedName>
    <definedName name="Z_34D9F917_58B1_4702_B675_B5C82605CA52_.wvu.FilterData" localSheetId="4" hidden="1">'2015'!$A$1:$U$226</definedName>
    <definedName name="Z_34D9F917_58B1_4702_B675_B5C82605CA52_.wvu.Rows" localSheetId="4" hidden="1">'2015'!#REF!,'2015'!$139:$139,'2015'!#REF!,'2015'!#REF!,'2015'!#REF!,'2015'!#REF!,'2015'!#REF!,'2015'!$168:$168,'2015'!$173:$173,'2015'!$183:$183,'2015'!$193:$193,'2015'!$203:$203,'2015'!$208:$208,'2015'!$213:$213,'2015'!$222:$222</definedName>
    <definedName name="Z_396BDD4B_3889_49A6_AFE7_A08C0E8A515A_.wvu.FilterData" localSheetId="4" hidden="1">'2015'!$A$1:$U$226</definedName>
    <definedName name="Z_3B7B7EE0_6C04_424F_BE5D_9C38C1DDDE8F_.wvu.FilterData" localSheetId="4" hidden="1">'2015'!$A$1:$U$226</definedName>
    <definedName name="Z_3F8D7216_FC57_4ED5_A040_18452483FA5D_.wvu.FilterData" localSheetId="4" hidden="1">'2015'!$A$1:$U$226</definedName>
    <definedName name="Z_41327133_C84C_4896_B5D2_74B2027DFD21_.wvu.FilterData" localSheetId="1" hidden="1">'2012'!$A$1:$U$46</definedName>
    <definedName name="Z_41327133_C84C_4896_B5D2_74B2027DFD21_.wvu.FilterData" localSheetId="2" hidden="1">'2013'!$A$1:$AC$214</definedName>
    <definedName name="Z_41327133_C84C_4896_B5D2_74B2027DFD21_.wvu.FilterData" localSheetId="3" hidden="1">'2014'!$A$1:$U$268</definedName>
    <definedName name="Z_41327133_C84C_4896_B5D2_74B2027DFD21_.wvu.FilterData" localSheetId="4" hidden="1">'2015'!$A$1:$U$226</definedName>
    <definedName name="Z_41327133_C84C_4896_B5D2_74B2027DFD21_.wvu.PrintArea" localSheetId="10" hidden="1">'INFORME 2015'!$A$1:$H$16</definedName>
    <definedName name="Z_41327133_C84C_4896_B5D2_74B2027DFD21_.wvu.PrintArea" localSheetId="11" hidden="1">'INFORME 2016'!$A$1:$H$16</definedName>
    <definedName name="Z_42437B93_651C_4F96_B070_3748A959442D_.wvu.FilterData" localSheetId="4" hidden="1">'2015'!$A$1:$U$226</definedName>
    <definedName name="Z_44FEA2FA_8853_4A5A_AD06_28556201BCB9_.wvu.FilterData" localSheetId="1" hidden="1">'2012'!$A$1:$U$46</definedName>
    <definedName name="Z_44FEA2FA_8853_4A5A_AD06_28556201BCB9_.wvu.FilterData" localSheetId="2" hidden="1">'2013'!$A$1:$AC$214</definedName>
    <definedName name="Z_44FEA2FA_8853_4A5A_AD06_28556201BCB9_.wvu.FilterData" localSheetId="3" hidden="1">'2014'!$A$1:$U$268</definedName>
    <definedName name="Z_44FEA2FA_8853_4A5A_AD06_28556201BCB9_.wvu.FilterData" localSheetId="4" hidden="1">'2015'!$A$1:$U$226</definedName>
    <definedName name="Z_49F4D741_E169_4429_AC54_D009C4FBD306_.wvu.FilterData" localSheetId="4" hidden="1">'2015'!$A$1:$U$226</definedName>
    <definedName name="Z_4FA37333_10BC_4F43_8E8A_75A7F3097050_.wvu.FilterData" localSheetId="1" hidden="1">'2012'!$A$1:$U$46</definedName>
    <definedName name="Z_4FA37333_10BC_4F43_8E8A_75A7F3097050_.wvu.FilterData" localSheetId="2" hidden="1">'2013'!$A$1:$AC$214</definedName>
    <definedName name="Z_4FA37333_10BC_4F43_8E8A_75A7F3097050_.wvu.FilterData" localSheetId="3" hidden="1">'2014'!$A$1:$U$266</definedName>
    <definedName name="Z_4FA37333_10BC_4F43_8E8A_75A7F3097050_.wvu.FilterData" localSheetId="4" hidden="1">'2015'!$A$1:$U$224</definedName>
    <definedName name="Z_50483B19_B65E_4EC8_A1B4_4B0955AFF5EC_.wvu.FilterData" localSheetId="4" hidden="1">'2015'!$A$1:$U$226</definedName>
    <definedName name="Z_526E339F_E571_445E_A170_38A7BADD88B2_.wvu.FilterData" localSheetId="4" hidden="1">'2015'!$A$1:$U$226</definedName>
    <definedName name="Z_536C8C34_CAD8_466C_9233_442A5C486475_.wvu.FilterData" localSheetId="1" hidden="1">'2012'!$A$1:$AC$46</definedName>
    <definedName name="Z_536C8C34_CAD8_466C_9233_442A5C486475_.wvu.FilterData" localSheetId="2" hidden="1">'2013'!$A$1:$AC$166</definedName>
    <definedName name="Z_536C8C34_CAD8_466C_9233_442A5C486475_.wvu.FilterData" localSheetId="3" hidden="1">'2014'!$A$1:$AC$1</definedName>
    <definedName name="Z_536C8C34_CAD8_466C_9233_442A5C486475_.wvu.FilterData" localSheetId="4" hidden="1">'2015'!$A$1:$AC$1</definedName>
    <definedName name="Z_591E97A3_6A63_4C7C_A9BD_359D506F0F7A_.wvu.FilterData" localSheetId="4" hidden="1">'2015'!$A$1:$U$226</definedName>
    <definedName name="Z_5D46CAC1_984B_45F9_AAA7_16DC261FD755_.wvu.FilterData" localSheetId="3" hidden="1">'2014'!$A$1:$U$266</definedName>
    <definedName name="Z_5D46CAC1_984B_45F9_AAA7_16DC261FD755_.wvu.FilterData" localSheetId="4" hidden="1">'2015'!$A$1:$U$224</definedName>
    <definedName name="Z_5D6A1035_51EC_4881_8D28_448C2FE2AA1A_.wvu.FilterData" localSheetId="3" hidden="1">'2014'!$A$1:$U$266</definedName>
    <definedName name="Z_5D6A1035_51EC_4881_8D28_448C2FE2AA1A_.wvu.FilterData" localSheetId="4" hidden="1">'2015'!$A$1:$U$224</definedName>
    <definedName name="Z_5FFA18B0_4D91_4128_80A3_60A72AAF1276_.wvu.FilterData" localSheetId="4" hidden="1">'2015'!$A$1:$U$226</definedName>
    <definedName name="Z_608AE964_1D06_40DD_BD70_FC97A5B60079_.wvu.FilterData" localSheetId="4" hidden="1">'2015'!$A$1:$U$226</definedName>
    <definedName name="Z_6108D58A_CFB6_4467_9DDC_9C0B93A1272B_.wvu.FilterData" localSheetId="3" hidden="1">'2014'!$A$1:$U$266</definedName>
    <definedName name="Z_6108D58A_CFB6_4467_9DDC_9C0B93A1272B_.wvu.FilterData" localSheetId="4" hidden="1">'2015'!$A$1:$U$224</definedName>
    <definedName name="Z_63980C7E_5ED2_44A4_9338_ED1E63078040_.wvu.FilterData" localSheetId="4" hidden="1">'2015'!$A$1:$U$226</definedName>
    <definedName name="Z_64F1F194_94FD_425F_ADA0_A3B43032A04B_.wvu.FilterData" localSheetId="4" hidden="1">'2015'!$A$1:$U$226</definedName>
    <definedName name="Z_66AA8FEE_4255_4C04_836E_8437F3B5EC5E_.wvu.FilterData" localSheetId="1" hidden="1">'2012'!$A$1:$AC$46</definedName>
    <definedName name="Z_66AA8FEE_4255_4C04_836E_8437F3B5EC5E_.wvu.FilterData" localSheetId="2" hidden="1">'2013'!$A$1:$AC$166</definedName>
    <definedName name="Z_66AA8FEE_4255_4C04_836E_8437F3B5EC5E_.wvu.FilterData" localSheetId="3" hidden="1">'2014'!$A$1:$AC$1</definedName>
    <definedName name="Z_66AA8FEE_4255_4C04_836E_8437F3B5EC5E_.wvu.FilterData" localSheetId="4" hidden="1">'2015'!$A$1:$AC$1</definedName>
    <definedName name="Z_6A94A0A4_9EE1_42D9_86FC_2E850BB48536_.wvu.FilterData" localSheetId="4" hidden="1">'2015'!$A$1:$U$226</definedName>
    <definedName name="Z_70460292_E118_4522_841E_C237E13F94F9_.wvu.FilterData" localSheetId="3" hidden="1">'2014'!$A$1:$AC$1</definedName>
    <definedName name="Z_70460292_E118_4522_841E_C237E13F94F9_.wvu.FilterData" localSheetId="4" hidden="1">'2015'!$A$1:$AC$1</definedName>
    <definedName name="Z_73EA5DD0_0863_4839_A026_77D84D25DD54_.wvu.FilterData" localSheetId="3" hidden="1">'2014'!$A$1:$U$266</definedName>
    <definedName name="Z_73EA5DD0_0863_4839_A026_77D84D25DD54_.wvu.FilterData" localSheetId="4" hidden="1">'2015'!$A$1:$U$224</definedName>
    <definedName name="Z_76591297_3ED2_4FE2_800C_C52DC1D9D9F8_.wvu.FilterData" localSheetId="3" hidden="1">'2014'!$A$1:$U$266</definedName>
    <definedName name="Z_76591297_3ED2_4FE2_800C_C52DC1D9D9F8_.wvu.FilterData" localSheetId="4" hidden="1">'2015'!$A$1:$U$224</definedName>
    <definedName name="Z_769251A2_70E0_4E6C_8133_CB6A1C656DEA_.wvu.FilterData" localSheetId="1" hidden="1">'2012'!$A$1:$AC$46</definedName>
    <definedName name="Z_769251A2_70E0_4E6C_8133_CB6A1C656DEA_.wvu.FilterData" localSheetId="2" hidden="1">'2013'!$A$1:$AC$166</definedName>
    <definedName name="Z_769251A2_70E0_4E6C_8133_CB6A1C656DEA_.wvu.FilterData" localSheetId="3" hidden="1">'2014'!$A$1:$AC$1</definedName>
    <definedName name="Z_769251A2_70E0_4E6C_8133_CB6A1C656DEA_.wvu.FilterData" localSheetId="4" hidden="1">'2015'!$A$1:$AC$1</definedName>
    <definedName name="Z_78FAA0B6_E460_4162_81B2_4F39D9FFA566_.wvu.FilterData" localSheetId="1" hidden="1">'2012'!$A$1:$AC$46</definedName>
    <definedName name="Z_78FAA0B6_E460_4162_81B2_4F39D9FFA566_.wvu.FilterData" localSheetId="2" hidden="1">'2013'!$A$1:$AC$166</definedName>
    <definedName name="Z_78FAA0B6_E460_4162_81B2_4F39D9FFA566_.wvu.FilterData" localSheetId="3" hidden="1">'2014'!$A$1:$AC$1</definedName>
    <definedName name="Z_78FAA0B6_E460_4162_81B2_4F39D9FFA566_.wvu.FilterData" localSheetId="4" hidden="1">'2015'!$A$1:$AC$1</definedName>
    <definedName name="Z_7C789136_8B9D_4A65_8982_D304C8937067_.wvu.FilterData" localSheetId="4" hidden="1">'2015'!$A$1:$U$226</definedName>
    <definedName name="Z_833F09D3_2097_46F7_8859_8AFAC017220F_.wvu.FilterData" localSheetId="1" hidden="1">'2012'!$A$1:$AC$46</definedName>
    <definedName name="Z_833F09D3_2097_46F7_8859_8AFAC017220F_.wvu.FilterData" localSheetId="2" hidden="1">'2013'!$A$1:$AC$166</definedName>
    <definedName name="Z_833F09D3_2097_46F7_8859_8AFAC017220F_.wvu.FilterData" localSheetId="3" hidden="1">'2014'!$A$1:$AC$1</definedName>
    <definedName name="Z_833F09D3_2097_46F7_8859_8AFAC017220F_.wvu.FilterData" localSheetId="4" hidden="1">'2015'!$A$1:$AC$1</definedName>
    <definedName name="Z_862468B8_87F4_4522_AD1C_F81D33C12F42_.wvu.FilterData" localSheetId="1" hidden="1">'2012'!$A$1:$AC$46</definedName>
    <definedName name="Z_862468B8_87F4_4522_AD1C_F81D33C12F42_.wvu.FilterData" localSheetId="2" hidden="1">'2013'!$A$1:$AC$166</definedName>
    <definedName name="Z_862468B8_87F4_4522_AD1C_F81D33C12F42_.wvu.FilterData" localSheetId="3" hidden="1">'2014'!$A$1:$AC$1</definedName>
    <definedName name="Z_862468B8_87F4_4522_AD1C_F81D33C12F42_.wvu.FilterData" localSheetId="4" hidden="1">'2015'!$A$1:$AC$1</definedName>
    <definedName name="Z_88665C3B_0640_49ED_9443_09A96B12C7F1_.wvu.FilterData" localSheetId="4" hidden="1">'2015'!$A$1:$U$226</definedName>
    <definedName name="Z_8ED14BD5_A621_4611_942F_E6740F08B2B4_.wvu.FilterData" localSheetId="4" hidden="1">'2015'!$A$1:$U$226</definedName>
    <definedName name="Z_903026FA_E4A3_47D6_AF6C_7C561699A473_.wvu.FilterData" localSheetId="4" hidden="1">'2015'!$A$1:$U$226</definedName>
    <definedName name="Z_911A13ED_D48D_4E71_8295_B42F855294BB_.wvu.FilterData" localSheetId="4" hidden="1">'2015'!$A$1:$U$226</definedName>
    <definedName name="Z_9975350D_B21E_4886_A093_64DE43A0F8E0_.wvu.FilterData" localSheetId="1" hidden="1">'2012'!$A$1:$AC$46</definedName>
    <definedName name="Z_9975350D_B21E_4886_A093_64DE43A0F8E0_.wvu.FilterData" localSheetId="2" hidden="1">'2013'!$A$1:$AC$166</definedName>
    <definedName name="Z_9975350D_B21E_4886_A093_64DE43A0F8E0_.wvu.FilterData" localSheetId="3" hidden="1">'2014'!$A$1:$AC$1</definedName>
    <definedName name="Z_9975350D_B21E_4886_A093_64DE43A0F8E0_.wvu.FilterData" localSheetId="4" hidden="1">'2015'!$A$1:$AC$1</definedName>
    <definedName name="Z_9AFDB969_8AE3_44CF_A6B2_4ACEC9EA9925_.wvu.FilterData" localSheetId="1" hidden="1">'2012'!$A$1:$AC$46</definedName>
    <definedName name="Z_9AFDB969_8AE3_44CF_A6B2_4ACEC9EA9925_.wvu.FilterData" localSheetId="2" hidden="1">'2013'!$A$1:$AC$166</definedName>
    <definedName name="Z_9AFDB969_8AE3_44CF_A6B2_4ACEC9EA9925_.wvu.FilterData" localSheetId="3" hidden="1">'2014'!$A$1:$AC$1</definedName>
    <definedName name="Z_9AFDB969_8AE3_44CF_A6B2_4ACEC9EA9925_.wvu.FilterData" localSheetId="4" hidden="1">'2015'!$A$1:$AC$1</definedName>
    <definedName name="Z_9C75A19C_1D42_4EC8_9462_1613D9C58292_.wvu.FilterData" localSheetId="3" hidden="1">'2014'!$A$1:$U$266</definedName>
    <definedName name="Z_9C75A19C_1D42_4EC8_9462_1613D9C58292_.wvu.FilterData" localSheetId="4" hidden="1">'2015'!$A$1:$U$224</definedName>
    <definedName name="Z_A38DDB48_4FAA_4866_8763_9E7F4761E4E4_.wvu.FilterData" localSheetId="1" hidden="1">'2012'!$A$1:$U$46</definedName>
    <definedName name="Z_A38DDB48_4FAA_4866_8763_9E7F4761E4E4_.wvu.FilterData" localSheetId="2" hidden="1">'2013'!$A$1:$AC$214</definedName>
    <definedName name="Z_A38DDB48_4FAA_4866_8763_9E7F4761E4E4_.wvu.FilterData" localSheetId="3" hidden="1">'2014'!$A$1:$U$266</definedName>
    <definedName name="Z_A38DDB48_4FAA_4866_8763_9E7F4761E4E4_.wvu.FilterData" localSheetId="4" hidden="1">'2015'!$A$1:$U$224</definedName>
    <definedName name="Z_AC0F4A18_99DB_4600_B824_59D135E6FA58_.wvu.FilterData" localSheetId="4" hidden="1">'2015'!$A$1:$U$226</definedName>
    <definedName name="Z_ADB14917_659F_48FC_8E3A_70ACEF6A5808_.wvu.FilterData" localSheetId="3" hidden="1">'2014'!$A$1:$U$268</definedName>
    <definedName name="Z_ADB14917_659F_48FC_8E3A_70ACEF6A5808_.wvu.FilterData" localSheetId="4" hidden="1">'2015'!$A$1:$U$226</definedName>
    <definedName name="Z_B01F3E82_02D1_46B3_B018_F2CD35085709_.wvu.FilterData" localSheetId="3" hidden="1">'2014'!$A$1:$U$266</definedName>
    <definedName name="Z_B01F3E82_02D1_46B3_B018_F2CD35085709_.wvu.FilterData" localSheetId="4" hidden="1">'2015'!$A$1:$U$224</definedName>
    <definedName name="Z_B1C58B3C_4BAB_4EDD_B6F0_F8BB540AD9B7_.wvu.FilterData" localSheetId="1" hidden="1">'2012'!$A$1:$AC$46</definedName>
    <definedName name="Z_B1C58B3C_4BAB_4EDD_B6F0_F8BB540AD9B7_.wvu.FilterData" localSheetId="2" hidden="1">'2013'!$A$1:$AC$166</definedName>
    <definedName name="Z_B1C58B3C_4BAB_4EDD_B6F0_F8BB540AD9B7_.wvu.FilterData" localSheetId="3" hidden="1">'2014'!$A$1:$AC$1</definedName>
    <definedName name="Z_B1C58B3C_4BAB_4EDD_B6F0_F8BB540AD9B7_.wvu.FilterData" localSheetId="4" hidden="1">'2015'!$A$1:$AC$1</definedName>
    <definedName name="Z_B2463FC3_6AB2_40D3_AAB5_58666C833E22_.wvu.FilterData" localSheetId="3" hidden="1">'2014'!$A$1:$U$266</definedName>
    <definedName name="Z_B2463FC3_6AB2_40D3_AAB5_58666C833E22_.wvu.FilterData" localSheetId="4" hidden="1">'2015'!$A$1:$U$224</definedName>
    <definedName name="Z_BB32B6AF_035B_4AFA_878A_AE5FE43AA5E7_.wvu.FilterData" localSheetId="4" hidden="1">'2015'!$A$1:$U$226</definedName>
    <definedName name="Z_BC10A40D_91FF_40AE_B303_C42955D758CA_.wvu.FilterData" localSheetId="3" hidden="1">'2014'!$A$1:$U$266</definedName>
    <definedName name="Z_BC10A40D_91FF_40AE_B303_C42955D758CA_.wvu.FilterData" localSheetId="4" hidden="1">'2015'!$A$1:$U$224</definedName>
    <definedName name="Z_BC720701_17F5_4494_94DB_E67C733CAAF4_.wvu.FilterData" localSheetId="3" hidden="1">'2014'!$A$1:$U$266</definedName>
    <definedName name="Z_BC720701_17F5_4494_94DB_E67C733CAAF4_.wvu.FilterData" localSheetId="4" hidden="1">'2015'!$A$1:$U$224</definedName>
    <definedName name="Z_BFD81C84_45AF_43EB_82D4_8D2AAD62D999_.wvu.FilterData" localSheetId="4" hidden="1">'2015'!$A$1:$U$226</definedName>
    <definedName name="Z_C837B9BE_BFB8_47C2_B4A5_6FE0A7404151_.wvu.FilterData" localSheetId="3" hidden="1">'2014'!$A$1:$U$101</definedName>
    <definedName name="Z_C837B9BE_BFB8_47C2_B4A5_6FE0A7404151_.wvu.FilterData" localSheetId="4" hidden="1">'2015'!$A$1:$U$66</definedName>
    <definedName name="Z_C8DBBF3E_0A14_4E20_ABEA_CE63413BE776_.wvu.FilterData" localSheetId="1" hidden="1">'2012'!$A$1:$AC$46</definedName>
    <definedName name="Z_C8DBBF3E_0A14_4E20_ABEA_CE63413BE776_.wvu.FilterData" localSheetId="2" hidden="1">'2013'!$A$1:$AC$166</definedName>
    <definedName name="Z_C8DBBF3E_0A14_4E20_ABEA_CE63413BE776_.wvu.FilterData" localSheetId="3" hidden="1">'2014'!$A$1:$AC$1</definedName>
    <definedName name="Z_C8DBBF3E_0A14_4E20_ABEA_CE63413BE776_.wvu.FilterData" localSheetId="4" hidden="1">'2015'!$A$1:$AC$1</definedName>
    <definedName name="Z_CF00DAFF_A1E2_4375_96E8_07F5C38D82B9_.wvu.FilterData" localSheetId="4" hidden="1">'2015'!$A$1:$U$226</definedName>
    <definedName name="Z_D571CAC9_083E_4813_BA9E_68D82BC1BB0E_.wvu.FilterData" localSheetId="4" hidden="1">'2015'!$A$1:$U$226</definedName>
    <definedName name="Z_D7916E82_6C1A_43FD_9CC1_A718937807D3_.wvu.FilterData" localSheetId="3" hidden="1">'2014'!$A$1:$U$268</definedName>
    <definedName name="Z_D7916E82_6C1A_43FD_9CC1_A718937807D3_.wvu.FilterData" localSheetId="4" hidden="1">'2015'!$A$1:$U$226</definedName>
    <definedName name="Z_D9243753_FABD_4AEE_93D5_B93F64F33EA9_.wvu.FilterData" localSheetId="3" hidden="1">'2014'!$A$1:$U$266</definedName>
    <definedName name="Z_D9243753_FABD_4AEE_93D5_B93F64F33EA9_.wvu.FilterData" localSheetId="4" hidden="1">'2015'!$A$1:$U$224</definedName>
    <definedName name="Z_DBE48A57_21DC_45D8_820F_5DD8008DFBC7_.wvu.FilterData" localSheetId="4" hidden="1">'2015'!$A$1:$U$226</definedName>
    <definedName name="Z_DCE270DD_FB0E_49F9_9944_7B9056E0FD16_.wvu.FilterData" localSheetId="4" hidden="1">'2015'!$A$1:$U$226</definedName>
    <definedName name="Z_E039FC3F_BF66_4229_B501_DC845783CFAB_.wvu.FilterData" localSheetId="3" hidden="1">'2014'!$A$1:$U$268</definedName>
    <definedName name="Z_E039FC3F_BF66_4229_B501_DC845783CFAB_.wvu.FilterData" localSheetId="4" hidden="1">'2015'!$A$1:$U$226</definedName>
    <definedName name="Z_ED1B467A_7C98_41B5_9326_0864A11A9E80_.wvu.FilterData" localSheetId="4" hidden="1">'2015'!$A$1:$U$226</definedName>
    <definedName name="Z_EE7FA73D_E446_4B59_AD43_EF028F425A94_.wvu.FilterData" localSheetId="3" hidden="1">'2014'!$A$1:$U$266</definedName>
    <definedName name="Z_EE7FA73D_E446_4B59_AD43_EF028F425A94_.wvu.FilterData" localSheetId="4" hidden="1">'2015'!$A$1:$U$224</definedName>
    <definedName name="Z_F324FEAD_E798_4C4B_A01C_501984BC2B3A_.wvu.FilterData" localSheetId="3" hidden="1">'2014'!$A$1:$U$101</definedName>
    <definedName name="Z_F324FEAD_E798_4C4B_A01C_501984BC2B3A_.wvu.FilterData" localSheetId="4" hidden="1">'2015'!$A$1:$U$66</definedName>
    <definedName name="Z_F4972E66_B6D0_4561_B045_671052FC2CF0_.wvu.FilterData" localSheetId="3" hidden="1">'2014'!$A$1:$U$266</definedName>
    <definedName name="Z_F4972E66_B6D0_4561_B045_671052FC2CF0_.wvu.FilterData" localSheetId="4" hidden="1">'2015'!$A$1:$U$224</definedName>
    <definedName name="Z_F7B4B6C0_DD27_4735_B964_D126D856FAE6_.wvu.FilterData" localSheetId="3" hidden="1">'2014'!$A$1:$U$268</definedName>
    <definedName name="Z_F7B4B6C0_DD27_4735_B964_D126D856FAE6_.wvu.FilterData" localSheetId="4" hidden="1">'2015'!$A$1:$U$226</definedName>
    <definedName name="Z_F835C169_B4F7_45D3_9843_7C00BF14F4D1_.wvu.FilterData" localSheetId="3" hidden="1">'2014'!$A$1:$U$266</definedName>
    <definedName name="Z_F835C169_B4F7_45D3_9843_7C00BF14F4D1_.wvu.FilterData" localSheetId="4" hidden="1">'2015'!$A$1:$U$224</definedName>
  </definedNames>
  <calcPr calcId="152511"/>
  <customWorkbookViews>
    <customWorkbookView name="J6Flia_AsisS - Vista personalizada" guid="{41327133-C84C-4896-B5D2-74B2027DFD21}" mergeInterval="0" personalView="1" maximized="1" xWindow="1" yWindow="1" windowWidth="796" windowHeight="370" activeSheetId="4"/>
    <customWorkbookView name="Usuario de Windows - Vista personalizada" guid="{26AF0F4A-7435-43C7-9B71-BF433C41DB13}" mergeInterval="0" personalView="1" maximized="1" xWindow="-8" yWindow="-8" windowWidth="1296" windowHeight="696" activeSheetId="4"/>
    <customWorkbookView name="J4Flia_Asis - Vista personalizada" guid="{34D9F917-58B1-4702-B675-B5C82605CA52}" mergeInterval="0" personalView="1" maximized="1" xWindow="-8" yWindow="-8" windowWidth="1616" windowHeight="876" activeSheetId="4"/>
    <customWorkbookView name="J3Flia_Asis - Vista personalizada" guid="{4FA37333-10BC-4F43-8E8A-75A7F3097050}" mergeInterval="0" personalView="1" windowWidth="784" windowHeight="391" activeSheetId="3"/>
    <customWorkbookView name="J1Flia_Asis - Vista personalizada" guid="{A38DDB48-4FAA-4866-8763-9E7F4761E4E4}" mergeInterval="0" personalView="1" maximized="1" windowWidth="796" windowHeight="375" activeSheetId="3"/>
    <customWorkbookView name="CSCF_Escr7 - Vista personalizada" guid="{769251A2-70E0-4E6C-8133-CB6A1C656DEA}" mergeInterval="0" personalView="1" maximized="1" xWindow="1" yWindow="1" windowWidth="1360" windowHeight="543" activeSheetId="1" showComments="commIndAndComment"/>
    <customWorkbookView name="J2Flia_Asis - Vista personalizada" guid="{0692C3A5-BC11-446E-BABA-D8D3EB7AF4BA}" mergeInterval="0" personalView="1" maximized="1" xWindow="1" yWindow="1" windowWidth="800" windowHeight="379" activeSheetId="3"/>
    <customWorkbookView name="CSCF_Escr9 - Vista personalizada" guid="{32CF7D8B-C086-405F-A530-DDBD8004C4C8}" mergeInterval="0" personalView="1" maximized="1" xWindow="-8" yWindow="-8" windowWidth="1616" windowHeight="876" activeSheetId="6" showComments="commIndAndComment"/>
    <customWorkbookView name="CSCF_Prof2 - Vista personalizada" guid="{44FEA2FA-8853-4A5A-AD06-28556201BCB9}" mergeInterval="0" personalView="1" maximized="1" xWindow="-8" yWindow="-8" windowWidth="1616" windowHeight="876" activeSheetId="7"/>
  </customWorkbookViews>
  <pivotCaches>
    <pivotCache cacheId="0" r:id="rId13"/>
    <pivotCache cacheId="1" r:id="rId14"/>
    <pivotCache cacheId="2" r:id="rId15"/>
    <pivotCache cacheId="3" r:id="rId16"/>
    <pivotCache cacheId="4" r:id="rId17"/>
  </pivotCaches>
</workbook>
</file>

<file path=xl/calcChain.xml><?xml version="1.0" encoding="utf-8"?>
<calcChain xmlns="http://schemas.openxmlformats.org/spreadsheetml/2006/main">
  <c r="J3" i="3" l="1"/>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8" i="3"/>
  <c r="J39" i="3"/>
  <c r="J40" i="3"/>
  <c r="J41" i="3"/>
  <c r="J43" i="3"/>
  <c r="J44" i="3"/>
  <c r="J45" i="3"/>
  <c r="J46" i="3"/>
  <c r="J48" i="3"/>
  <c r="J49" i="3"/>
  <c r="J50" i="3"/>
  <c r="J51" i="3"/>
  <c r="J53" i="3"/>
  <c r="J54" i="3"/>
  <c r="J55" i="3"/>
  <c r="J56" i="3"/>
  <c r="J58" i="3"/>
  <c r="J59" i="3"/>
  <c r="J60" i="3"/>
  <c r="J61" i="3"/>
  <c r="J63" i="3"/>
  <c r="J64" i="3"/>
  <c r="J65" i="3"/>
  <c r="J66" i="3"/>
  <c r="J67" i="3"/>
  <c r="J68" i="3"/>
  <c r="J69" i="3"/>
  <c r="J70" i="3"/>
  <c r="J71" i="3"/>
  <c r="J72" i="3"/>
  <c r="J73" i="3"/>
  <c r="J74" i="3"/>
  <c r="J75" i="3"/>
  <c r="J76" i="3"/>
  <c r="J77" i="3"/>
  <c r="J78" i="3"/>
  <c r="J79" i="3"/>
  <c r="J80" i="3"/>
  <c r="J81" i="3"/>
  <c r="J82" i="3"/>
  <c r="J83" i="3"/>
  <c r="J85" i="3"/>
  <c r="J86" i="3"/>
  <c r="J87" i="3"/>
  <c r="J88" i="3"/>
  <c r="J90" i="3"/>
  <c r="J91" i="3"/>
  <c r="J92" i="3"/>
  <c r="J93" i="3"/>
  <c r="J95" i="3"/>
  <c r="J96" i="3"/>
  <c r="J97" i="3"/>
  <c r="J98" i="3"/>
  <c r="J100" i="3"/>
  <c r="J101" i="3"/>
  <c r="J103" i="3"/>
  <c r="J104" i="3"/>
  <c r="J105" i="3"/>
  <c r="J106" i="3"/>
  <c r="J107" i="3"/>
  <c r="J108" i="3"/>
  <c r="J109" i="3"/>
  <c r="J110" i="3"/>
  <c r="J111" i="3"/>
  <c r="J112" i="3"/>
  <c r="J113" i="3"/>
  <c r="J114" i="3"/>
  <c r="J115" i="3"/>
  <c r="J117" i="3"/>
  <c r="J118" i="3"/>
  <c r="J119" i="3"/>
  <c r="J120" i="3"/>
  <c r="J122" i="3"/>
  <c r="J124" i="3"/>
  <c r="J125" i="3"/>
  <c r="J126" i="3"/>
  <c r="J127" i="3"/>
  <c r="J128" i="3"/>
  <c r="J129" i="3"/>
  <c r="J130" i="3"/>
  <c r="J131" i="3"/>
  <c r="J133" i="3"/>
  <c r="J134" i="3"/>
  <c r="J135" i="3"/>
  <c r="J136" i="3"/>
  <c r="J137" i="3"/>
  <c r="J138" i="3"/>
  <c r="J140" i="3"/>
  <c r="J141" i="3"/>
  <c r="J142" i="3"/>
  <c r="J143" i="3"/>
  <c r="J144" i="3"/>
  <c r="J145" i="3"/>
  <c r="J146" i="3"/>
  <c r="J147" i="3"/>
  <c r="J148" i="3"/>
  <c r="J149" i="3"/>
  <c r="J150" i="3"/>
  <c r="J151" i="3"/>
  <c r="J152" i="3"/>
  <c r="J153" i="3"/>
  <c r="J154" i="3"/>
  <c r="J155" i="3"/>
  <c r="J156" i="3"/>
  <c r="J157" i="3"/>
  <c r="J158" i="3"/>
  <c r="J159" i="3"/>
  <c r="J160" i="3"/>
  <c r="J161" i="3"/>
  <c r="J164" i="3"/>
  <c r="J165" i="3"/>
  <c r="J167" i="3"/>
  <c r="J168" i="3"/>
  <c r="J169" i="3"/>
  <c r="J170" i="3"/>
  <c r="J171" i="3"/>
  <c r="J172" i="3"/>
  <c r="J173" i="3"/>
  <c r="J174" i="3"/>
  <c r="J175" i="3"/>
  <c r="J176" i="3"/>
  <c r="J177" i="3"/>
  <c r="J178" i="3"/>
  <c r="J179" i="3"/>
  <c r="J180" i="3"/>
  <c r="J181" i="3"/>
  <c r="J182" i="3"/>
  <c r="J183" i="3"/>
  <c r="J184" i="3"/>
  <c r="J185" i="3"/>
  <c r="J186" i="3"/>
  <c r="J187" i="3"/>
  <c r="J188" i="3"/>
  <c r="J189" i="3"/>
  <c r="J191" i="3"/>
  <c r="J192" i="3"/>
  <c r="J193" i="3"/>
  <c r="J194" i="3"/>
  <c r="J195" i="3"/>
  <c r="J196" i="3"/>
  <c r="J197" i="3"/>
  <c r="J198" i="3"/>
  <c r="J199" i="3"/>
  <c r="J200" i="3"/>
  <c r="J201" i="3"/>
  <c r="J202" i="3"/>
  <c r="J203" i="3"/>
  <c r="J204" i="3"/>
  <c r="J2" i="3"/>
  <c r="C66" i="5"/>
  <c r="C46" i="5"/>
  <c r="C47" i="5" s="1"/>
  <c r="H13" i="5"/>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C15" i="7"/>
  <c r="C15" i="21"/>
</calcChain>
</file>

<file path=xl/sharedStrings.xml><?xml version="1.0" encoding="utf-8"?>
<sst xmlns="http://schemas.openxmlformats.org/spreadsheetml/2006/main" count="10276" uniqueCount="4782">
  <si>
    <t>ANGELA RAMIREZ</t>
  </si>
  <si>
    <t xml:space="preserve">GLORIA INES </t>
  </si>
  <si>
    <t>MERCEDES ROSA</t>
  </si>
  <si>
    <t>RADICADO</t>
  </si>
  <si>
    <t xml:space="preserve">PROCESO </t>
  </si>
  <si>
    <t>2012-00156</t>
  </si>
  <si>
    <t>2012-00266</t>
  </si>
  <si>
    <t>2012-00282</t>
  </si>
  <si>
    <t>INTERDICCION</t>
  </si>
  <si>
    <t>DESIGNACION DE GUARDADOR</t>
  </si>
  <si>
    <t>FRANCIA BETANCUR</t>
  </si>
  <si>
    <t>JUZGADO</t>
  </si>
  <si>
    <t>TERCERO DE FAMILIA</t>
  </si>
  <si>
    <t>PATRICIA GONZALEZ</t>
  </si>
  <si>
    <t>SEPTIMO DE FAMILIA</t>
  </si>
  <si>
    <t>RESTABLECIMIENTO DE DERECHOS - DEFENSORIA DE FAMILIA I.C.B.F</t>
  </si>
  <si>
    <t>VER OFICIO Nº 1843 DEL 24 DE SEPTIEMBRE DE 2012.</t>
  </si>
  <si>
    <t xml:space="preserve">VER OFICIO Nº 2056 DEL 17 DE SEPTIEMBRE DE 2012. </t>
  </si>
  <si>
    <t>QUINTO DE FAMILIA</t>
  </si>
  <si>
    <t>2012-00412</t>
  </si>
  <si>
    <t>REGULACION DE VISITAS</t>
  </si>
  <si>
    <t>VER OFICIO Nº 2395 DEL 19 DE SEPTIEMBRE DE 2012.</t>
  </si>
  <si>
    <t>PRIMERO DE FAMILIA</t>
  </si>
  <si>
    <t>2012-00331</t>
  </si>
  <si>
    <t>VER OFICIO Nº 2155 DEL 26 DE SEPTIEMBRE DE 2012.</t>
  </si>
  <si>
    <t>2012-00472</t>
  </si>
  <si>
    <t>VER OFICIO Nº 2191 DEL 26 DE SEPTIEMBRE DE 2012.</t>
  </si>
  <si>
    <t>2012-00389</t>
  </si>
  <si>
    <t>VER OFICIO Nº 2192 DEL 26 DE SEPTIEMBRE DE 2012.</t>
  </si>
  <si>
    <t>VER OFICIO Nº 2202 DEL 2 DE OCTUBRE DE 2012.</t>
  </si>
  <si>
    <t>2012-00106-02</t>
  </si>
  <si>
    <t>2012-00405</t>
  </si>
  <si>
    <t xml:space="preserve">RESTABLECIMIENTO DE DERECHOS </t>
  </si>
  <si>
    <t>VER OFICIO Nº 2529 DEL 2 DE OCTUBRE DE 2012.</t>
  </si>
  <si>
    <t>2012-00364</t>
  </si>
  <si>
    <t>REMOCION DE GUARDADOR</t>
  </si>
  <si>
    <t>VER OFICIO Nº 2205 DEL 3 DE OCTUBRE DE 2012.</t>
  </si>
  <si>
    <t>CUARTO DE FAMILIA</t>
  </si>
  <si>
    <t>2012-00120</t>
  </si>
  <si>
    <t>VER OFICIO Nº 1784 DEL 4 DE OCTUBRE DE 2012.</t>
  </si>
  <si>
    <t>VER OFICIO Nº 1797 DEL 5 DE OCTUBRE DE 2012.</t>
  </si>
  <si>
    <t>2011-00378</t>
  </si>
  <si>
    <t>9 de octubre de 2012</t>
  </si>
  <si>
    <t>2012-00357</t>
  </si>
  <si>
    <t>HOMOLOGACION</t>
  </si>
  <si>
    <t>VER OFICIO Nº 2594 DEL 10 DE OCTUBRE DE 2012.</t>
  </si>
  <si>
    <t>17 de octubre de 2012</t>
  </si>
  <si>
    <t>4 DE OCTUBRE DE 2012</t>
  </si>
  <si>
    <t>12 de octubre de 2012</t>
  </si>
  <si>
    <t>10 de octubre de 2012</t>
  </si>
  <si>
    <t>FECHA ENTREGA DE INFORME</t>
  </si>
  <si>
    <t>VER OFICIO Nº 2152 DEL 25 DE SEPTIEMBRE DE 2012.</t>
  </si>
  <si>
    <t>SEGUNDO DE FAMILIA</t>
  </si>
  <si>
    <t>2012-00454</t>
  </si>
  <si>
    <t>DOCUMENTOS RELACIONADOS</t>
  </si>
  <si>
    <t>VER OFICIO Nº 2542 DEL 16 DE OCTUBRE DE 2012.</t>
  </si>
  <si>
    <t>2012-00387</t>
  </si>
  <si>
    <t>VER OFICIO Nº 2360 DEL 19 DE OCTUBRE DE 2012.</t>
  </si>
  <si>
    <t>2012-00411</t>
  </si>
  <si>
    <t>VER OFICIO Nº 2106 DEL 15 DE NOVIEMBRE DE 2012.</t>
  </si>
  <si>
    <t>VER OFICIO Nº 2361 DEL 19 DE NOVIEMBRE DE 2012.</t>
  </si>
  <si>
    <t>2011-00172</t>
  </si>
  <si>
    <t>VER OFICIO Nº 2488 DEL 13 DE NOVIEMBRE DE 2012.</t>
  </si>
  <si>
    <t>2012-00525</t>
  </si>
  <si>
    <t>CESACION DE EFECTOS CIVILES Y DIVORCIO CONTENCIOSO</t>
  </si>
  <si>
    <t>VER OFICIO Nº 2815 DEL 20 DE NOVIEMBRE DE 2012.</t>
  </si>
  <si>
    <t>2012-00406</t>
  </si>
  <si>
    <t>VER OFICIO Nº 2627 DEL 20 DE NOVIEMBRE DE 2012.</t>
  </si>
  <si>
    <t>2012-00362</t>
  </si>
  <si>
    <t>VER OFICIO Nº 2619 DEL 20 DE NOVIEMBRE DE 2012.</t>
  </si>
  <si>
    <t>2012-00191</t>
  </si>
  <si>
    <t>PRIVACION DE PATRIA POTESTAD</t>
  </si>
  <si>
    <t>VER OFICIO Nº 2595 DEL 22 DE NOVIEMBRE DE 2012.</t>
  </si>
  <si>
    <t>2012-00283</t>
  </si>
  <si>
    <t>MODIFICACION DE CUSTODIA Y CUIDADO PERSONAL</t>
  </si>
  <si>
    <t>VER OFICIO Nº 2705 DEL 23 DE NOVIEMBRE DE 2012.</t>
  </si>
  <si>
    <t>2012-00542</t>
  </si>
  <si>
    <t>VER OFICIO Nº 2320 DEL 23 DE NOVIEMBRE DE 2012.</t>
  </si>
  <si>
    <t>201-00499</t>
  </si>
  <si>
    <t>VER OFICIO Nº 2886 DEL 23 DE NOVIEMBRE DE 2012.</t>
  </si>
  <si>
    <t>2005-00572</t>
  </si>
  <si>
    <t>VER OFICIO Nº 2201 DEL 26 DE NOVIEMBRE DE 2012.</t>
  </si>
  <si>
    <t>2012-00513</t>
  </si>
  <si>
    <t>VER OFICIO Nº 2911 DEL 26 DE NOVIEMBRE DE 2012.</t>
  </si>
  <si>
    <t>SEXTO DE FAMILIA</t>
  </si>
  <si>
    <t>2012-00333</t>
  </si>
  <si>
    <t>VER OFICIO Nº 1876 DEL 27 DE NOVIEMBRE DE 2012.</t>
  </si>
  <si>
    <t>PROMISCUO DE FAMILIA MANZANARES</t>
  </si>
  <si>
    <t>2012-00204</t>
  </si>
  <si>
    <t>CUSTODIA Y CUIDADO PERSONAL</t>
  </si>
  <si>
    <t>VER DESPACHO COMISORIO Nº 011 DEL 26 DE NOVIEMBRE DE 2012.</t>
  </si>
  <si>
    <t>2012-00353</t>
  </si>
  <si>
    <t>VER OFICIO Nº 2742 DEL 28 DE NOVIEMBRE DE 2012.</t>
  </si>
  <si>
    <t>VER OFICIO Nº 1788 DEL 4 DE OCTUBRE DE 2012.</t>
  </si>
  <si>
    <t>2012-00417</t>
  </si>
  <si>
    <t>VER OFICIO Nº 2377 DEL 29 DE NOVIEMBRE DE 2012.</t>
  </si>
  <si>
    <t>2012-00408</t>
  </si>
  <si>
    <t>VER OFICIO Nº 2388 DEL 30 DE NOVIEMBRE DE 2012.</t>
  </si>
  <si>
    <t>VER OFICIO Nº 2410 DEL 05 DE DICIEMBRE DE 2012.</t>
  </si>
  <si>
    <t>2012-00479</t>
  </si>
  <si>
    <t>VER OFICIO Nº 2471 DEL 06 DE DICIEMBRE DE 2012.</t>
  </si>
  <si>
    <t>2012-00580</t>
  </si>
  <si>
    <t>VER OFICIO Nº 3082 DEL 10 DE DICIEMBRE DE 2012.</t>
  </si>
  <si>
    <t>2012-00288</t>
  </si>
  <si>
    <t>VER OFICIO Nº 2876 DEL 10 DE DICIEMBRE DE 2012.</t>
  </si>
  <si>
    <t>2012-00415</t>
  </si>
  <si>
    <t>17 Y 19 DE OCTUBRE DE 2012</t>
  </si>
  <si>
    <t>MES VISITA</t>
  </si>
  <si>
    <t>SEPTIEMBRE</t>
  </si>
  <si>
    <t>OCTUBRE</t>
  </si>
  <si>
    <t>NOVIEMBRE</t>
  </si>
  <si>
    <t>2012-00329</t>
  </si>
  <si>
    <t>VER OFICIO Nº 2742 DEL 10 DE DICIEMBRE DE 2012.</t>
  </si>
  <si>
    <t>2012-00296</t>
  </si>
  <si>
    <t>REGULACION DE VISITAS Y FIJACION DE CUOTA ALIMENTARIA</t>
  </si>
  <si>
    <t>VER OFICIO Nº 2911 DEL 12 DE DICIEMBRE DE 2012.</t>
  </si>
  <si>
    <t>VER OFICIO Nº 2793 DEL 13 DE DICIEMBRE DE 2012.</t>
  </si>
  <si>
    <t>22 de octubre de 2012</t>
  </si>
  <si>
    <t>27 de noviembre de 2012</t>
  </si>
  <si>
    <t>28 de noviembre de 2012</t>
  </si>
  <si>
    <t>6 de diciembre de 2012</t>
  </si>
  <si>
    <t>10 de diciembre de 2012</t>
  </si>
  <si>
    <t>14 de Diciembre de 2012</t>
  </si>
  <si>
    <t>2007-00188</t>
  </si>
  <si>
    <t>14 de diciembre de 2012</t>
  </si>
  <si>
    <t>07 de diciembre de 2012</t>
  </si>
  <si>
    <t>29 de noviembre de 2012</t>
  </si>
  <si>
    <t>noviembre de 2012</t>
  </si>
  <si>
    <t>11 de diciembre de 2012</t>
  </si>
  <si>
    <t>2012-00529</t>
  </si>
  <si>
    <t>2012-00495</t>
  </si>
  <si>
    <t>VER OFICIO Nº 2846 DEL 19 DE DICIEMBRE DE 2012.</t>
  </si>
  <si>
    <t>VER OFICIO Nº 2847 DEL 19 DE DICIEMBRE DE 2012.</t>
  </si>
  <si>
    <t>2012-00465</t>
  </si>
  <si>
    <t>VER OFICIO Nº 2848 DEL 19 DE DICIEMBRE DE 2012.</t>
  </si>
  <si>
    <t>2012-00403</t>
  </si>
  <si>
    <t>VER OFICIO Nº 3181 DEL 11 DE ENERO DE 2013.</t>
  </si>
  <si>
    <t>2012-00392</t>
  </si>
  <si>
    <t>VER OFICIO Nº 0009 DEL 14 DE ENERO DE 2013 (SE RECIBE EL 11 DE ENERO).</t>
  </si>
  <si>
    <t>2012-00631</t>
  </si>
  <si>
    <t>15 DE ENERO DE 2013</t>
  </si>
  <si>
    <t>Enero 16 de 2013</t>
  </si>
  <si>
    <t>2012-00536</t>
  </si>
  <si>
    <t>VER OFICIO Nº 3173 DEL 19 DE DICIEMBRE DE 2013</t>
  </si>
  <si>
    <t>VER OFICIO Nº 0060 RECIBIDO EL 17 DE ENERO DE 2013</t>
  </si>
  <si>
    <t>14 de enero de 2013</t>
  </si>
  <si>
    <t>17 de Enero de 2012</t>
  </si>
  <si>
    <t>NUMERO DE VISITAS</t>
  </si>
  <si>
    <t>FECHA VISITA 1</t>
  </si>
  <si>
    <t>FECHA VISITA 2</t>
  </si>
  <si>
    <t>FECHA VISITA 3</t>
  </si>
  <si>
    <t>FECHA VISITA 4</t>
  </si>
  <si>
    <t>13 de diciembre 2012</t>
  </si>
  <si>
    <t>5 de octubre de 2012</t>
  </si>
  <si>
    <t>21 de enero de 2013</t>
  </si>
  <si>
    <t>2012-00636</t>
  </si>
  <si>
    <t>VER OFICIO Nº 0092 DEL 21 DE ENERO DE 2013</t>
  </si>
  <si>
    <t>17  de enero de 2013</t>
  </si>
  <si>
    <t>17 de enero de 2013</t>
  </si>
  <si>
    <t>23 de enero de 2013</t>
  </si>
  <si>
    <t>2012-00359</t>
  </si>
  <si>
    <t>VER OFICIO Nº 0176 DEL 23 DE ENERO DE 2013</t>
  </si>
  <si>
    <t>NUMERO DE DESPLAZAMIENTOS</t>
  </si>
  <si>
    <t>FECHA DE DESPLAZAMIENTO</t>
  </si>
  <si>
    <t>OBSERVACIONES</t>
  </si>
  <si>
    <t>2007-00506</t>
  </si>
  <si>
    <t>25 de enero de 2013</t>
  </si>
  <si>
    <t>2012-0326</t>
  </si>
  <si>
    <t>2012-00485</t>
  </si>
  <si>
    <t>VER OFICIO Nº 0135 DEL 28 DE ENERO DE 2013</t>
  </si>
  <si>
    <t>VER OFICIO Nº 0211 DEL 28 DE ENERO DE 2013</t>
  </si>
  <si>
    <t>VER OFICIO Nº 0216 DEL 25 DE ENERO DE 2013</t>
  </si>
  <si>
    <t>Enero 25 de 2013</t>
  </si>
  <si>
    <t>28 de enero de 2013 de 2:00 a 3:10 pm entrevista con el demandado, quien manifestó su intención de conciliar</t>
  </si>
  <si>
    <t>ENERO</t>
  </si>
  <si>
    <t>01 de febrero de 2013</t>
  </si>
  <si>
    <t>Febrero 4 de 2013</t>
  </si>
  <si>
    <t>Febrero 5 de 2013</t>
  </si>
  <si>
    <t>05 de febrero de 2013</t>
  </si>
  <si>
    <t>Febrero 1 de 2013</t>
  </si>
  <si>
    <t>2012-00603</t>
  </si>
  <si>
    <t>VER OFICIO Nº 0227 DEL 4 DE FEBRERO DE 2013</t>
  </si>
  <si>
    <t>Las partes pretenden desistir del proceso por tanto no se hace necesaria la visita. ver of.011 del 29 de enero de 2013</t>
  </si>
  <si>
    <t>DICIEMBRE</t>
  </si>
  <si>
    <t>VER OFICIO Nº 0394 DEL 11 DE FEBRERO DE 2013</t>
  </si>
  <si>
    <t>2012-00486</t>
  </si>
  <si>
    <t>DIVORCIO CONTENCIOSO</t>
  </si>
  <si>
    <t>VER OFICIO Nº 0281 DEL 13 DE FEBRERO DE 2013</t>
  </si>
  <si>
    <t>2013-00051</t>
  </si>
  <si>
    <t>2012-00673</t>
  </si>
  <si>
    <t>VER OFICIO Nº 0456 DEL 13 DE FEBRERO DE 2013</t>
  </si>
  <si>
    <t>febrero 11 de 2013</t>
  </si>
  <si>
    <t>14 de febrero de 2013</t>
  </si>
  <si>
    <t>2012-00576</t>
  </si>
  <si>
    <t>VER OFICIO Nº 0510 DEL 15 DE FEBRERO DE 2013</t>
  </si>
  <si>
    <t>Enero 24 y 25 de 2013 y febrero 15</t>
  </si>
  <si>
    <t>28/01/2013 oficio.Informe febrero 19 de 2013</t>
  </si>
  <si>
    <t>2012-00583</t>
  </si>
  <si>
    <t>VER OFICIO Nº 0479 DEL 18 DE FEBRERO DE 2013</t>
  </si>
  <si>
    <t>En ninguna de los dosprimeros desplazamientos que se intentó realizar la visita social se pudo hacer, ya que no se encontró a nadie en la vivienda y la demandante no contesta el teléfono. Se envia oficio al juzgado informando la situación</t>
  </si>
  <si>
    <t>2012-00641</t>
  </si>
  <si>
    <t>VER OFICIO Nº 0402 DEL 20 DE FEBRERO DE 2013</t>
  </si>
  <si>
    <t>2012-00655</t>
  </si>
  <si>
    <t>VER OFICIO Nº 0553 DEL 20 DE FEBRERO DE 2013</t>
  </si>
  <si>
    <t>FEBRERO 21 DE 2013</t>
  </si>
  <si>
    <t>Febrero 20 de 2013</t>
  </si>
  <si>
    <t>20 de febrero de 2013</t>
  </si>
  <si>
    <t>VER OFICIO Nº 0476 DEL 22 DE FEBRERO DE 2013</t>
  </si>
  <si>
    <t>VER OFICIO Nº 0478 DEL 22 DE FEBRERO DE 2013</t>
  </si>
  <si>
    <t>VER OFICIO Nº 0481 DEL 22 DE FEBRERO DE 2013</t>
  </si>
  <si>
    <t>febrero 20 de 2013</t>
  </si>
  <si>
    <t>25 DE FEBRERO DE 2013</t>
  </si>
  <si>
    <t>18 de febrero de 2013</t>
  </si>
  <si>
    <t xml:space="preserve"> </t>
  </si>
  <si>
    <t>25 de febrero de 2013</t>
  </si>
  <si>
    <t>2 de octubre de 2012</t>
  </si>
  <si>
    <t>3 de octubre de 2012</t>
  </si>
  <si>
    <t>19 de noviembre de 2012</t>
  </si>
  <si>
    <t>21 de noviembre de 2012</t>
  </si>
  <si>
    <t>5 de diciembre de 2012</t>
  </si>
  <si>
    <t>7 de diciembre de 2012</t>
  </si>
  <si>
    <t>Febrero 15 y 21 de 2013</t>
  </si>
  <si>
    <t>febrero 18 y 20 de 2013</t>
  </si>
  <si>
    <t>26 de Febrero de 2013</t>
  </si>
  <si>
    <t>Febrero 25 de 2013</t>
  </si>
  <si>
    <t>22 de febrero de 2012</t>
  </si>
  <si>
    <t>14 de enero 2013</t>
  </si>
  <si>
    <t xml:space="preserve">No fue posible practicar la visita ya que la interesada como la interidicta se trasladaron a vivir a la ciudad de pereira. Se envio oficio al Juzgado informado dicha situacion.  </t>
  </si>
  <si>
    <t>2012-00328</t>
  </si>
  <si>
    <t>VER OFICIO Nº 0584 DEL 22 DE FEBRERO DE 2013</t>
  </si>
  <si>
    <t>Febrero 26 de 2013</t>
  </si>
  <si>
    <t>2013-00060</t>
  </si>
  <si>
    <t>VER OFICIO Nº 0585 DEL 22 DE FEBRERO DE 2013</t>
  </si>
  <si>
    <t>2012-00543</t>
  </si>
  <si>
    <t>VER OFICIO Nº 0408 DEL 22 DE FEBRERO DE 2013</t>
  </si>
  <si>
    <t>2011-0393</t>
  </si>
  <si>
    <t>Al solicitar en préstamo en el Juzgado Cuarto de Familia el expediente para su estudio, se me informó que ya no se requería la visita al haber fallecido  la interdicta</t>
  </si>
  <si>
    <t>No se elaboró porque falleció la interdicta</t>
  </si>
  <si>
    <t>Noviembre 30/12</t>
  </si>
  <si>
    <t>octubre 18 de 2012</t>
  </si>
  <si>
    <t>noviembre 22 de 2012</t>
  </si>
  <si>
    <t>Noviembre 22 de 2012</t>
  </si>
  <si>
    <t>Diciembre 5 de 2012</t>
  </si>
  <si>
    <t>diciembre 5 de 2012</t>
  </si>
  <si>
    <t>el oficio lo entregó el Centro de Servicios al Area de Trabajo Social el 03 de diciembre de 2012</t>
  </si>
  <si>
    <t>noviembre 30 de 2012</t>
  </si>
  <si>
    <t>Noviembre 22/12</t>
  </si>
  <si>
    <t>INTERDICCION-AMPLIACIÓN DE VISITA</t>
  </si>
  <si>
    <t>VER OFICIO Nº 0497 DEL 25 DE FEBRERO DE 2013</t>
  </si>
  <si>
    <t>Febrero 27 de 2013</t>
  </si>
  <si>
    <t>28 de Febrero de 2013</t>
  </si>
  <si>
    <t>TOTAL VISITAS  SOLICITADAS</t>
  </si>
  <si>
    <t>2011-00004</t>
  </si>
  <si>
    <t>VER OFICIO Nº 0583 DEL 28 DE FEBRERO DE 2013</t>
  </si>
  <si>
    <t>2011-00091</t>
  </si>
  <si>
    <t>VER OFICIO Nº 0541 DEL 28 DE FEBRERO DE 2013</t>
  </si>
  <si>
    <t>2013-00052</t>
  </si>
  <si>
    <t>VER OFICIO Nº 0647 DEL 28 DE FEBRERO DE 2013</t>
  </si>
  <si>
    <t>2013-00023</t>
  </si>
  <si>
    <t>VER OFICIO Nº 0666 DEL 27 DE FEBRERO DE 2013</t>
  </si>
  <si>
    <t>MES SOLICITUD</t>
  </si>
  <si>
    <t>Cuenta de MES SOLICITUD</t>
  </si>
  <si>
    <t>Cuenta de NUMERO DE VISITAS</t>
  </si>
  <si>
    <t>TOTAL VISITAS  REALIZADAS</t>
  </si>
  <si>
    <t>12 de diciembre de 2012</t>
  </si>
  <si>
    <t xml:space="preserve">27 de febrero de 2013 </t>
  </si>
  <si>
    <t>28 de febrero de 2013</t>
  </si>
  <si>
    <t>1 de marzo de 2013</t>
  </si>
  <si>
    <t>NO FUE POSIBLE PRACTICAR LA VISITA DOMICILIARIA YA QUE LA P.INTERDICTA ESTA HOSPITALIZADA</t>
  </si>
  <si>
    <t>2010-00571</t>
  </si>
  <si>
    <t>febrero 27 de 2013</t>
  </si>
  <si>
    <t>marzo 1 de 2013</t>
  </si>
  <si>
    <t>Marzo 1 de 2013</t>
  </si>
  <si>
    <t xml:space="preserve"> 01  de marzo de 2013</t>
  </si>
  <si>
    <t>2013-00096</t>
  </si>
  <si>
    <t>2011-00148</t>
  </si>
  <si>
    <t>VER OFICIO Nº 0557 DEL 1 DE MARZO DE 2013</t>
  </si>
  <si>
    <t>VER OFICIO Nº 0557B DEL 1 DE MARZO DE 2013</t>
  </si>
  <si>
    <t>04 de marzo 2013</t>
  </si>
  <si>
    <t>04 marzo de 2013</t>
  </si>
  <si>
    <t>04 de marzo de 2013</t>
  </si>
  <si>
    <t>Se acudió  a la dirección suministrada,  pero para la fecha  no se encontraba  nadie en dicha residencia</t>
  </si>
  <si>
    <t>VER OFICIO Nº ….. DEL 28 DE FEBRERO DE 2013</t>
  </si>
  <si>
    <t>VER OFICIO Nº …. DEL 1 DE MARZO DE 2013</t>
  </si>
  <si>
    <t>marzo 5 de 2013</t>
  </si>
  <si>
    <t>5 de marzo de 201º3</t>
  </si>
  <si>
    <t>5 de marzo de 2013</t>
  </si>
  <si>
    <t>DIVORCIO MATRIMONIO CIVIL  DE MUTUO ACUERDO</t>
  </si>
  <si>
    <t>Marzo 6 de 2013</t>
  </si>
  <si>
    <t>El padre de la menor ya no vive en la dirección  que aparece en la demanda</t>
  </si>
  <si>
    <t>TRABAJADORA SOCIAL</t>
  </si>
  <si>
    <t>TERMINACIÓN DE PATRIA POTESTAD</t>
  </si>
  <si>
    <t>VER OFICIO Nº 570 DEL 4 DE MARZO DE 2013</t>
  </si>
  <si>
    <t>MARZO 1º Y 6º DE 2013</t>
  </si>
  <si>
    <t>MARZO 6 DE 2013</t>
  </si>
  <si>
    <t>6 de marzo de 2013</t>
  </si>
  <si>
    <t>Marzo 6 de 2014</t>
  </si>
  <si>
    <t>7 de marzo de 2013</t>
  </si>
  <si>
    <t>7 DE MARZO DE 2013</t>
  </si>
  <si>
    <t>2010-00353</t>
  </si>
  <si>
    <t>VER OFICIO Nº 601 DEL 6 DE MARZO DE 2013</t>
  </si>
  <si>
    <t>Marzo 8 de 2013</t>
  </si>
  <si>
    <t>8 de marzo de 2012</t>
  </si>
  <si>
    <t>2012-00560</t>
  </si>
  <si>
    <t>INTERDICION</t>
  </si>
  <si>
    <t>VER OFICIO Nº 546 DEL 6 DE MARZO DE 2013</t>
  </si>
  <si>
    <t>VER OFICIO Nº 709 DEL 8 DE MARZO DE 2013</t>
  </si>
  <si>
    <t>marzo 8 de 2013</t>
  </si>
  <si>
    <t>2012-00500</t>
  </si>
  <si>
    <t>VER OFICIO Nº 572 DEL 8 DE MARZO DE 2013</t>
  </si>
  <si>
    <t>Marzo 11/13</t>
  </si>
  <si>
    <t>2012-0391</t>
  </si>
  <si>
    <t>Marzo 7 de 2013</t>
  </si>
  <si>
    <t>2012-00651</t>
  </si>
  <si>
    <t>VER OFICIO Nº 712 DEL 11 DE MARZO DE 2013</t>
  </si>
  <si>
    <t>2012-00553</t>
  </si>
  <si>
    <t>VER OFICIO Nº 824 DEL 12 DE MARZO DE 2013</t>
  </si>
  <si>
    <t>2011-00128</t>
  </si>
  <si>
    <t>VER OFICIO Nº 689 DEL 13 DE MARZO DE 2013</t>
  </si>
  <si>
    <t>2010-00609</t>
  </si>
  <si>
    <t>2010-00628</t>
  </si>
  <si>
    <t>VER OFICIO Nº 685 DEL 13 DE MARZO DE 2013</t>
  </si>
  <si>
    <t>13 de marzo de 2013</t>
  </si>
  <si>
    <t>8 de marzo de 2013</t>
  </si>
  <si>
    <t>14 de marzo de 2013</t>
  </si>
  <si>
    <t>08 de marzo de 2013</t>
  </si>
  <si>
    <t>MARZO 15 DE 2013</t>
  </si>
  <si>
    <t>MARZO 18  DE 2013</t>
  </si>
  <si>
    <t xml:space="preserve">En la dirección calle 69 No. 27-74 barrio Palermo de Manizales, la casa está deshabitada y en reparación. Se envio oficio No. 16 al J. 4º de Flia </t>
  </si>
  <si>
    <t>2012-00398</t>
  </si>
  <si>
    <t>VER OFICIO Nº 706 DEL 14 DE MARZO DE 2013</t>
  </si>
  <si>
    <t>2011-00070</t>
  </si>
  <si>
    <t>Marzo 18 de 2013</t>
  </si>
  <si>
    <t>Marzo 19 de 2013</t>
  </si>
  <si>
    <t>15 de marzo de 2013</t>
  </si>
  <si>
    <t>19 de marzo de 2013</t>
  </si>
  <si>
    <t>marzo 15 de 2013</t>
  </si>
  <si>
    <t>marzo 19 de 2013</t>
  </si>
  <si>
    <t>Marzo 20 de 2013</t>
  </si>
  <si>
    <t>marzo 20 de 2013</t>
  </si>
  <si>
    <t>2012-00660</t>
  </si>
  <si>
    <t>VER OFICIO Nº 775 DEL 19 DE MARZO DE 2013</t>
  </si>
  <si>
    <t>MARZO 12 DE 2013</t>
  </si>
  <si>
    <t>marzo  21/13</t>
  </si>
  <si>
    <t>22 de marzo de 2013</t>
  </si>
  <si>
    <t>2012-00581</t>
  </si>
  <si>
    <t>VER OFICIO Nº 805 DEL 22 DE MARZO DE 2013</t>
  </si>
  <si>
    <t>21  de marzo de 2013</t>
  </si>
  <si>
    <t>2012-00537</t>
  </si>
  <si>
    <t>VER OFICIO Nº 1009 DEL 22 DE MARZO DE 2013</t>
  </si>
  <si>
    <t>2 de abril de 2013</t>
  </si>
  <si>
    <t>3 despazamientos porque no se encontraba ningun familiar para suministrar la información requerida para el informe social</t>
  </si>
  <si>
    <t>Diciembre 3  de 2012</t>
  </si>
  <si>
    <t>Diciembre 3 de 2012</t>
  </si>
  <si>
    <t>ABRIL 3 DE 2013</t>
  </si>
  <si>
    <t>2009-00189</t>
  </si>
  <si>
    <t>VER OFICIO Nº 0808 DEL 1 DE ABRIL DE 2013</t>
  </si>
  <si>
    <t>2008-00673</t>
  </si>
  <si>
    <t>VER OFICIO Nº 0809 DEL 1 DE ABRIL DE 2013</t>
  </si>
  <si>
    <t>2011-00407</t>
  </si>
  <si>
    <t>VER OFICIO Nº 0810 DEL 1 DE ABRIL DE 2013</t>
  </si>
  <si>
    <t>2007-00752</t>
  </si>
  <si>
    <t>VER OFICIO Nº 0811 DEL 1 DE ABRIL DE 2013</t>
  </si>
  <si>
    <t>2007-00671</t>
  </si>
  <si>
    <t>VER OFICIO Nº 0812 DEL 1 DE ABRIL DE 2013</t>
  </si>
  <si>
    <t>2007-00743</t>
  </si>
  <si>
    <t>VER OFICIO Nº 0813 DEL 1 DE ABRIL DE 2013</t>
  </si>
  <si>
    <t>2010-00241</t>
  </si>
  <si>
    <t>VER OFICIO Nº 0814 DEL 1 DE ABRIL DE 2013</t>
  </si>
  <si>
    <t>2011-00245</t>
  </si>
  <si>
    <t>VER OFICIO Nº 0815 DEL 1 DE ABRIL DE 2013</t>
  </si>
  <si>
    <t>2009-00043</t>
  </si>
  <si>
    <t>VER OFICIO Nº 0816 DEL 1 DE ABRIL DE 2013</t>
  </si>
  <si>
    <t>2010-00166</t>
  </si>
  <si>
    <t>VER OFICIO Nº 0817 DEL 1 DE ABRIL DE 2013</t>
  </si>
  <si>
    <t>2007-00681</t>
  </si>
  <si>
    <t>VER OFICIO Nº 0818 DEL 1 DE ABRIL DE 2013</t>
  </si>
  <si>
    <t>2010-00537</t>
  </si>
  <si>
    <t>VER OFICIO Nº 0819 DEL 1 DE ABRIL DE 2013</t>
  </si>
  <si>
    <t>2012-00656</t>
  </si>
  <si>
    <t>VER OFICIO Nº 0811 DEL 3 DE ABRIL DE 2013</t>
  </si>
  <si>
    <t>2013-00112</t>
  </si>
  <si>
    <t>VER OFICIO Nº 1033 DEL 3 DE ABRIL DE 2013</t>
  </si>
  <si>
    <t>4 de abril de 2013</t>
  </si>
  <si>
    <t>Abril 5 de 2013</t>
  </si>
  <si>
    <t>Abril 5/13</t>
  </si>
  <si>
    <t>05 de abril de 2013</t>
  </si>
  <si>
    <t>5 DE ABRIL DE 2013</t>
  </si>
  <si>
    <t>VER OFICIO Nº 903 DEL 4 DE ABRIL DE 2013</t>
  </si>
  <si>
    <t>2012-00505</t>
  </si>
  <si>
    <t>VER OFICIO Nº 939 DEL 5 DE ABRIL DE 2013</t>
  </si>
  <si>
    <t>5 de abril de 2013</t>
  </si>
  <si>
    <t xml:space="preserve">  </t>
  </si>
  <si>
    <t>Abril 5  de 2013</t>
  </si>
  <si>
    <t>10 de abril de 2013</t>
  </si>
  <si>
    <t>09 de abril de 2013</t>
  </si>
  <si>
    <t>VER OFICIO Nº 914 DEL 11 DE ABRIL DE 2013</t>
  </si>
  <si>
    <t>2013-00113</t>
  </si>
  <si>
    <t>LICENCIA PARA LA VENTA DE BIEN INTERDICTO</t>
  </si>
  <si>
    <t>VER OFICIO Nº 997 DEL 10 DE ABRIL DE 2013</t>
  </si>
  <si>
    <t>2010-00654</t>
  </si>
  <si>
    <t>2012-00670</t>
  </si>
  <si>
    <t xml:space="preserve">DIVORCIO MATRIMONIO CIVIL </t>
  </si>
  <si>
    <t>VER OFICIO Nº 1205 DEL 10 DE ABRIL DE 2013</t>
  </si>
  <si>
    <t xml:space="preserve">10 de abril de 2013  </t>
  </si>
  <si>
    <t>11 de abril de 2013</t>
  </si>
  <si>
    <t>Abril 9/13</t>
  </si>
  <si>
    <t>Abril 11/13</t>
  </si>
  <si>
    <t>8 de abril de 2013</t>
  </si>
  <si>
    <t>2010-00329</t>
  </si>
  <si>
    <t>VER OFICIO Nº 904 DEL 11 DE ABRIL DE 2013</t>
  </si>
  <si>
    <t>2013-0032</t>
  </si>
  <si>
    <t>12 de abril de 2013</t>
  </si>
  <si>
    <t>Abril  12 de 2013</t>
  </si>
  <si>
    <t>Abril 12 de 2013</t>
  </si>
  <si>
    <t>No se practicó  aún la visita  por cuanto  no se ha cumplido un año de realizada la anterior , una vez se cumpla el tiempo  dispuesto  se efectuará la misma</t>
  </si>
  <si>
    <t xml:space="preserve">8 de abril de 2013 </t>
  </si>
  <si>
    <t>Abril 15/13</t>
  </si>
  <si>
    <t>2013-00170</t>
  </si>
  <si>
    <t>VER OFICIO Nº 4485 DEL 12 DE ABRIL DE 2013</t>
  </si>
  <si>
    <t>15 DE ABRIL DE 2013</t>
  </si>
  <si>
    <t>10 DE ABRIL DE 2013</t>
  </si>
  <si>
    <t>10 DE ABRIL</t>
  </si>
  <si>
    <t>17 DE ABRIL DE 2013</t>
  </si>
  <si>
    <t>03 de abril de 2013</t>
  </si>
  <si>
    <t>RESTABLECIMIENTO DE DERECHOS</t>
  </si>
  <si>
    <t>VER OFICIO Nº 1120 DEL 16 DE ABRIL DE 2013</t>
  </si>
  <si>
    <t>2012-00654</t>
  </si>
  <si>
    <t>VER OFICIO Nº 1094 DEL 16 DE ABRIL DE 2013</t>
  </si>
  <si>
    <t>VER OFICIO Nº 1095 DEL 16 DE ABRIL DE 2013</t>
  </si>
  <si>
    <t>Abril 17 de 2013</t>
  </si>
  <si>
    <t>ABRIL 16/13</t>
  </si>
  <si>
    <t>ABRIL 17/13</t>
  </si>
  <si>
    <t xml:space="preserve">La visita se realizó en la finca donde vive la demandante y la menor en el Páramo de Letras. </t>
  </si>
  <si>
    <t>Abril 10 de 2013</t>
  </si>
  <si>
    <t>12 de abril *13</t>
  </si>
  <si>
    <t>abril 18/13</t>
  </si>
  <si>
    <t>Abril 5 Y 18/13</t>
  </si>
  <si>
    <t>Abril 18/13</t>
  </si>
  <si>
    <t>2009-00688</t>
  </si>
  <si>
    <t>VER OFICIO Nº 1149 DEL 18 DE ABRIL DE 2013</t>
  </si>
  <si>
    <t>VER OFICIO Nº 1150 DEL 18 DE ABRIL DE 2013</t>
  </si>
  <si>
    <t>2009-00588</t>
  </si>
  <si>
    <t>VER OFICIO Nº 1151 DEL 18 DE ABRIL DE 2013</t>
  </si>
  <si>
    <t>2009-00549</t>
  </si>
  <si>
    <t>VER OFICIO Nº 1152 DEL 18 DE ABRIL DE 2013</t>
  </si>
  <si>
    <t>2009-00489</t>
  </si>
  <si>
    <t>VER OFICIO Nº 1153 DEL 18 DE ABRIL DE 2013</t>
  </si>
  <si>
    <t>2009-00481</t>
  </si>
  <si>
    <t>VER OFICIO Nº 1154 DEL 18 DE ABRIL DE 2013</t>
  </si>
  <si>
    <t>VER OFICIO Nº 1155 DEL 18 DE ABRIL DE 2013</t>
  </si>
  <si>
    <t>Abril 19/13</t>
  </si>
  <si>
    <t>ABRIL 18 DE 2013</t>
  </si>
  <si>
    <t>19  de abril de 2013</t>
  </si>
  <si>
    <t>19 de abril de 2013</t>
  </si>
  <si>
    <t>VER OFICIO Nº 999 DEL 18 DE ABRIL DE 2013</t>
  </si>
  <si>
    <t>2012-00496</t>
  </si>
  <si>
    <t>VER OFICIO Nº 1017 DEL 15 DE ABRIL DE 2013</t>
  </si>
  <si>
    <t>2010-00058</t>
  </si>
  <si>
    <t>2010-00141</t>
  </si>
  <si>
    <t>2010-00276</t>
  </si>
  <si>
    <t>2010-00304</t>
  </si>
  <si>
    <t>2011-00361</t>
  </si>
  <si>
    <t>VER OFICIO Nº 1183 DEL 22 DE ABRIL DE 2013</t>
  </si>
  <si>
    <t>VER OFICIO Nº 1184 DEL 22 DE ABRIL DE 2013</t>
  </si>
  <si>
    <t>VER OFICIO Nº 1185 DEL 22 DE ABRIL DE 2013</t>
  </si>
  <si>
    <t>VER OFICIO Nº 1186 DEL 22 DE ABRIL DE 2013</t>
  </si>
  <si>
    <t>VER OFICIO Nº 1187 DEL 22 DE ABRIL DE 2013</t>
  </si>
  <si>
    <t>ABRIL 22 DE 2013</t>
  </si>
  <si>
    <t>2010-00382</t>
  </si>
  <si>
    <t>2010-00389</t>
  </si>
  <si>
    <t>2010-00427</t>
  </si>
  <si>
    <t>2010-00469</t>
  </si>
  <si>
    <t>2010-00498</t>
  </si>
  <si>
    <t>VER OFICIO Nº 1217 DEL 22 DE ABRIL DE 2013</t>
  </si>
  <si>
    <t>VER OFICIO Nº 1218 DEL 22 DE ABRIL DE 2013</t>
  </si>
  <si>
    <t>VER OFICIO Nº 1219 DEL 22 DE ABRIL DE 2013</t>
  </si>
  <si>
    <t>VER OFICIO Nº 1220 DEL 22 DE ABRIL DE 2013</t>
  </si>
  <si>
    <t>VER OFICIO Nº 1221 DEL 22 DE ABRIL DE 2013</t>
  </si>
  <si>
    <t>Abril 23 de 2013</t>
  </si>
  <si>
    <t>2013-00035</t>
  </si>
  <si>
    <t>22 de abril de 2013</t>
  </si>
  <si>
    <t>23 de abril de 2013</t>
  </si>
  <si>
    <t>2009-00662</t>
  </si>
  <si>
    <t>abril 23/13</t>
  </si>
  <si>
    <t>Abril 23 DE 2013</t>
  </si>
  <si>
    <t>Abril 19 de 2013</t>
  </si>
  <si>
    <t>2013-00055</t>
  </si>
  <si>
    <t>VER OFICIO Nº 1472 DEL 22 DE ABRIL DE 2013</t>
  </si>
  <si>
    <t>Abril 24 de 2013</t>
  </si>
  <si>
    <t>ABRIL 19 DE 2013</t>
  </si>
  <si>
    <t>25 DE ABRIL DE 2013</t>
  </si>
  <si>
    <t>ABRIL 25 DE 2013</t>
  </si>
  <si>
    <t>Abril 25 de 2013</t>
  </si>
  <si>
    <t>ABRIL 26-2013</t>
  </si>
  <si>
    <t>ABRIL 26 DE 2013</t>
  </si>
  <si>
    <t>Abril 26 de 2013</t>
  </si>
  <si>
    <t>Abril 26/13</t>
  </si>
  <si>
    <t>abril 26/13</t>
  </si>
  <si>
    <t>ABRIL 29/13</t>
  </si>
  <si>
    <t>ABRIL 24 DE 2013</t>
  </si>
  <si>
    <t>ABRIL 29 DE 2013</t>
  </si>
  <si>
    <t xml:space="preserve">Abril 25 y 29 de 2013 </t>
  </si>
  <si>
    <t>Abril 29 de 2013</t>
  </si>
  <si>
    <t>26 de abril de 2013</t>
  </si>
  <si>
    <t>VER OFICIO Nº 1286 DEL 26 DE ABRIL DE 2013</t>
  </si>
  <si>
    <t>2013-00057</t>
  </si>
  <si>
    <t>2012-00646</t>
  </si>
  <si>
    <t>2013-00038</t>
  </si>
  <si>
    <t>VER OFICIO Nº 1543 DEL 29 DE ABRIL DE 2013</t>
  </si>
  <si>
    <t>VER OFICIO Nº 1297 DEL 29 DE ABRIL DE 2013</t>
  </si>
  <si>
    <t>VER OFICIO Nº 1298 DEL 29 DE ABRIL DE 2013</t>
  </si>
  <si>
    <t>30 DE ABRIL DE 2013</t>
  </si>
  <si>
    <t>ABRIL 30 DE 2013</t>
  </si>
  <si>
    <t>Abril 30 de 2013</t>
  </si>
  <si>
    <t>El 26 de abril se me aportó nueva dirección de la demandada</t>
  </si>
  <si>
    <t>30 de abril de 2013</t>
  </si>
  <si>
    <t>2 DE MAYO DE 2013</t>
  </si>
  <si>
    <t>2013-00001</t>
  </si>
  <si>
    <t>VER OFICIO Nº 1303 DEL 30 DE ABRIL DE 2013</t>
  </si>
  <si>
    <t>MAYO 3 DE 2013</t>
  </si>
  <si>
    <t xml:space="preserve">ABRIL 25  Y 30 DE 2013 </t>
  </si>
  <si>
    <t>2013-00045</t>
  </si>
  <si>
    <t>2013-00027</t>
  </si>
  <si>
    <t>VER OFICIO Nº 1315 DEL 2 DE MAYO DE 2013</t>
  </si>
  <si>
    <t>VER OFICIO Nº 1318 DEL 2 DE MAYO DE 2013</t>
  </si>
  <si>
    <t>02 de mayo de 2013</t>
  </si>
  <si>
    <t>Mayo 25 y 3 de mayo/13</t>
  </si>
  <si>
    <t>3 de mayo de 2013</t>
  </si>
  <si>
    <t>Abril 25 y 26/2013</t>
  </si>
  <si>
    <t>03 de mayo de 2013</t>
  </si>
  <si>
    <t>06 de mayo de 2013</t>
  </si>
  <si>
    <t>Dicha casa fue vendida hace 2 años, el nuevo propietario desconoce el paradero de la señora a la que le compró, coincide con la familia a quien  se le practicaria vista domiciliria.</t>
  </si>
  <si>
    <t>6 de mayo de 2013</t>
  </si>
  <si>
    <t>2010-00049</t>
  </si>
  <si>
    <t>VER OFICIO Nº 1412 DEL 6 DE MAYO DE 2013</t>
  </si>
  <si>
    <t>2013-00076</t>
  </si>
  <si>
    <t>VER OFICIO Nº 1339 DEL 3 DE MAYO DE 2013</t>
  </si>
  <si>
    <t>VER OFICIO Nº 1340 DEL 3 DE MAYO DE 2013</t>
  </si>
  <si>
    <t>7 DE MAYO DE 2013</t>
  </si>
  <si>
    <t>Abril 23 de 2013, Mayo 2/13, Mayo 7/13</t>
  </si>
  <si>
    <t>07 de mayo de 2013</t>
  </si>
  <si>
    <t>7 de mayo de 2013</t>
  </si>
  <si>
    <t>Mayo 8/13</t>
  </si>
  <si>
    <t>Mayo 7/13</t>
  </si>
  <si>
    <t>Mayo 7 de 2013</t>
  </si>
  <si>
    <t>8 de mayo de 2013</t>
  </si>
  <si>
    <t>Mayo 6/13</t>
  </si>
  <si>
    <t>mayo 6/13</t>
  </si>
  <si>
    <t>Mayo 9 de 2013</t>
  </si>
  <si>
    <t>08 de mayo de 2013</t>
  </si>
  <si>
    <t>Mayo 9/13</t>
  </si>
  <si>
    <t xml:space="preserve">MAYO 9 DE 2013 </t>
  </si>
  <si>
    <t>10 de mayo de 2013</t>
  </si>
  <si>
    <t>No se encontró la dirección suministrada ni en el barrio  La Leonora ni en el barrio Belén - donde se dijo correspondia  la misma -, al parecer no exite.    El 08/05/ 2013  se conoció el domicilio actual, el interdicto está institucionalizado en el Hogar San Francisco</t>
  </si>
  <si>
    <t>mayo 10/13</t>
  </si>
  <si>
    <t>mayo 14/13</t>
  </si>
  <si>
    <t>Marzo 12 de 2013</t>
  </si>
  <si>
    <t>Marzo 13 de 2013</t>
  </si>
  <si>
    <t>2009-00320</t>
  </si>
  <si>
    <t xml:space="preserve">MARZO 12 DE 2013                </t>
  </si>
  <si>
    <t xml:space="preserve">MARZO 23 DE 2013   </t>
  </si>
  <si>
    <t>MAYO 2 DE 2013</t>
  </si>
  <si>
    <t>MAYO 6 DE 2013</t>
  </si>
  <si>
    <t>8 DE MARZO DE 2013</t>
  </si>
  <si>
    <t>2011-00318</t>
  </si>
  <si>
    <t>2011-00238</t>
  </si>
  <si>
    <t>2011-00152</t>
  </si>
  <si>
    <t>2011-00673</t>
  </si>
  <si>
    <t>2011-00535</t>
  </si>
  <si>
    <t>VER OFICIO Nº 1490 DEL 14 DE MAYO DE 2013</t>
  </si>
  <si>
    <t>VER OFICIO Nº 1491 DEL 14 DE MAYO DE 2013</t>
  </si>
  <si>
    <t>VER OFICIO Nº 1492 DEL 14 DE MAYO DE 2013</t>
  </si>
  <si>
    <t>VER OFICIO Nº 1493 DEL 14 DE MAYO DE 2013</t>
  </si>
  <si>
    <t>VER OFICIO Nº 1494 DEL 14 DE MAYO DE 2013</t>
  </si>
  <si>
    <t>16 de mayo de 2013</t>
  </si>
  <si>
    <t>2013-00214</t>
  </si>
  <si>
    <t>VER OFICIO Nº 1498 DEL 15 DE MAYO DE 2013</t>
  </si>
  <si>
    <t>VER OFICIO Nº 1262 DEL 14 DE MAYO DE 2013</t>
  </si>
  <si>
    <t>17 de mayo de 2013</t>
  </si>
  <si>
    <t xml:space="preserve"> 10 y 16 de mayo de 2013</t>
  </si>
  <si>
    <t>No se ha encontrado en su residencia  la curadora designada</t>
  </si>
  <si>
    <t xml:space="preserve">mayo 11 y 14 de 2013 </t>
  </si>
  <si>
    <t>mayo 14 de 2013</t>
  </si>
  <si>
    <t>se hicieron 3 desplazamientos porque no se habia podido ubicar la curadora en estas diligencias</t>
  </si>
  <si>
    <t>MAYO 16/13</t>
  </si>
  <si>
    <t>MAYO 20/13</t>
  </si>
  <si>
    <t>VER OFICIO Nº 1299 DEL 17 DE MAYO DE 2013</t>
  </si>
  <si>
    <t>22 de mayo 2013</t>
  </si>
  <si>
    <t>22 de mayo de 2013</t>
  </si>
  <si>
    <t>2003 -00471</t>
  </si>
  <si>
    <t>23 DE MAYO DE 2013</t>
  </si>
  <si>
    <t>MODIFICACION DE CUSTODIA Y CUIDADO PERSONAL-ALIMENTOS</t>
  </si>
  <si>
    <t>VER OFICIO Nº 1405 DEL 23 DE MAYO DE 2013</t>
  </si>
  <si>
    <t>Mayo 22 de 2013</t>
  </si>
  <si>
    <t>Mayo 24 de 2013</t>
  </si>
  <si>
    <t>2013-00126</t>
  </si>
  <si>
    <t>Mayo 22 y 24/13</t>
  </si>
  <si>
    <t>Mayo 24/13</t>
  </si>
  <si>
    <t xml:space="preserve">EL solicitante y la interdicta  ya no vive en el barrio Fátima, sino en el barrio San Sebastián de Manizales </t>
  </si>
  <si>
    <t>24 de mayo de 2013</t>
  </si>
  <si>
    <t>Interdicta fallecida el 02 de octubre de 2012</t>
  </si>
  <si>
    <t>27 de mayo de 2013</t>
  </si>
  <si>
    <t>mayo 27/13</t>
  </si>
  <si>
    <t>28 de  mayo de 2013</t>
  </si>
  <si>
    <t>mayo 30/13</t>
  </si>
  <si>
    <t xml:space="preserve"> 24 DE MAYO DE 2013</t>
  </si>
  <si>
    <t xml:space="preserve">mayo 27 de 2013 </t>
  </si>
  <si>
    <t>mayo 31/13</t>
  </si>
  <si>
    <t>30 de mayo de 2013</t>
  </si>
  <si>
    <t>La visita no se había podido hacer porque la curadora no estaba en la ciudad</t>
  </si>
  <si>
    <t>2011-00035</t>
  </si>
  <si>
    <t>VER OFICIO Nº 1466 DEL 31 DE MAYO DE 2013</t>
  </si>
  <si>
    <t>4 DE JUNIO DE 2013</t>
  </si>
  <si>
    <t>2003-00471</t>
  </si>
  <si>
    <t>VER OFICIO Nº 1453 DEL 4 DE JUNIO DE 2013</t>
  </si>
  <si>
    <t>Junio 6 de 2013</t>
  </si>
  <si>
    <t>2012-00635</t>
  </si>
  <si>
    <t xml:space="preserve">LA DIRECCION DEL BARRIO LA CUMBRE DICHA NOMENCLAURA NO EXISTE Y EN LA BARRIO LA SULTANA LA VIVIENDA ESTABA DESOCUPADA </t>
  </si>
  <si>
    <t>JUNIO 7 DE 2013</t>
  </si>
  <si>
    <t>12 de mayo de 2013</t>
  </si>
  <si>
    <t>14 DE JUNIO DE 2013</t>
  </si>
  <si>
    <t>DIVORCIO CONSENSUAL</t>
  </si>
  <si>
    <t>VER OFICIO Nº 1748 DEL 5 DE JUNIO DE 2013</t>
  </si>
  <si>
    <t>13 de junio de 2013</t>
  </si>
  <si>
    <t>2013-00164</t>
  </si>
  <si>
    <t>VER OFICIO Nº 1909 DEL 14 DE JUNIO DE 2013</t>
  </si>
  <si>
    <t>2012-00017</t>
  </si>
  <si>
    <t>VER OFICIO Nº 1585 DEL 18 DE JUNIO DE 2013</t>
  </si>
  <si>
    <t>SEGUIMIENTOS</t>
  </si>
  <si>
    <t xml:space="preserve">SEGUIMIENTO 1 </t>
  </si>
  <si>
    <t>SEGUIMIENTO 2</t>
  </si>
  <si>
    <t>SEGUIMIENTO 3</t>
  </si>
  <si>
    <t xml:space="preserve">segumiento trimestral durante un año ordenadas según Sentencia  del 06 de marzo /2013 </t>
  </si>
  <si>
    <t>Visitas (2)  06 y 07 de junio de 2013</t>
  </si>
  <si>
    <t>Junio 18 de 2013</t>
  </si>
  <si>
    <t>Junio 18/13</t>
  </si>
  <si>
    <t>2013-00127</t>
  </si>
  <si>
    <t>VER OFICIO Nº 2012 DEL 17 DE JUNIO DE 2013</t>
  </si>
  <si>
    <t>Junio 19/13</t>
  </si>
  <si>
    <t>JUNIO 20 DE 2013</t>
  </si>
  <si>
    <t>VER OFICIO Nº 1611 DEL 19 DE JUNIO DE 2013</t>
  </si>
  <si>
    <t>27 de novbre/13</t>
  </si>
  <si>
    <t>02 de dicbre/2013</t>
  </si>
  <si>
    <t>06 de septiembre /2013</t>
  </si>
  <si>
    <t>Diciembre 06/2013</t>
  </si>
  <si>
    <t>15 DE FEBRERO</t>
  </si>
  <si>
    <t>21 DE FEBRERO</t>
  </si>
  <si>
    <t>MARZO 11 AL 20 Y 22 DE 2013</t>
  </si>
  <si>
    <t xml:space="preserve">Visita 16 de agosto de 2013. Entrega del Informe </t>
  </si>
  <si>
    <t>22 de agosto de 2013</t>
  </si>
  <si>
    <t>06  y 13 de mayo  de 2013</t>
  </si>
  <si>
    <t>Seguimiento trimestral según auto del 24 de mayo de 2013.VER OFICIO Nº 1453 DEL 4 DE JUNIO DE 2013</t>
  </si>
  <si>
    <t>Junio 14 de 2013</t>
  </si>
  <si>
    <t xml:space="preserve">Junio 14 de 2013    </t>
  </si>
  <si>
    <t xml:space="preserve">   </t>
  </si>
  <si>
    <t>23 de mayo de 2013</t>
  </si>
  <si>
    <t>06 de septiembre  de 2013 - visita de seguimiento - Entrega de informe 09/09/2013</t>
  </si>
  <si>
    <t>Segunda Visita  de Seguimiento 05 /12/13</t>
  </si>
  <si>
    <t>Informe entregado el  12 de diciembre /2013</t>
  </si>
  <si>
    <t>Según oficio 007/2014 por auto del 12/12/13 se dispuso  no continuar con el seguimiento  solicitado  en junio/13</t>
  </si>
  <si>
    <t>JUNIO 25 DE 2013</t>
  </si>
  <si>
    <t>28 DE JUNIO DE 2013</t>
  </si>
  <si>
    <t>20 de Junio de 2013</t>
  </si>
  <si>
    <t>Junio 24 de 2013</t>
  </si>
  <si>
    <t>Junio 25 de 2013</t>
  </si>
  <si>
    <t>Junio 28 de 2013</t>
  </si>
  <si>
    <t>2010-573</t>
  </si>
  <si>
    <t>Junio 25 y 26</t>
  </si>
  <si>
    <t>Junio 25 y 26 de 2013</t>
  </si>
  <si>
    <t>Junio 27 de 2013</t>
  </si>
  <si>
    <t>2012-00356</t>
  </si>
  <si>
    <t>VER OFICIO Nº 1685 DEL 25 DE JUNIO DE 2013</t>
  </si>
  <si>
    <t>05 de julio/ 2013</t>
  </si>
  <si>
    <t>08  de julio de 2013</t>
  </si>
  <si>
    <t>2013-00138</t>
  </si>
  <si>
    <t>VER OFICIO Nº 1723 DEL 28 DE JUNIO DE 2013</t>
  </si>
  <si>
    <t>JULIO 5 DE 2013</t>
  </si>
  <si>
    <t>5 JULIO DE 2013</t>
  </si>
  <si>
    <t>10 DE JULIO DE 2013</t>
  </si>
  <si>
    <t>2013-00253</t>
  </si>
  <si>
    <t>VER OFICIO Nº 2271 DEL 5 DE JULIO DE 2013</t>
  </si>
  <si>
    <t>Julio 12 de 2013</t>
  </si>
  <si>
    <t>Julio 17 de 2013</t>
  </si>
  <si>
    <t>2013-00333</t>
  </si>
  <si>
    <t>VER OFICIO Nº 2270 DEL 5 DE JULIO DE 2013</t>
  </si>
  <si>
    <t>julio 10 de 2013</t>
  </si>
  <si>
    <t>julio 13 de 2013</t>
  </si>
  <si>
    <t>16 de julio de 2013</t>
  </si>
  <si>
    <t>2013-00306</t>
  </si>
  <si>
    <t>VER OFICIO Nº 1999 DEL 2 DE JULIO DE 2013</t>
  </si>
  <si>
    <t>Julio 12 y 17/13</t>
  </si>
  <si>
    <t>Julio 19 de 2013</t>
  </si>
  <si>
    <t>2013-00336</t>
  </si>
  <si>
    <t>VER OFICIO Nº 2332 DEL 11 DE JULIO DE 2013</t>
  </si>
  <si>
    <t>17 y 19 de julio/13</t>
  </si>
  <si>
    <t>18 de julio/2013</t>
  </si>
  <si>
    <t>23  de julio/2013</t>
  </si>
  <si>
    <t>26 de julio de 2013</t>
  </si>
  <si>
    <t>2013-00345</t>
  </si>
  <si>
    <t>VER OFICIO Nº 2430 DEL 19 DE JULIO DE 2013</t>
  </si>
  <si>
    <t>25 DE JULIO DE 2013</t>
  </si>
  <si>
    <t>26 DE JULIO</t>
  </si>
  <si>
    <t>31 DE JULIO DE 2013</t>
  </si>
  <si>
    <t>2013-00329</t>
  </si>
  <si>
    <t>VER OFICIO Nº 2116 DEL 12 DE JULIO DE 2013</t>
  </si>
  <si>
    <t>30 de Julio de 2013</t>
  </si>
  <si>
    <t>Julio 30 de 2013</t>
  </si>
  <si>
    <t>Julio 23 de 2013 (Oficio) Agosto 1 de 2013</t>
  </si>
  <si>
    <t>Se envia oficio, solicitando comision a Trabajador Social a Juzgado en Riosucio (Caldas) por ser de su competencia</t>
  </si>
  <si>
    <t>2013-00117</t>
  </si>
  <si>
    <t>VER OFICIO Nº 2362 DEL 22 DE JULIO DE 2013</t>
  </si>
  <si>
    <t>25 de julio /2013</t>
  </si>
  <si>
    <t xml:space="preserve">30 de julio de 2013 </t>
  </si>
  <si>
    <t>2013-00303</t>
  </si>
  <si>
    <t>VER OFICIO Nº 2159 DEL 23 DE JULIO DE 2013</t>
  </si>
  <si>
    <t>Julio 29 y agosto 1/13</t>
  </si>
  <si>
    <t>julio 29/13</t>
  </si>
  <si>
    <t>agosto 1/13</t>
  </si>
  <si>
    <t>Agosto 2/13</t>
  </si>
  <si>
    <t>2013-00193</t>
  </si>
  <si>
    <t>VER OFICIO Nº 2232 DEL 23 DE JULIO DE 2013</t>
  </si>
  <si>
    <t>30 de julio/2013</t>
  </si>
  <si>
    <t>01 de agosto e 2013</t>
  </si>
  <si>
    <t>VER OFICIO Nº 2233 DEL 23 DE JULIO DE 2013</t>
  </si>
  <si>
    <t>2 DE AGOSTO DE 2013</t>
  </si>
  <si>
    <t>AGOSTO 2 DE 2013</t>
  </si>
  <si>
    <t>9 DE AGOSTO DE 2013</t>
  </si>
  <si>
    <t>2013-276</t>
  </si>
  <si>
    <t>VER OFICIO Nº 1969 DEL 29 DE JULIO DE 2013</t>
  </si>
  <si>
    <t>Agosto 6 de 2013</t>
  </si>
  <si>
    <t>Agosto 9/2013</t>
  </si>
  <si>
    <t>Agosto 9 de 2013</t>
  </si>
  <si>
    <t>2013-00367</t>
  </si>
  <si>
    <t>VER OFICIO Nº 2257 DEL 29 DE JULIO DE 2013</t>
  </si>
  <si>
    <t>Agosto 2 y 6 de 2012</t>
  </si>
  <si>
    <t xml:space="preserve">agosto 13 de 2013 </t>
  </si>
  <si>
    <t>2013-00257</t>
  </si>
  <si>
    <t>VER OFICIO Nº 1912 DEL 30 DE JULIO DE 2013</t>
  </si>
  <si>
    <t>Agosto 12 de 2013</t>
  </si>
  <si>
    <t>Agosto 12/13</t>
  </si>
  <si>
    <t>Agosto 14/13</t>
  </si>
  <si>
    <t>VER OFICIO Nº 2423 DEL 29 DE JULIO DE 2013</t>
  </si>
  <si>
    <t>06 de agosto/2013</t>
  </si>
  <si>
    <t>15 de agosto  de 2013</t>
  </si>
  <si>
    <t>2013-00372</t>
  </si>
  <si>
    <t>VER OFICIO Nº 2610 DEL 5 AGOSTO DE 2013</t>
  </si>
  <si>
    <t>Septiembre 27/2013</t>
  </si>
  <si>
    <t>10 de octubre 2013</t>
  </si>
  <si>
    <t>25 DE OCTUBRE DE 2013</t>
  </si>
  <si>
    <t>2013-00365</t>
  </si>
  <si>
    <t>VER OFICIO Nº 2289 DEL 26 DE JULIO DE 2013</t>
  </si>
  <si>
    <t>Agosto 22 de 2013</t>
  </si>
  <si>
    <t>27 de agosto de 2013</t>
  </si>
  <si>
    <t>2013-00391</t>
  </si>
  <si>
    <t>ALIMENTOS PARA MENORES</t>
  </si>
  <si>
    <t>VER OFICIO Nº 1967 DEL 9 DE AGOSTO DE 2013</t>
  </si>
  <si>
    <t>15 de agosto 2013</t>
  </si>
  <si>
    <t>21 de agosto de 2013</t>
  </si>
  <si>
    <t>2013-00032</t>
  </si>
  <si>
    <t>VER OFICIO Nº 2378 DEL 9 DE AGOSTO DE 2013</t>
  </si>
  <si>
    <t>AGOSTO 16 Y 22/13</t>
  </si>
  <si>
    <t>AGOSTO  16/13</t>
  </si>
  <si>
    <t>Agosto 22/13</t>
  </si>
  <si>
    <t>Agosto 23/13</t>
  </si>
  <si>
    <t>2013-00166</t>
  </si>
  <si>
    <t>VER OFICIO Nº 2365 DEL 9 DE AGOSTO DE 2013</t>
  </si>
  <si>
    <t>16 de agosto de 2013</t>
  </si>
  <si>
    <t>23 de agosto /13</t>
  </si>
  <si>
    <t>2012-00612</t>
  </si>
  <si>
    <t>VER OFICIO Nº 2364 DEL 9 DE AGOSTO DE 2013</t>
  </si>
  <si>
    <t>16 agosto de 2013</t>
  </si>
  <si>
    <t>21 agosto de 2013</t>
  </si>
  <si>
    <t>28 de agosto de 2013</t>
  </si>
  <si>
    <t>2013-000315</t>
  </si>
  <si>
    <t>VER OFICIO Nº 2594 DEL 16 DE AGOSTO DE 2013</t>
  </si>
  <si>
    <t>28 de agosto</t>
  </si>
  <si>
    <t>28 agosto de 2013</t>
  </si>
  <si>
    <t>septiembre 9/13</t>
  </si>
  <si>
    <t>Septiembre 11 de 2013</t>
  </si>
  <si>
    <t>Tras realizar desplazamiento a la dirección indicada, fue imposible encontrarla.No cuenta con nro. Telefonico.</t>
  </si>
  <si>
    <t>2013-00399</t>
  </si>
  <si>
    <t>VER OFICIO Nº 2493 DEL 16 DE AGOSTO DE 2013</t>
  </si>
  <si>
    <t>agosto 22 de 2013</t>
  </si>
  <si>
    <t>agosto 27 de 2013</t>
  </si>
  <si>
    <t>2 de septiembre de 2013</t>
  </si>
  <si>
    <t>2013-00247</t>
  </si>
  <si>
    <t>VER OFICIO Nº 2717 DEL 20 DE AGOSTO DE 2013</t>
  </si>
  <si>
    <t>Agosto 29/13, septiembre9 , 11 y 16/13</t>
  </si>
  <si>
    <t>Agosto 29/13</t>
  </si>
  <si>
    <t>Septiembre 09/13</t>
  </si>
  <si>
    <t>septiembre 11/13</t>
  </si>
  <si>
    <t>septiembre 16/13</t>
  </si>
  <si>
    <t>Septiembre 16/13</t>
  </si>
  <si>
    <t>2013-00302</t>
  </si>
  <si>
    <t>VER OFICIO Nº 2032 DEL 21 DE AGOSTO DE 2013</t>
  </si>
  <si>
    <t>19 de septiembre/2013</t>
  </si>
  <si>
    <t>20 de septiembre/2013</t>
  </si>
  <si>
    <t>2012-00619</t>
  </si>
  <si>
    <t>VER OFICIO Nº 2541DEL 21 DE AGOSTO DE 2013</t>
  </si>
  <si>
    <t>agosto 28 de 2013</t>
  </si>
  <si>
    <t>3 de septiembre de 2013</t>
  </si>
  <si>
    <t>2013-00262</t>
  </si>
  <si>
    <t>VER OFICIO Nº 2250 DEL 3JULIO DE 2013</t>
  </si>
  <si>
    <t>Septiembre 2/13</t>
  </si>
  <si>
    <t>9 de septiembre de 2013</t>
  </si>
  <si>
    <t>Tras realizar desplazamiento a la dirección indicada, fue imposible encontrarla. El nro. Celular asignado no responde, remite a correo de voz.</t>
  </si>
  <si>
    <t>2013-00185</t>
  </si>
  <si>
    <t>VER OFICIO Nº 2251DEL 3 JULIO DE 2013</t>
  </si>
  <si>
    <t>2013-00282</t>
  </si>
  <si>
    <t>VER OFICIO Nº 2519 DEL 26 DE AGOSTO 2013</t>
  </si>
  <si>
    <t>Septiembre 3/13</t>
  </si>
  <si>
    <t>Septiembre 4 de 2013</t>
  </si>
  <si>
    <t>2011-00660</t>
  </si>
  <si>
    <t>VER OFICIO Nº 2598 DEL 27 DE AGOSTO 2013</t>
  </si>
  <si>
    <t>30 de agosto/2013</t>
  </si>
  <si>
    <t>03 de septiembre de 2013</t>
  </si>
  <si>
    <t>VER OFICIO Nº 2521 DEL 15 DE AGOSTO 2013</t>
  </si>
  <si>
    <t>9 septiembre de 2013</t>
  </si>
  <si>
    <t>11 septiembre de 2013</t>
  </si>
  <si>
    <t>1º de octubre de 2013</t>
  </si>
  <si>
    <t>9 DE OCTUBRE DE 2013</t>
  </si>
  <si>
    <t>2010-00684</t>
  </si>
  <si>
    <t>VER OFICIO Nº 2306 DEL 3 DE SEPTIEMBRE 2013</t>
  </si>
  <si>
    <t>Septiembre 11/13</t>
  </si>
  <si>
    <t>Septiembre 12 de 2013</t>
  </si>
  <si>
    <t>2009-00411</t>
  </si>
  <si>
    <t>VER OFICIO Nº 2654 DEL 2 DE SEPTIEMBRE 2013</t>
  </si>
  <si>
    <t xml:space="preserve">Sepriembre 13 de 2013 </t>
  </si>
  <si>
    <t>2013-003070</t>
  </si>
  <si>
    <t>VER OFICIO Nº 2152 DEL 4 DE SEPTIEMBRE 2013</t>
  </si>
  <si>
    <t>Septiembre 9 y 12/13</t>
  </si>
  <si>
    <t>Septiembre 9/13</t>
  </si>
  <si>
    <t>septiembre 12/13</t>
  </si>
  <si>
    <t>Septiembre 13/13</t>
  </si>
  <si>
    <t>2013-00310</t>
  </si>
  <si>
    <t>VER OFICIO Nº 2800 DEL 2 DE SEPTIEMBRE 2013</t>
  </si>
  <si>
    <t>13 de septiembre /2013</t>
  </si>
  <si>
    <t>17 de septiembre /2013</t>
  </si>
  <si>
    <t>2013-00216</t>
  </si>
  <si>
    <t>VER OFICIO Nº 2165 DEL 5 DE SEPTIEMBRE 2013</t>
  </si>
  <si>
    <t>septiembre 17 de 2013</t>
  </si>
  <si>
    <t>17 de septiembre de 2013</t>
  </si>
  <si>
    <t>20 de septiembre 2013</t>
  </si>
  <si>
    <t>26 de septiembre de 2013</t>
  </si>
  <si>
    <t>2013-00273</t>
  </si>
  <si>
    <t>VER OFICIO Nº 1777 DEL 5 DE JUNIO 2013</t>
  </si>
  <si>
    <t>Septiembre 17, 18</t>
  </si>
  <si>
    <t>Septiembre 18/13</t>
  </si>
  <si>
    <t>Septtiembre 18/13</t>
  </si>
  <si>
    <t>Septiembre 23 de 2013</t>
  </si>
  <si>
    <t>2013-00357</t>
  </si>
  <si>
    <t>NOMBRAMIENTO DE CURADOR AD-HOC</t>
  </si>
  <si>
    <t>VER OFICIO Nº 2194 DEL 12 DE SEPTIEMBRE 2013</t>
  </si>
  <si>
    <t>Septiembre 18 -2013</t>
  </si>
  <si>
    <t>18 de septiembre de 2013</t>
  </si>
  <si>
    <t>2013-00364</t>
  </si>
  <si>
    <t>VER OFICIO Nº 2937 DEL 09 DE SEPTIEMBRE 2013</t>
  </si>
  <si>
    <t>Septiembre 24 de 2013</t>
  </si>
  <si>
    <t>Septiembre 25/13</t>
  </si>
  <si>
    <t>2013-00356</t>
  </si>
  <si>
    <t>VER OFICIO Nº 3057 DEL 17 DE SEPTIEMBRE 2013</t>
  </si>
  <si>
    <t>26 de septiembre/2013</t>
  </si>
  <si>
    <t>30 de septiembre de 2013</t>
  </si>
  <si>
    <t>2011-00605</t>
  </si>
  <si>
    <t>VER OFICIO Nº 2698 DEL 18 DE SEPTIEMBRE 2013</t>
  </si>
  <si>
    <t>Septiembre 27 - 2013</t>
  </si>
  <si>
    <t>Septiembre 27 /2013</t>
  </si>
  <si>
    <t>2 de octubre de 2013</t>
  </si>
  <si>
    <t>2013-00286</t>
  </si>
  <si>
    <t>VER OFICIO Nº 2809 DEL 17 DE SEPTIEMBRE 2013</t>
  </si>
  <si>
    <t>Septiembre 27 de 2013</t>
  </si>
  <si>
    <t>Septiembre 30 de 2013</t>
  </si>
  <si>
    <t>2013-00339</t>
  </si>
  <si>
    <t>VER OFICIO Nº 2811 DEL 17 DE SEPTIEMBRE 2013</t>
  </si>
  <si>
    <t>septiembre 20 de 2013</t>
  </si>
  <si>
    <t xml:space="preserve">septiembre 26 de 2013 </t>
  </si>
  <si>
    <t>2013-00369</t>
  </si>
  <si>
    <t>VER OFICIO Nº 3080 DEL 18 DE SEPTIEMBRE 2013</t>
  </si>
  <si>
    <t>Septiembre 30 de 2013 y Octubre 1/13</t>
  </si>
  <si>
    <t>septiembre 30 de 2013</t>
  </si>
  <si>
    <t>Octubre 1 de 2013</t>
  </si>
  <si>
    <t>Octubre 3 de 2013</t>
  </si>
  <si>
    <t>2013-00458</t>
  </si>
  <si>
    <t>VER OFICIO Nº 3177 DEL 26 DE SEPTIEMBRE 2013</t>
  </si>
  <si>
    <t>4 y 9 de octubre/2013</t>
  </si>
  <si>
    <t>10 de octubre de 2013</t>
  </si>
  <si>
    <t>16 de octubre de 2013</t>
  </si>
  <si>
    <t>En la dirección suministrada  no vive la solicitante en este proceso,  por ende no se practicó visita domiciliaria.  Una vez conocido el nuevo domicilio  se hizo nuevo desplazamiento  pero no se encontraba nadie  en  dicha casa</t>
  </si>
  <si>
    <t>VER OFICIO Nº 3095 DEL 19 DE SEPTIEMBRE 2013</t>
  </si>
  <si>
    <t>04 de octubre 2013</t>
  </si>
  <si>
    <t>4 de octubre de 2013</t>
  </si>
  <si>
    <t>9 de octubre de 2013</t>
  </si>
  <si>
    <t>2013-00497</t>
  </si>
  <si>
    <t>VER OFICIO Nº 3190 DEL 27 DE SEPTIEMBRE 2013</t>
  </si>
  <si>
    <t>Octubre 7 de 2013</t>
  </si>
  <si>
    <t>Octubre 8 de 2013</t>
  </si>
  <si>
    <t>En la primera visita no se encuentra a nadie en la residencia. Debe realizarse un nuevo desplazamiento</t>
  </si>
  <si>
    <t>2013-00206</t>
  </si>
  <si>
    <t>INVESTIGACIÓN E IMPUGNACIÓN DE PATERNIDAD</t>
  </si>
  <si>
    <t>VER OFICIO Nº 3181 DEL 26 DE SEPTIEMBRE 2013</t>
  </si>
  <si>
    <t>octubre 1 de 2013</t>
  </si>
  <si>
    <t xml:space="preserve">octubre 4 de 2013 </t>
  </si>
  <si>
    <t>2013-00435</t>
  </si>
  <si>
    <t>VER OFICIO Nº 2906 DEL 25 DE SEPTIEMBRE 2013</t>
  </si>
  <si>
    <t>octubre 4 y 9/13</t>
  </si>
  <si>
    <t>Octubre 4 de 2013</t>
  </si>
  <si>
    <t>octubre 9/13</t>
  </si>
  <si>
    <t>Octubre  16/2013</t>
  </si>
  <si>
    <t>2011-00674</t>
  </si>
  <si>
    <t>VER OFICIO Nº 2771 DEL 27 DE SEPTIEMBRE 2013</t>
  </si>
  <si>
    <t>01 de octubre/2013</t>
  </si>
  <si>
    <t>04 de octubre/2013</t>
  </si>
  <si>
    <t>2013-00328</t>
  </si>
  <si>
    <t>VER OFICIO Nº 2806 DEL 2 DE OCTUBRE 2013</t>
  </si>
  <si>
    <t>11 octubre de 2013</t>
  </si>
  <si>
    <t>11 OCTUBRE DE 2013</t>
  </si>
  <si>
    <t>16 DE OCTUBRE DE 2013</t>
  </si>
  <si>
    <t>VER OFICIO Nº 3014 DEL 8 DE OCTUBRE 2013</t>
  </si>
  <si>
    <t>Octubre 11 y 16/2013</t>
  </si>
  <si>
    <t>Octubre 11 de 2013</t>
  </si>
  <si>
    <t>Octubre 16/13</t>
  </si>
  <si>
    <t>Octubre 18 de 2013</t>
  </si>
  <si>
    <t>2013-00522</t>
  </si>
  <si>
    <t>INTERDICCIÓN</t>
  </si>
  <si>
    <t>VER OFICIO Nº 3037 DEL 9 DE OCTUBRE 2013</t>
  </si>
  <si>
    <t>OCTUBRE 17 Y 24 /2013</t>
  </si>
  <si>
    <t xml:space="preserve">OCTUBRE 24 DE 2013 </t>
  </si>
  <si>
    <t>OCTUBRE 28 DE 2013</t>
  </si>
  <si>
    <t>2011-00629</t>
  </si>
  <si>
    <t>VER OFICIO Nº 2389 DEL 11 DE OCTUBRE 2013</t>
  </si>
  <si>
    <t>Octubre 17/13</t>
  </si>
  <si>
    <t>Octubre 17 de 2013</t>
  </si>
  <si>
    <t>Octubre 21/13</t>
  </si>
  <si>
    <t>2012-00085</t>
  </si>
  <si>
    <t>VER OFICIO Nº 2390 DEL 11 DE OCTUBRE 2013</t>
  </si>
  <si>
    <t>18 de octubre de 2013</t>
  </si>
  <si>
    <t>18 de octubre/2013</t>
  </si>
  <si>
    <t>22 de octubre /2013</t>
  </si>
  <si>
    <t>2012-00295</t>
  </si>
  <si>
    <t>VER OFICIO Nº 2388 DEL 11 DE OCTUBRE 2013</t>
  </si>
  <si>
    <t>octubre 25 de 2013</t>
  </si>
  <si>
    <t>25 de octubre de 2013</t>
  </si>
  <si>
    <t>29 DE OCTUBRE DE 2013</t>
  </si>
  <si>
    <t>2011-00093</t>
  </si>
  <si>
    <t>VER OFICIO Nº 2387 DEL 11 DE OCTUBRE 2013</t>
  </si>
  <si>
    <t>Octubre 16 de 2013</t>
  </si>
  <si>
    <t>Octubre 21 de 2013</t>
  </si>
  <si>
    <t>2013-00443</t>
  </si>
  <si>
    <t>VER OFICIO Nº 3097 DEL 19 DE SEPTIEMBRE 2013</t>
  </si>
  <si>
    <t>2013-0507</t>
  </si>
  <si>
    <t>REGULACIÓN DE VISITAS</t>
  </si>
  <si>
    <t>VER OFICIO Nº 2928 DEL 21 DE OCTUBRE 2013</t>
  </si>
  <si>
    <t>octubre 24, 29 y 30/13 y noviembre 6/13</t>
  </si>
  <si>
    <t>octubre 24/13</t>
  </si>
  <si>
    <t>octubre 29/13</t>
  </si>
  <si>
    <t>octubre 30/13</t>
  </si>
  <si>
    <t>Noviembre 8/13</t>
  </si>
  <si>
    <t>Noviembre 12/13</t>
  </si>
  <si>
    <t xml:space="preserve">Se realizó desplazamiento al Seminario menor donde estudia el menor, pero no se le encontró porque no asisitó a clase. </t>
  </si>
  <si>
    <t>2013-00352</t>
  </si>
  <si>
    <t>VER OFICIO Nº 3248 DEL 17 DE OCTUBRE 2013</t>
  </si>
  <si>
    <t>25 de octubre/2013</t>
  </si>
  <si>
    <t>31  de octubre de 2013</t>
  </si>
  <si>
    <t>05 de nouiembre  de 2013</t>
  </si>
  <si>
    <t xml:space="preserve">La dirección suministrada  para la práctica de la visita domiciliaria no Existe en  La Pradera  ni en Villamaría - Caldas) </t>
  </si>
  <si>
    <t>2008-00559</t>
  </si>
  <si>
    <t>VER OFICIO Nº 2475 DEL 23 DE OCTUBRE 2013</t>
  </si>
  <si>
    <t>30 DE OCTUBRE DE 2013</t>
  </si>
  <si>
    <t>En la visita realizada el 25 de octubre, no estaba la persona encargada de cuidar al interdicto</t>
  </si>
  <si>
    <t>2013-00555</t>
  </si>
  <si>
    <t>MODIFICACION DECUSTODIA Y CUIDADO PERSONAL</t>
  </si>
  <si>
    <t>VER OFICIO Nº 3466 DEL 24 DE OCTUBRE 2013</t>
  </si>
  <si>
    <t>Octubre 29 de 2013</t>
  </si>
  <si>
    <t>Octubre 29 2013</t>
  </si>
  <si>
    <t>Noviembre 13 de 2013</t>
  </si>
  <si>
    <t>2013-00405</t>
  </si>
  <si>
    <t>VER OFICIO Nº 3312 DEL 23 DE OCTUBRE 2013</t>
  </si>
  <si>
    <t>Oct 31 Nov 1,6 y 7/13</t>
  </si>
  <si>
    <t>Noviembre 6  /13</t>
  </si>
  <si>
    <t>Nov-7 de 2013</t>
  </si>
  <si>
    <t>Nov.12/13</t>
  </si>
  <si>
    <t>VER OFICIO Nº 3476 DEL 28 DE OCTUBRE 2013</t>
  </si>
  <si>
    <t>noviembre 8/13</t>
  </si>
  <si>
    <t>VER OFICIO Nº 2992 DEL 29 DE OCTUBRE 2013</t>
  </si>
  <si>
    <t>01 de noviembre/2013</t>
  </si>
  <si>
    <t>06 de noviembre de 2013</t>
  </si>
  <si>
    <t>2011-00108</t>
  </si>
  <si>
    <t>VER OFICIO Nº 2513 DEL 29 DE OCTUBRE 2013</t>
  </si>
  <si>
    <t>31 de octubre de 2013</t>
  </si>
  <si>
    <t>1º DE NOVIEMBRE DE 2013</t>
  </si>
  <si>
    <t>Mediante oficio se informó al señor Juez que la curadora y la interdicta se fueron a vivir a la ciudad de Medellin.</t>
  </si>
  <si>
    <t>2013-00492</t>
  </si>
  <si>
    <t>VER OFICIO Nº 3434 DEL 24 DE OCTUBRE 2013</t>
  </si>
  <si>
    <t>15 de noviembre 2013</t>
  </si>
  <si>
    <t>15 de noviembre de 2013</t>
  </si>
  <si>
    <t>19 de noviembre de 2013</t>
  </si>
  <si>
    <t>SIN</t>
  </si>
  <si>
    <t>VER OFICIO Nº 3043 DEL 5 DE NOVIEMBRE 2013</t>
  </si>
  <si>
    <t>13 de noviembre 2013</t>
  </si>
  <si>
    <t xml:space="preserve">13 noviembre de 2013 </t>
  </si>
  <si>
    <t>18 de noviembre de 2013</t>
  </si>
  <si>
    <t>2013-00528</t>
  </si>
  <si>
    <t>VER OFICIO Nº 3042 DEL 5 DE OCTUBRE 2013</t>
  </si>
  <si>
    <t>Noviembre 15, 19 y 20 /13</t>
  </si>
  <si>
    <t>noviembre 19/13</t>
  </si>
  <si>
    <t>noviembre 20/13</t>
  </si>
  <si>
    <t>Noviembre 21/13</t>
  </si>
  <si>
    <t>2013-00377</t>
  </si>
  <si>
    <t>VER OFICIO Nº 3227 DEL 5 DE NOVIEMBRE 2013</t>
  </si>
  <si>
    <t>13 de noviembre de 2013</t>
  </si>
  <si>
    <t>2013-00428</t>
  </si>
  <si>
    <t>VER OFICIO Nº 3303 DEL 7 DE NOVIEMBRE 2013</t>
  </si>
  <si>
    <t>28 de noviembre de 2013</t>
  </si>
  <si>
    <t>2013-00514</t>
  </si>
  <si>
    <t>VER OFICIO N. 2588 DEL 8 DE NOVIEMBRE DE 2013</t>
  </si>
  <si>
    <t>Noviembre 22 de 2013</t>
  </si>
  <si>
    <t>Noviembre 20/13</t>
  </si>
  <si>
    <t>2013-00484</t>
  </si>
  <si>
    <t>VER OFICIO Nº 3463 DEL 12 DE NOVIEMBRE 2013</t>
  </si>
  <si>
    <t>Noviembre 19 de 2013</t>
  </si>
  <si>
    <t xml:space="preserve">Noviembre </t>
  </si>
  <si>
    <t>Noviembre 25 /13</t>
  </si>
  <si>
    <t>25 de noviembre de 2013</t>
  </si>
  <si>
    <t>2013-00565</t>
  </si>
  <si>
    <t>VER OFICIO Nº 3581 DEL 7 DE NOVIEMBRE 2013</t>
  </si>
  <si>
    <t>Noviembre 25/ y 2913</t>
  </si>
  <si>
    <t>Noviembre 25/13</t>
  </si>
  <si>
    <t>Noviembre 29/13</t>
  </si>
  <si>
    <t>Diciembre 2/13</t>
  </si>
  <si>
    <t>2013-00475</t>
  </si>
  <si>
    <t>VER OFICIO Nº 3591DEL 7 DE NOVIEMBRE 2013</t>
  </si>
  <si>
    <t>21 de noviembre de 2013</t>
  </si>
  <si>
    <t>22 de novbre./2013</t>
  </si>
  <si>
    <t>26 de noviembre de 2013</t>
  </si>
  <si>
    <t>VER OFICIO Nº 3148 DEL 18 DE NOVIEMBRE 2013</t>
  </si>
  <si>
    <t>2013-00374 O 394</t>
  </si>
  <si>
    <t>VER OFICIO Nº 3375 DEL 19 DE NOVIEMBRE 2013</t>
  </si>
  <si>
    <t>2013-00493</t>
  </si>
  <si>
    <t>VER OFICIO Nº 3216 DEL 26 DE NOVIEMBRE 2013</t>
  </si>
  <si>
    <t>30 de noviembre de 2013</t>
  </si>
  <si>
    <t>4 de diciembre de 2013</t>
  </si>
  <si>
    <t>2013-00323</t>
  </si>
  <si>
    <t>VER OFICIO Nº 3545 DEL 26 DE NOVIEMBRE 2013</t>
  </si>
  <si>
    <t>29 de noviembre de 2013</t>
  </si>
  <si>
    <t>La visita y el informe solicitado dentro de este proceso, no fue posible efectualas, ya que al llamar para consertar el encuentro, se informa que la señora esta en persmiso laboral hasta el proximo lunes dos de ciciembre</t>
  </si>
  <si>
    <t>2013-00488</t>
  </si>
  <si>
    <t>VER OFICIO Nº 3692 DEL 19 DE NOVIEMBRE 2013</t>
  </si>
  <si>
    <t>03 de diciembre de 2013</t>
  </si>
  <si>
    <t>05 de diciembre de 2013</t>
  </si>
  <si>
    <t>2013-00615</t>
  </si>
  <si>
    <t>VER OFICIO Nº 3884 DEL 28 DE NOVIEMBRE 2013</t>
  </si>
  <si>
    <t>3 DIC DE 2013</t>
  </si>
  <si>
    <t>3 DICIEMBRE DE 2013</t>
  </si>
  <si>
    <t>5 de diciembre de 2013</t>
  </si>
  <si>
    <t>2013-00363</t>
  </si>
  <si>
    <t>VER OFICIO Nº 3643 DEL 2 DE DICIEMBRE 2013</t>
  </si>
  <si>
    <t>Diciembre 5, 6 y 18 de 2013. Enero 13 de 2014</t>
  </si>
  <si>
    <t>18 de diciembre de 2013</t>
  </si>
  <si>
    <t>9 de diciembre de 2013 y enero de 2014</t>
  </si>
  <si>
    <t>La visita no pudo ser efectuada ya que la presunta interdicta se nego a permitir el ingreso a la residencia. Como consecuencia de la situación antes descrita el Juzgado Tercero mediante oficio nro. 3716 de diciembre 10 del presente año, solicita nuevamente realizar visita a la residencia de la presunta interdicta. Como solicitud del Juez nuevamente se ordena efectuar visita, la cual se realiza en la Clinica Psiquiatrica por estar interna la P. Interdicta. Durante el dia 13 de enero de 2014 se efectua nuevo desplazamiento a la residencia de la señora Orozco, siendo infructuoso ya que la puerta no fue abierta ni el llamado atendido.</t>
  </si>
  <si>
    <t>2009-00072</t>
  </si>
  <si>
    <t>VER OFICIO Nº 3628 DEL 3 DE DICIEMBRE 2013</t>
  </si>
  <si>
    <t>Dicimbre 18/13</t>
  </si>
  <si>
    <t>18 de diciembre /13</t>
  </si>
  <si>
    <t>14 de enero /2014</t>
  </si>
  <si>
    <t>2009-00244</t>
  </si>
  <si>
    <t>VER OFICIO Nº 3636 DEL 3 DE DICIEMBRE 2013</t>
  </si>
  <si>
    <t>Diciembre 13/13</t>
  </si>
  <si>
    <t>Diciembre 16/13</t>
  </si>
  <si>
    <t>2009-00026</t>
  </si>
  <si>
    <t>VER OFICIO Nº 3633 DEL 3 DE DICIEMBRE 2013</t>
  </si>
  <si>
    <t>10 de diciembre de 2013</t>
  </si>
  <si>
    <t>12 de diciembre de 2013</t>
  </si>
  <si>
    <t>2009-00051</t>
  </si>
  <si>
    <t>VER OFICIO Nº 3631 DEL 3 DE DICIEMBRE 2013</t>
  </si>
  <si>
    <t>2013-00301</t>
  </si>
  <si>
    <t>VER OFICIO Nº 2739 DEL 4 DE DICIEMBRE 2013</t>
  </si>
  <si>
    <t>Diciembre 10 y 11 de 2013</t>
  </si>
  <si>
    <t>11 de diciembre de 2013</t>
  </si>
  <si>
    <t>16 de diciembre de 2013</t>
  </si>
  <si>
    <t>2013-0476</t>
  </si>
  <si>
    <t>PRIVACION DE LA PATRIA POTESTAD</t>
  </si>
  <si>
    <t>VER OFICIO 3658</t>
  </si>
  <si>
    <t>2013-0508</t>
  </si>
  <si>
    <t xml:space="preserve">INTERDICCION </t>
  </si>
  <si>
    <t>VER OFICIO  3697 DEL 09 DE DIC DE 2013</t>
  </si>
  <si>
    <t>Enero 16/14</t>
  </si>
  <si>
    <t>enero 16/14</t>
  </si>
  <si>
    <t>enero 17/14</t>
  </si>
  <si>
    <t>2013-00509</t>
  </si>
  <si>
    <t>VER OFICIO Nº3911 DEL 3 DE DICIEMBRE 2013</t>
  </si>
  <si>
    <t>19 de diciembre de 2013</t>
  </si>
  <si>
    <t>14 de enero de 2014</t>
  </si>
  <si>
    <t>VER OFICIO Nº3716 DEL 10 DE DICIEMBRE 2013</t>
  </si>
  <si>
    <t>15 de enero de 2014</t>
  </si>
  <si>
    <t>15  de enero de 2014</t>
  </si>
  <si>
    <t>17 de enero de 2014</t>
  </si>
  <si>
    <t>2013-615</t>
  </si>
  <si>
    <t>VER OFICIO Nº2812 DEL 13 DE DICIEMBRE 2013</t>
  </si>
  <si>
    <t>Diciembre 18 de 2013 y Enero 14 de 2014</t>
  </si>
  <si>
    <t xml:space="preserve">18 de diciembre de 2013 </t>
  </si>
  <si>
    <t>2013-00659</t>
  </si>
  <si>
    <t>VER OFICIO Nº3390 DEL 16 DE DICIEMBRE 2013</t>
  </si>
  <si>
    <t>16 de enero de 2014</t>
  </si>
  <si>
    <t>20 de enero de 2014</t>
  </si>
  <si>
    <t>24 de enero de 2014</t>
  </si>
  <si>
    <t>2013-00397</t>
  </si>
  <si>
    <t>VER OFICIO Nº3404 DEL 19 DE DICIEMBRE 2013</t>
  </si>
  <si>
    <t>Enero 21/14</t>
  </si>
  <si>
    <t>Enero 22/14</t>
  </si>
  <si>
    <t>VER OFICIO Nº0007 DEL 14 DE ENERO 2014</t>
  </si>
  <si>
    <t>Ver observaciones</t>
  </si>
  <si>
    <t>00619-2013</t>
  </si>
  <si>
    <t>VER OFICIO Nº0011 DEL 14 DE ENERO 2014</t>
  </si>
  <si>
    <t>16 DE ENERO 2014</t>
  </si>
  <si>
    <t>24 DE ENERO DE 2014</t>
  </si>
  <si>
    <t>VER OFICIO Nº004 DEL 13 DE ENERO 2014</t>
  </si>
  <si>
    <t>17, 21 y 22 de enero de 2014</t>
  </si>
  <si>
    <t>17 de enero 2014</t>
  </si>
  <si>
    <t>21 de enero de 2014</t>
  </si>
  <si>
    <t>22 de enero de 2014</t>
  </si>
  <si>
    <t>2013-00633</t>
  </si>
  <si>
    <t>VER OFICIO Nº007 DEL 13 DE ENERO 2014</t>
  </si>
  <si>
    <t>2013-00510</t>
  </si>
  <si>
    <t>VER OFICIO Nº013 DEL 14 DE ENERO 2014</t>
  </si>
  <si>
    <t>Enero 24/14</t>
  </si>
  <si>
    <t>2013-00387</t>
  </si>
  <si>
    <t>VER OFICIO Nº0006 DEL 15 DE ENERO 2014</t>
  </si>
  <si>
    <t>17 de enero/ 2014</t>
  </si>
  <si>
    <t>23 de enero de 2014</t>
  </si>
  <si>
    <t>No se encontró la dirección suministrada</t>
  </si>
  <si>
    <t>2013-00524</t>
  </si>
  <si>
    <t>VER OFICIO Nº0022 DEL 16 DE ENERO 2014</t>
  </si>
  <si>
    <t>21 de eenro de 2014</t>
  </si>
  <si>
    <t>23 de eneroo de 2014</t>
  </si>
  <si>
    <t>2013-00404</t>
  </si>
  <si>
    <t>INCIDENTE DE DESACATO TUTELA</t>
  </si>
  <si>
    <t>VER OFICIO Nº 029 DEL 17 DE ENERO 2014</t>
  </si>
  <si>
    <t>2013-00680</t>
  </si>
  <si>
    <t>SUSPENSIÓN DE LA PATRIA POTESTAD</t>
  </si>
  <si>
    <t>VER OFICIO Nº0082 DEL 20 DE ENERO 2014</t>
  </si>
  <si>
    <t>2013-00662</t>
  </si>
  <si>
    <t>VER OFICIO Nº00134 DEL 24 DE ENERO 2014</t>
  </si>
  <si>
    <t>2011-00817</t>
  </si>
  <si>
    <t>AUGUSTO DE J. CALDERON (INTERNO)</t>
  </si>
  <si>
    <t>VER OFICIO Nº0848 DEL 23 DE ENERO 2014</t>
  </si>
  <si>
    <t>2011-80914</t>
  </si>
  <si>
    <t>HERNAN A. OSORIO B.</t>
  </si>
  <si>
    <t>VER OFICIO Nº0849 DEL 23 DE ENERO 2014</t>
  </si>
  <si>
    <t>2012-01525</t>
  </si>
  <si>
    <t>VER OFICIO Nº0850 DEL 23 DE ENERO 2014</t>
  </si>
  <si>
    <t>(Todas)</t>
  </si>
  <si>
    <t>VISITAS REALIZADAS</t>
  </si>
  <si>
    <t>Total</t>
  </si>
  <si>
    <t>VISITAS SOLICITADAS</t>
  </si>
  <si>
    <t>Enero 27/14</t>
  </si>
  <si>
    <t>Enero 28 de 2014</t>
  </si>
  <si>
    <t>29 de enero de 2014</t>
  </si>
  <si>
    <t>31  de enero de 2014</t>
  </si>
  <si>
    <t>31 de enero de 2014</t>
  </si>
  <si>
    <t>27 de enero de 2014</t>
  </si>
  <si>
    <t>Enero 29 de 2014</t>
  </si>
  <si>
    <t>28 de enero de 2014</t>
  </si>
  <si>
    <t>30 de enero de 2014</t>
  </si>
  <si>
    <t>Enero 29/14</t>
  </si>
  <si>
    <t>05 de febreo/2014</t>
  </si>
  <si>
    <t>La  Nomenclatura aportada No Existe</t>
  </si>
  <si>
    <t>4 de febrero de 2014</t>
  </si>
  <si>
    <t>5 de febrero de 2014</t>
  </si>
  <si>
    <t>FEBRERO</t>
  </si>
  <si>
    <t>La dirección aportada no corresponde0</t>
  </si>
  <si>
    <t>HURTO AGRAVADO CALIFICADO</t>
  </si>
  <si>
    <t>Enero 30 de 2014</t>
  </si>
  <si>
    <t>2012-00244</t>
  </si>
  <si>
    <t>TRAFICO MONEDA FALSIFICADA</t>
  </si>
  <si>
    <t>VER OFICIO Nº0880 DEL 23 DE ENERO 2014</t>
  </si>
  <si>
    <t>31 DE ENERO DE 2014</t>
  </si>
  <si>
    <t>3 DE FEBRERO DE 2014</t>
  </si>
  <si>
    <t>2013-00462</t>
  </si>
  <si>
    <t>TRAFICO ESTUPEFACIENTES</t>
  </si>
  <si>
    <t>VER OFICIO Nº0893 DEL 24 DE ENERO 2014</t>
  </si>
  <si>
    <t>Enero 31/14</t>
  </si>
  <si>
    <t>Enero 31 de 2014</t>
  </si>
  <si>
    <t>Febrero 3 de 2014</t>
  </si>
  <si>
    <t>2013-00632</t>
  </si>
  <si>
    <t>VER OFICIO Nº0144  DEL 28 DE ENERO 2014</t>
  </si>
  <si>
    <t>05-7-14/02/14</t>
  </si>
  <si>
    <t>06 de febrero/2014</t>
  </si>
  <si>
    <t>No se encontraba la  parte demandante en su casa</t>
  </si>
  <si>
    <t>2013-00491</t>
  </si>
  <si>
    <t>VER OFICIO Nº0199  DEL 24 DE ENERO 2014</t>
  </si>
  <si>
    <t>3 de febrero de 2014</t>
  </si>
  <si>
    <t>3 de febrero de  2014</t>
  </si>
  <si>
    <t>2014-00005</t>
  </si>
  <si>
    <t>VER OFICIO Nº0194  DEL 29 DE ENERO 2014</t>
  </si>
  <si>
    <t>6 de febrero de 2014</t>
  </si>
  <si>
    <t>2013-00541</t>
  </si>
  <si>
    <t>VER OFICIO Nº0168  DEL 30 DE ENERO 2014</t>
  </si>
  <si>
    <t>10 de febrero 2014</t>
  </si>
  <si>
    <t xml:space="preserve">El juzgado 3º de flia acepta desistimiento de visitas oficio o261-14  </t>
  </si>
  <si>
    <t>2013-81618</t>
  </si>
  <si>
    <t>ANDRES FELIPE GARCIA OBANDO</t>
  </si>
  <si>
    <t>VER OFICIO Nº0959 DEL 28 DE ENERO 2014</t>
  </si>
  <si>
    <t>Febrero 4/14</t>
  </si>
  <si>
    <t>FEBRERO 5/14</t>
  </si>
  <si>
    <t>2013-00666</t>
  </si>
  <si>
    <t>VER OFICIO Nº0232 DEL 31 DE ENERO 2014</t>
  </si>
  <si>
    <t>13 de febrero/2014</t>
  </si>
  <si>
    <t>13 de febrero /2014</t>
  </si>
  <si>
    <t xml:space="preserve">El solicitante no se encontraba en su residencia </t>
  </si>
  <si>
    <t>2014-00021</t>
  </si>
  <si>
    <t>VER OFICIO Nº0255 DEL 3 DE FEBRERO 2014</t>
  </si>
  <si>
    <t>7 de febrero de 2014</t>
  </si>
  <si>
    <t>11 DE FEBRERO DE 2014</t>
  </si>
  <si>
    <t>2006-04035</t>
  </si>
  <si>
    <t>PECULADO POR APROPIACION …</t>
  </si>
  <si>
    <t>VER OFICIO Nº1059 DEL 31 DE ENERO 2014</t>
  </si>
  <si>
    <t>5 y 7 de febrero de 2014</t>
  </si>
  <si>
    <t>10 de febrero de 2014</t>
  </si>
  <si>
    <t>2010-0295</t>
  </si>
  <si>
    <t>FRAUDE PROCESAL</t>
  </si>
  <si>
    <t>VER OFICIO Nº1118 DEL 04 DE ENERO 2014</t>
  </si>
  <si>
    <t>2014-00034</t>
  </si>
  <si>
    <t>VER OFICIO Nº0331 DEL 10 DE FEBRERO 2014</t>
  </si>
  <si>
    <t>Febrero 13/14</t>
  </si>
  <si>
    <t>2014-00043</t>
  </si>
  <si>
    <t>VER OFICIO Nº0431 DEL 14 DE FEBRERO 2014</t>
  </si>
  <si>
    <t>Febrero 12 ,13, 17, 18 de 2014</t>
  </si>
  <si>
    <t>Febrero 17/14</t>
  </si>
  <si>
    <t>Febrero 18/14</t>
  </si>
  <si>
    <t>Febrero</t>
  </si>
  <si>
    <t>20 de febrero de 2014</t>
  </si>
  <si>
    <t>Ver oficio No.342 del 10 de febrero de 2014</t>
  </si>
  <si>
    <t>Febrero 19/14</t>
  </si>
  <si>
    <t>2013-00548</t>
  </si>
  <si>
    <t>Ver oficio No.398 del 20 de febrero 2014</t>
  </si>
  <si>
    <t>2014-0049</t>
  </si>
  <si>
    <t>Ver oficio No. 385 del 11 de febrero de 2014</t>
  </si>
  <si>
    <t>21 de febrero de 2014</t>
  </si>
  <si>
    <t>24 de febrero de 2014</t>
  </si>
  <si>
    <t>2014-00011</t>
  </si>
  <si>
    <t xml:space="preserve">HOMOLOGACIÓN </t>
  </si>
  <si>
    <t>Ver oficio 00400 del 24 de febrero de 2014</t>
  </si>
  <si>
    <t>2014-00062</t>
  </si>
  <si>
    <t>TERMINACION PATRIA POTESTAD</t>
  </si>
  <si>
    <t>ver oficio 0531 del 24 de febrero de 2014</t>
  </si>
  <si>
    <t>2013-00644</t>
  </si>
  <si>
    <t>ver oficio 406 del 26-02-2014</t>
  </si>
  <si>
    <t>26 de febrero de 2014</t>
  </si>
  <si>
    <t>27 de febrero de 2014</t>
  </si>
  <si>
    <t>2014-0065</t>
  </si>
  <si>
    <t>Ver oficio No. 470 del 19 de feb de 2014</t>
  </si>
  <si>
    <t>FEBRERO 25 DE 2014</t>
  </si>
  <si>
    <t>FEBRERO 27 DE 2014</t>
  </si>
  <si>
    <t>Marzo 4/14</t>
  </si>
  <si>
    <t>Feb. 25/14. Se habló telefónicamente con la demandada sobre la visita ordenada por el Juzgado  y manifestó que tenía que hablar primero con su abogada. La abogada manifestó que hasta tanto no fuera notificada la demandada  no recibía a nadie . Se envio oficio al Juzgado comunicando lo expresado por la demandada y su abogada</t>
  </si>
  <si>
    <t>05 de marzo de 2014</t>
  </si>
  <si>
    <t>Marzo5/14</t>
  </si>
  <si>
    <t>Marzo 5/14</t>
  </si>
  <si>
    <t>Marzo 4 y 6/14</t>
  </si>
  <si>
    <t>Marzo 6/14</t>
  </si>
  <si>
    <t>La ordenada por el Despacho y otra en la casa de la tía paterna de Paula Andrea García, señora Nina García Henao  en la Kra. 31 B Nro.67 B - 28. Barrio Pio XII.Teléfono 878 67 29.</t>
  </si>
  <si>
    <t>Marzo 7/14</t>
  </si>
  <si>
    <t>2013-0579</t>
  </si>
  <si>
    <t>INTERDICCION JUDICIAL</t>
  </si>
  <si>
    <t>Ver oficio No. 0447 del 28 de febrero de 2014</t>
  </si>
  <si>
    <t>MARZO</t>
  </si>
  <si>
    <t>Ver oficio No. 0507 de marzo 6 de 2014</t>
  </si>
  <si>
    <t>2013-610</t>
  </si>
  <si>
    <t>Ver oficio 00448 del 28 de febrero de 2014</t>
  </si>
  <si>
    <t>2013-0562</t>
  </si>
  <si>
    <t>ver ofico del 6 de marzo de 2014</t>
  </si>
  <si>
    <t>2013-00663</t>
  </si>
  <si>
    <t>Ver oficio 00542 del 5 de marzo de 2014</t>
  </si>
  <si>
    <t>Ver oficio 00611 del 6 de marzo de 2014</t>
  </si>
  <si>
    <t>marzo 11 de 2014</t>
  </si>
  <si>
    <t>2013-0624</t>
  </si>
  <si>
    <t>Ver oficio No. 622 del 10 demarzo de 2014</t>
  </si>
  <si>
    <t>2013-0528</t>
  </si>
  <si>
    <t>Ver oficio No. 0551 de marzo 11 de 2014</t>
  </si>
  <si>
    <t>2013-0619</t>
  </si>
  <si>
    <t>Ver Oficio No. 0619 del 6 de marzo de 2014</t>
  </si>
  <si>
    <t>2013-0650</t>
  </si>
  <si>
    <t>Ver oficio 0534 del 10 de marzo de 2014</t>
  </si>
  <si>
    <t>12 de marzo de 2012</t>
  </si>
  <si>
    <t>12 de marzo de 2014</t>
  </si>
  <si>
    <t>13 de marzo de 2014</t>
  </si>
  <si>
    <t>Ver oficio 00546 del 13 de marzo de 2014</t>
  </si>
  <si>
    <t>marzo 14/14</t>
  </si>
  <si>
    <t>Marzo 17/14</t>
  </si>
  <si>
    <t>Ver oficio 00631 del 13 de marzo de 2014</t>
  </si>
  <si>
    <t>marzo 17 de 2014</t>
  </si>
  <si>
    <t>14 DE MARZO DE 2014</t>
  </si>
  <si>
    <t>19 DE MARZO DE 2014</t>
  </si>
  <si>
    <t>2013-0512</t>
  </si>
  <si>
    <t>25 de marzo de 2014</t>
  </si>
  <si>
    <t>2014-00088</t>
  </si>
  <si>
    <t>7 DE MARZO DE 2014</t>
  </si>
  <si>
    <t xml:space="preserve">NO FUE POSIBLE REALIZAR LA VISITA YA QUE LA CASA ESTA DESOCUPADA </t>
  </si>
  <si>
    <t>26 de marzo de 2014</t>
  </si>
  <si>
    <t>2014-0097</t>
  </si>
  <si>
    <t>Ver oficio 0745 del 25 de marzo de 2014</t>
  </si>
  <si>
    <t>Marzo 21/14</t>
  </si>
  <si>
    <t>Marzo 25/14</t>
  </si>
  <si>
    <t>Marzo</t>
  </si>
  <si>
    <t>27 de marzo de 2014</t>
  </si>
  <si>
    <t>2013-00603</t>
  </si>
  <si>
    <t>Ver oficio 0670 del 26 de marzo de 2014</t>
  </si>
  <si>
    <t>2014-00117</t>
  </si>
  <si>
    <t>Ver oficio 0839 del 18 de marzo de 2014</t>
  </si>
  <si>
    <t>MARZO 21 DE 2014</t>
  </si>
  <si>
    <t>21 DE MARZO DE 2014</t>
  </si>
  <si>
    <t>28 DE MARZO DE 2014</t>
  </si>
  <si>
    <t>12 DE MARZO DE 2014</t>
  </si>
  <si>
    <t>2013-00601</t>
  </si>
  <si>
    <t>Ver oficio 0643</t>
  </si>
  <si>
    <t>31 de marzo de 2014</t>
  </si>
  <si>
    <t>Etiquetas de columna</t>
  </si>
  <si>
    <t>Abril 1/14</t>
  </si>
  <si>
    <t>Abril 2/14</t>
  </si>
  <si>
    <t>ABRIL</t>
  </si>
  <si>
    <t>Ver oficio 0769 del 01 de abril de 2014</t>
  </si>
  <si>
    <t>2014-00103</t>
  </si>
  <si>
    <t>Ver oficio 0808 del 01 de abril de 2014</t>
  </si>
  <si>
    <t>Abril 2 de 2014</t>
  </si>
  <si>
    <t xml:space="preserve">27 de marzo y abril 2  de 2014 </t>
  </si>
  <si>
    <t>2 DE ABRIL DE 2014</t>
  </si>
  <si>
    <t>7 de abril de 2014</t>
  </si>
  <si>
    <t>Abril3 y 7/14</t>
  </si>
  <si>
    <t>Abril 7/14</t>
  </si>
  <si>
    <t>2013-00502</t>
  </si>
  <si>
    <t>Ver oficio 800 del 7 de abril de 2014</t>
  </si>
  <si>
    <t>8 de abril de 2014</t>
  </si>
  <si>
    <t>4 DE ABRIL DE 2014</t>
  </si>
  <si>
    <t>8 DE ABRIL DE 2014</t>
  </si>
  <si>
    <t>Abril 8/14</t>
  </si>
  <si>
    <t>10 de abril de 2014</t>
  </si>
  <si>
    <t>11 de abril de 2014</t>
  </si>
  <si>
    <t>Ver oficio 800 del 07 de abril de 2014</t>
  </si>
  <si>
    <t>Abril 4 y 9 de 2014</t>
  </si>
  <si>
    <t>9 de abril de 2014</t>
  </si>
  <si>
    <t>11 de abril de 204</t>
  </si>
  <si>
    <t>2 EJECUCION DE PENAS Y MEDIDAS</t>
  </si>
  <si>
    <t>1 EJECUCION DE PENAS Y MEDIDAS</t>
  </si>
  <si>
    <t>4 DE FAMILIA</t>
  </si>
  <si>
    <t>1 DE FAMILIA</t>
  </si>
  <si>
    <t>2 DE FAMILIA</t>
  </si>
  <si>
    <t>3 DE FAMILIA</t>
  </si>
  <si>
    <t>5 DE FAMILIA</t>
  </si>
  <si>
    <t>6 DE FAMILIA</t>
  </si>
  <si>
    <t>7 DE FAMILIA</t>
  </si>
  <si>
    <t>8 CIVIL MUNICIPAL</t>
  </si>
  <si>
    <t>JUZGADOS</t>
  </si>
  <si>
    <t>TOTAL VISITAS SOLICITADAS</t>
  </si>
  <si>
    <t>Suma de NUMERO DE VISITAS</t>
  </si>
  <si>
    <t>TOTAL VISITAS REALIZADAS</t>
  </si>
  <si>
    <t>21 de abril de 2014</t>
  </si>
  <si>
    <t>Abril 21/14</t>
  </si>
  <si>
    <t>Abril 22/14</t>
  </si>
  <si>
    <t>2014-0117</t>
  </si>
  <si>
    <t>Ver oficio No. 01072 de abril 22/14</t>
  </si>
  <si>
    <t>2013-00393</t>
  </si>
  <si>
    <t>Ver oficio 813 del 23 de abril de 2014</t>
  </si>
  <si>
    <t>2013-00277</t>
  </si>
  <si>
    <t>DESPACHO COMISORIO</t>
  </si>
  <si>
    <t>Ver oficio 1131 del 11 de abril de 2014</t>
  </si>
  <si>
    <t>29 DE ABRIL DE 2014</t>
  </si>
  <si>
    <t>Ver oficio 882 del 29 de abril de 2014</t>
  </si>
  <si>
    <t>2013-00132</t>
  </si>
  <si>
    <t>Ver oficio 0893 del 29 de abril de 2014</t>
  </si>
  <si>
    <t>25 de abril de 2014</t>
  </si>
  <si>
    <t>30 de abril de 2014</t>
  </si>
  <si>
    <t>Abril 29/14</t>
  </si>
  <si>
    <t>2014-00186</t>
  </si>
  <si>
    <t>Ver oficio 01179 del 2 de mayo de 2014</t>
  </si>
  <si>
    <t>MAYO</t>
  </si>
  <si>
    <t>29 de abril deE 2014</t>
  </si>
  <si>
    <t>Mayo 5/14</t>
  </si>
  <si>
    <t>29 de abril de  2014</t>
  </si>
  <si>
    <t>2014-00182</t>
  </si>
  <si>
    <t>TUTELA</t>
  </si>
  <si>
    <t>Ver oficio 0967 del 5 de mayo de 2014</t>
  </si>
  <si>
    <t>8 de mayo de 2014</t>
  </si>
  <si>
    <t>2013-00624</t>
  </si>
  <si>
    <t>2014-00219</t>
  </si>
  <si>
    <t>Ver oficio 0991 del 8 de mayo de 2014</t>
  </si>
  <si>
    <t>Ver oficio 1032 del 7 de mayo de 2014</t>
  </si>
  <si>
    <t>07 DE MAYO DE 2014</t>
  </si>
  <si>
    <t>Mayo 7/14</t>
  </si>
  <si>
    <t>Mayo 9/14</t>
  </si>
  <si>
    <t>Se debe hacer seguimiento cada dos meses. Próxima visita en el mes de julio de 2014</t>
  </si>
  <si>
    <t>9 de mayo de 2014</t>
  </si>
  <si>
    <t>7 de mayo de 2014</t>
  </si>
  <si>
    <t xml:space="preserve">7 de mayo de 2014 </t>
  </si>
  <si>
    <t xml:space="preserve"> 09 DE MAYO DE 2014</t>
  </si>
  <si>
    <t>12 de MAYO DE 2014</t>
  </si>
  <si>
    <t>ABRIL-MAYO</t>
  </si>
  <si>
    <t>2014-00049</t>
  </si>
  <si>
    <t>Ver oficio 1327 del 5 de mayo de 2014</t>
  </si>
  <si>
    <t>2012-00192</t>
  </si>
  <si>
    <t>Ver oficio 1029 del 12 de mayo de 2014</t>
  </si>
  <si>
    <t>Se efectuaran visitas sociales semanales durante dos meses de forma consecutiva</t>
  </si>
  <si>
    <t>2009-00101</t>
  </si>
  <si>
    <t>REGULACION DE VISITAS adicion Informe Social</t>
  </si>
  <si>
    <t>16 de mayo de 2014</t>
  </si>
  <si>
    <t>2014-00149</t>
  </si>
  <si>
    <t>2014-00099</t>
  </si>
  <si>
    <t>2013-00104</t>
  </si>
  <si>
    <t>2014-00760</t>
  </si>
  <si>
    <t>mayo 20/14</t>
  </si>
  <si>
    <t>Mayo 16 y 20/14</t>
  </si>
  <si>
    <t>Mayo 16/14</t>
  </si>
  <si>
    <t>MAYO 21/14</t>
  </si>
  <si>
    <t>Mayo</t>
  </si>
  <si>
    <t>20 DE MAYO DE 2014</t>
  </si>
  <si>
    <t>Mayo 15, 21 de 2014</t>
  </si>
  <si>
    <t>Visita acompañamiento</t>
  </si>
  <si>
    <t>Trabajo sensibilización sobre el duelo.</t>
  </si>
  <si>
    <t>20 de mayo de 2014</t>
  </si>
  <si>
    <t>21 de mayo de 2014</t>
  </si>
  <si>
    <t>2014-00330</t>
  </si>
  <si>
    <t>2014-00201</t>
  </si>
  <si>
    <t>2014-0052</t>
  </si>
  <si>
    <t>2014-00069</t>
  </si>
  <si>
    <t>2014-00100</t>
  </si>
  <si>
    <t>Ver oficio 1529 del 19 de mayo de 2014</t>
  </si>
  <si>
    <t>Ver oficio 1105 del 21 de mayo de 2014</t>
  </si>
  <si>
    <t>Ver oficio 1107 del 21 de mayo de 2014</t>
  </si>
  <si>
    <t>Ver oficio 1152 del 16 de mayo de 2014</t>
  </si>
  <si>
    <t>Ver oficio 1068 del 12 de mayo de 2014</t>
  </si>
  <si>
    <t>Ver oficio 01319  del 15 de mayo de 2014</t>
  </si>
  <si>
    <t>Ver oficio 01340 del 19 de mayo de 2014</t>
  </si>
  <si>
    <t>Ver oficio 1585 del 21 de mayo de 2014</t>
  </si>
  <si>
    <t>Ver oficio 1155 del 21 de mayo de 2014</t>
  </si>
  <si>
    <t>Ver oficio 1196 del 21 de mayo de 2014</t>
  </si>
  <si>
    <t>06 de sptiembre/2013</t>
  </si>
  <si>
    <t>23 de mayo de 2014</t>
  </si>
  <si>
    <t>Visitas enero, febrero y mayo/2014</t>
  </si>
  <si>
    <t>2014-00037</t>
  </si>
  <si>
    <t>Ver oficio 1078 del 26 de mayo de 2014</t>
  </si>
  <si>
    <t>Se entregó informe el 26/05/14</t>
  </si>
  <si>
    <t>2014-00080</t>
  </si>
  <si>
    <t>Ver oficio 1518 del 21 de mayo de 2014</t>
  </si>
  <si>
    <t>29 de mayo de 2014</t>
  </si>
  <si>
    <t>mayo 27/14</t>
  </si>
  <si>
    <t>23 y 27 de mayo de 2014</t>
  </si>
  <si>
    <t>Mayo 27 de 2014</t>
  </si>
  <si>
    <t>30 de mayo de 2014</t>
  </si>
  <si>
    <t>2014-0203</t>
  </si>
  <si>
    <t>Ver oficio 1482 del 20 de mayo de 2014</t>
  </si>
  <si>
    <t>2014-0109</t>
  </si>
  <si>
    <t>Ver oficio 01217 del 28 de mayo de 2014</t>
  </si>
  <si>
    <t>2014-193</t>
  </si>
  <si>
    <t>Ver oficio 1257 del 2014</t>
  </si>
  <si>
    <t>REMOCIÓN DE GUARDADOR</t>
  </si>
  <si>
    <t>2014- 046</t>
  </si>
  <si>
    <t>INTERDICCIÓN JUDICIAL</t>
  </si>
  <si>
    <t>Ver oficio 1259 del 29 de mayo</t>
  </si>
  <si>
    <t>Ver oficio 1265 del 29 de mayo</t>
  </si>
  <si>
    <t>2014-00107</t>
  </si>
  <si>
    <t>ver oficio 1258 del 29 de mayo de 2014</t>
  </si>
  <si>
    <t>2012-364</t>
  </si>
  <si>
    <t>Mayo 30/14</t>
  </si>
  <si>
    <t xml:space="preserve">Mayo </t>
  </si>
  <si>
    <t>JUNIO</t>
  </si>
  <si>
    <t>2014-136</t>
  </si>
  <si>
    <t>MODIFICACIÓN DE CUSTODIA Y …</t>
  </si>
  <si>
    <t>Ver oficio 01248 del 03 de junio de 2014.</t>
  </si>
  <si>
    <t>Junio 4/14</t>
  </si>
  <si>
    <t>Mayo 27 y Junio 3/14</t>
  </si>
  <si>
    <t>Junio 3/14</t>
  </si>
  <si>
    <t>30 DE MAYO DE 2014</t>
  </si>
  <si>
    <t>MAYO 30 DE 2014</t>
  </si>
  <si>
    <t>JUNIO 5 DE 2014</t>
  </si>
  <si>
    <t xml:space="preserve">Mayo 29 y Junio 3 /14 </t>
  </si>
  <si>
    <t>mayo 29 /14</t>
  </si>
  <si>
    <t>Junio 9/14</t>
  </si>
  <si>
    <t>2014-00085</t>
  </si>
  <si>
    <t xml:space="preserve">Ver oficio 1187 del 9m de junio de 2014 </t>
  </si>
  <si>
    <t>Junio 10/14</t>
  </si>
  <si>
    <t>03 de Junio de 2014</t>
  </si>
  <si>
    <t>Junio 9 de 2014</t>
  </si>
  <si>
    <t>04 DE JUNIO DE 2014</t>
  </si>
  <si>
    <t>06 DE JUNIO DE 2014</t>
  </si>
  <si>
    <t>10 de junio de 2014</t>
  </si>
  <si>
    <t>abril junio</t>
  </si>
  <si>
    <t>2013-0383</t>
  </si>
  <si>
    <t>Ver oficio 1355 del 9 de junio de 2014</t>
  </si>
  <si>
    <t>Junio9 y 11/14</t>
  </si>
  <si>
    <t>2014-00052</t>
  </si>
  <si>
    <t>Ver oficio 01390 del 11 de junio de 2014</t>
  </si>
  <si>
    <t>9 de junio de 2014</t>
  </si>
  <si>
    <t>12 de junio de 2014</t>
  </si>
  <si>
    <t>6 Y 10 DE JUNIO DE /14</t>
  </si>
  <si>
    <t>JUNIO 10 DE 2014</t>
  </si>
  <si>
    <t>JUNIO 12 DE 2014</t>
  </si>
  <si>
    <t>2014-0267</t>
  </si>
  <si>
    <t>Ver oficio 1330 del 11 de junio de 2014</t>
  </si>
  <si>
    <t>Ver oficio 1327 del 11 de junio de 2014</t>
  </si>
  <si>
    <t>2014-0270</t>
  </si>
  <si>
    <t>2014-0206</t>
  </si>
  <si>
    <t>Ver oficio 1130 del 28 de Mayo  de 2014</t>
  </si>
  <si>
    <t>JUNIO 13/14</t>
  </si>
  <si>
    <t>11 de junio de 2014</t>
  </si>
  <si>
    <t>13 de junio de 2014</t>
  </si>
  <si>
    <t>5 Y 11 DE JUNIO/14</t>
  </si>
  <si>
    <t>16 de Junio/14</t>
  </si>
  <si>
    <t>Ver oficio 1400 del 16 de junio de 2014</t>
  </si>
  <si>
    <t>Junio 17/14</t>
  </si>
  <si>
    <t>2014-0199</t>
  </si>
  <si>
    <t>Ver oficio 1847 del 10 de junio de 2014</t>
  </si>
  <si>
    <t>18 de Junio/2014</t>
  </si>
  <si>
    <t>18 de junio/2014</t>
  </si>
  <si>
    <t>JUNIO 16/14</t>
  </si>
  <si>
    <t>JUNIO 16 /14</t>
  </si>
  <si>
    <t>JUNIO 18 DE 2014</t>
  </si>
  <si>
    <t>JUNIO 20 DE 2014</t>
  </si>
  <si>
    <t>2014-00158</t>
  </si>
  <si>
    <t>Ver oficio 1256 del 19 de junio de 2014</t>
  </si>
  <si>
    <t>20 de junio de 2014</t>
  </si>
  <si>
    <t>junio 20 de 2014</t>
  </si>
  <si>
    <t>Junio 17 Y 20/14</t>
  </si>
  <si>
    <t>JUNIO 20/14</t>
  </si>
  <si>
    <t>18 DE JUNIO /14</t>
  </si>
  <si>
    <t>24 de junio de 2014</t>
  </si>
  <si>
    <t>La solicitante reside en San José de Risaralda -Caldas</t>
  </si>
  <si>
    <t xml:space="preserve">desplazamiento Junio </t>
  </si>
  <si>
    <t>JUNIO 24 DE 2014</t>
  </si>
  <si>
    <t>17 DE JUNIO DE 2014</t>
  </si>
  <si>
    <t>2013 -0516</t>
  </si>
  <si>
    <t>Ver oficio 1274 del 24 de junio de 2014</t>
  </si>
  <si>
    <t>2014-00063</t>
  </si>
  <si>
    <t>Ver oficio 1493 del 29 de mayo  de 2014</t>
  </si>
  <si>
    <t>2014-0033</t>
  </si>
  <si>
    <t>Ver oficio 1885 del 16 de junio de 2014</t>
  </si>
  <si>
    <t>JUNIO 25/14</t>
  </si>
  <si>
    <t>junio 17 Y 25/14</t>
  </si>
  <si>
    <t>2014-00181</t>
  </si>
  <si>
    <t>PERMISO PARA SALIR DEL PAIS</t>
  </si>
  <si>
    <t>Ver oficio 1460 del 24 de junio de 2014</t>
  </si>
  <si>
    <t>25 de junio de 2014</t>
  </si>
  <si>
    <t>Junio 25 de 2014</t>
  </si>
  <si>
    <t xml:space="preserve">Por incapacidad de la Trabajadora Social se reinicia proceso en junio 25 de 2014 </t>
  </si>
  <si>
    <t>Junio 25/14</t>
  </si>
  <si>
    <t>JUNIO 26/14</t>
  </si>
  <si>
    <t>26 de mayo de 2014</t>
  </si>
  <si>
    <t>2014-00221</t>
  </si>
  <si>
    <t>Ver oficio 1480 del 24 de junio de 2014</t>
  </si>
  <si>
    <t>Junio 26 de 2014</t>
  </si>
  <si>
    <t>JUNIO 26 DE 2014</t>
  </si>
  <si>
    <t>2014-00053</t>
  </si>
  <si>
    <t>Ver oficio 1112 del 21 de mayo de 2014</t>
  </si>
  <si>
    <t>Julio 1 de 2014</t>
  </si>
  <si>
    <t>JULIO</t>
  </si>
  <si>
    <t>2014-00084</t>
  </si>
  <si>
    <t>Ver oficio 1499 del 27 de junio de 2014</t>
  </si>
  <si>
    <t>02 DE JULIO DE 2014</t>
  </si>
  <si>
    <t>2014-00309</t>
  </si>
  <si>
    <t>Ver oficio 1795 del 2 de julio de 2014</t>
  </si>
  <si>
    <t>2 DE JULIO DE 2014</t>
  </si>
  <si>
    <t>25 DE JUNIO DE 2014</t>
  </si>
  <si>
    <t>Durante el primer desplazamiento  el presunto interdicto se encontraba en terapia en TELETON</t>
  </si>
  <si>
    <t>Julio 3 de 2014</t>
  </si>
  <si>
    <t>03 DE JULIO DE 2014</t>
  </si>
  <si>
    <t>Julio 3/14</t>
  </si>
  <si>
    <t>2014-00289</t>
  </si>
  <si>
    <t>PRIVACIÓN PATRIA POTESTAD</t>
  </si>
  <si>
    <t>Ver ofocio 1927 del 20 de junio de 2014</t>
  </si>
  <si>
    <t>JULIO 7/14</t>
  </si>
  <si>
    <t>Julio 3 y 7 de 2014</t>
  </si>
  <si>
    <t>Julio 7 de 2014</t>
  </si>
  <si>
    <t>Se hace nueva visita por objeción propuesta por el abogado del demandante.</t>
  </si>
  <si>
    <t>Mayo 15 de 2014</t>
  </si>
  <si>
    <t>Junio 5/14 Y Julio 8/14</t>
  </si>
  <si>
    <t>Se entregó aclaración dictamen pericial- Informe Social conforme lo pedido por el Juzgado</t>
  </si>
  <si>
    <t>09 de Julio de 2014</t>
  </si>
  <si>
    <t>9 DE JULIO DE 2014</t>
  </si>
  <si>
    <t>Julio 10 de 2014</t>
  </si>
  <si>
    <t>Ver oficio 1519 del 8 de julio de 2014</t>
  </si>
  <si>
    <t>Julio 9/14,  VISITA seguimiento. Entrega informe julio 10/14</t>
  </si>
  <si>
    <t>2014-00319</t>
  </si>
  <si>
    <t>Ver oficio 1547 del 10 de julio de 2014</t>
  </si>
  <si>
    <t>11 DE JULIO DE 2014</t>
  </si>
  <si>
    <t>Ver oficio 1560 del 10 de julio de 2014</t>
  </si>
  <si>
    <t>314-00324</t>
  </si>
  <si>
    <t>1999-11050</t>
  </si>
  <si>
    <t>INTERDICCIÓN POR DISCAPACIDAD</t>
  </si>
  <si>
    <t xml:space="preserve">Ver oficio 01614 </t>
  </si>
  <si>
    <t>Julio 11 de 2014</t>
  </si>
  <si>
    <t>2014-00162</t>
  </si>
  <si>
    <t>Ver oficio 1565 del 11 de julio de 2014</t>
  </si>
  <si>
    <t>2014-00314</t>
  </si>
  <si>
    <t>Ver oficio 01913 de julio 15 de 2014</t>
  </si>
  <si>
    <t>2014-00131</t>
  </si>
  <si>
    <t>DIVORCIO MATRIMONIO CIVIL</t>
  </si>
  <si>
    <t>Ver oficio 1592 de julio 14 de 2014</t>
  </si>
  <si>
    <t>2014-00172</t>
  </si>
  <si>
    <t>Ver oficio 1665 de julio 16 de 2014</t>
  </si>
  <si>
    <t>Julio 18 de 2014</t>
  </si>
  <si>
    <t>Julio 16 de 2014</t>
  </si>
  <si>
    <t>Julio 21 de 2014</t>
  </si>
  <si>
    <t>18 de julio de 2014</t>
  </si>
  <si>
    <t>Julio 11/14</t>
  </si>
  <si>
    <t>Julio 22/14</t>
  </si>
  <si>
    <t>julio 17 de 2014</t>
  </si>
  <si>
    <t>2014-00075</t>
  </si>
  <si>
    <t>Ver oficio 1673 de julio 22 de 2014</t>
  </si>
  <si>
    <t>11 de julio de 2014</t>
  </si>
  <si>
    <t>24 de julio de 2014</t>
  </si>
  <si>
    <t>para completar informes se debió esperar a que la demandada se notificara</t>
  </si>
  <si>
    <t>21 de julio de 2014</t>
  </si>
  <si>
    <t>17 de julio de 2014</t>
  </si>
  <si>
    <t>2014-00197</t>
  </si>
  <si>
    <t>Ver oficio 1515 de julio 25 de 2014</t>
  </si>
  <si>
    <t>Julio 24 de 2014</t>
  </si>
  <si>
    <t>Julio 25 de 2014</t>
  </si>
  <si>
    <t>25 de julio de 2014</t>
  </si>
  <si>
    <t>Julio 29 de 2014</t>
  </si>
  <si>
    <t>Julio 24, 25, 28  y 29 2014</t>
  </si>
  <si>
    <t>DIVORCIO DE MATRIMONIO CIVIL</t>
  </si>
  <si>
    <t>Ver oficio 1796 de julio 28 de 2014</t>
  </si>
  <si>
    <t>Junio 11/14</t>
  </si>
  <si>
    <t>2014-00091</t>
  </si>
  <si>
    <t>Ver oficio 1763 de julio 29 de 2014</t>
  </si>
  <si>
    <t>Julio 30 de 2014</t>
  </si>
  <si>
    <t>JULIO 23 DE 2014</t>
  </si>
  <si>
    <t>lla visita solo se pudo hacer el 18 de julio ya que el interdicto no se encontraba en la ciudad</t>
  </si>
  <si>
    <t>Julio 9, 23 y 30 de 2014</t>
  </si>
  <si>
    <t>29 DE JULIO DE 2014</t>
  </si>
  <si>
    <t>4 DE AGOSTO DE 2014</t>
  </si>
  <si>
    <t>2009-00162</t>
  </si>
  <si>
    <t>Ver oficio 2265 de julio 25 de 2014</t>
  </si>
  <si>
    <t>AGOSTO</t>
  </si>
  <si>
    <t>2014-00203</t>
  </si>
  <si>
    <t>Ver oficio 2269 de julio 25 de 2014</t>
  </si>
  <si>
    <t>PENDIENTE INFORME EN CASA DE LA MADRE DE LOS MENORES POR CAMBIO DE DIRECCION</t>
  </si>
  <si>
    <t>Ver oficio 1813 de agosto de 2014</t>
  </si>
  <si>
    <t>2014-00346</t>
  </si>
  <si>
    <t>Julio 23 de 2014</t>
  </si>
  <si>
    <t>julio 23 de 2014</t>
  </si>
  <si>
    <t>julio 29 de 2014</t>
  </si>
  <si>
    <t>JULIO 15 DE 2014</t>
  </si>
  <si>
    <t>JULIO 21 DE 2014</t>
  </si>
  <si>
    <t>JULIO 7 DE 2014</t>
  </si>
  <si>
    <t>JULIO 9 DE 2014</t>
  </si>
  <si>
    <t>julio 2 de 2014</t>
  </si>
  <si>
    <t>junio</t>
  </si>
  <si>
    <t>Mayo 9 de 2014</t>
  </si>
  <si>
    <t>mayo 9 de 2014</t>
  </si>
  <si>
    <t>13 de mayo de 2014</t>
  </si>
  <si>
    <t>abril 1 de 2014</t>
  </si>
  <si>
    <t>abril 4 de 2014</t>
  </si>
  <si>
    <t>marzo</t>
  </si>
  <si>
    <t>28 de febrero /14 marzo 3 /14</t>
  </si>
  <si>
    <t>febrero 28 de 2014</t>
  </si>
  <si>
    <t>marzo 3 de 2014</t>
  </si>
  <si>
    <t>marzo 5 de 2014</t>
  </si>
  <si>
    <t>Enero 23 y 24 de 2014</t>
  </si>
  <si>
    <t>Mayo 15 y 16</t>
  </si>
  <si>
    <t>mayo 15 y 16/ 2014</t>
  </si>
  <si>
    <t>junio 26/14</t>
  </si>
  <si>
    <t>Agosto 6 /14</t>
  </si>
  <si>
    <t xml:space="preserve">Se realizaron visitas a los dos hogares cada mes </t>
  </si>
  <si>
    <t>mayo 15 y 16 /14</t>
  </si>
  <si>
    <t>julio 11 y agosto 4/14</t>
  </si>
  <si>
    <t xml:space="preserve">En agosto 6/14 se entrega informe final </t>
  </si>
  <si>
    <t>agosto 4/14</t>
  </si>
  <si>
    <t>agosto 6/14</t>
  </si>
  <si>
    <t xml:space="preserve"> 01 de agosto de 2014</t>
  </si>
  <si>
    <t>06 de agosto de4 2014</t>
  </si>
  <si>
    <t>10 DE JULIO DE 2014</t>
  </si>
  <si>
    <t>16 de julio de 2014</t>
  </si>
  <si>
    <t>Agosto 8/14</t>
  </si>
  <si>
    <t>Agosto1,  4 y 8 de 2014</t>
  </si>
  <si>
    <t>Agosto 1/14</t>
  </si>
  <si>
    <t>Solicitud ampliación informe social. El 4 de agosto se fue hasta el Jardín Infantil, pero la profesora estaba incapacitada</t>
  </si>
  <si>
    <t>2014-00360</t>
  </si>
  <si>
    <t>Ver oficio 02138 de agosto 8 de 2014</t>
  </si>
  <si>
    <t>Agosto 6 y 8 de 2014</t>
  </si>
  <si>
    <t>Agosto 6 de 2014</t>
  </si>
  <si>
    <t>Agosto 8 de 2014</t>
  </si>
  <si>
    <t>2012-00568</t>
  </si>
  <si>
    <t>Ver oficio 1821 de agosto 6 de 2014</t>
  </si>
  <si>
    <t>AGOSTO 6 DE 2014</t>
  </si>
  <si>
    <t>6 DE AGOSTO DE 2014</t>
  </si>
  <si>
    <t>12 DE AGOSTO DE 2014</t>
  </si>
  <si>
    <t>Agosto 13 de 2014</t>
  </si>
  <si>
    <t>2014-00356</t>
  </si>
  <si>
    <t>Ver oficio 1895 del 13 de agosto de 2014</t>
  </si>
  <si>
    <t>13 de agosto de 2014</t>
  </si>
  <si>
    <t>2014-00209</t>
  </si>
  <si>
    <t>Ver oficio 1613 de agosto 12 de 2014</t>
  </si>
  <si>
    <t>Agosto 6, 13 de 2014</t>
  </si>
  <si>
    <t>Agosto 14/14</t>
  </si>
  <si>
    <t>Agosto</t>
  </si>
  <si>
    <t>Agosto 19 de 2014</t>
  </si>
  <si>
    <t>2014-00245</t>
  </si>
  <si>
    <t>Ver oficio 1915 de agosto 15 de 2014</t>
  </si>
  <si>
    <t>Agosto 21 de 2014</t>
  </si>
  <si>
    <t>Agosto 14 y 20 /14</t>
  </si>
  <si>
    <t>Agosto 20/14</t>
  </si>
  <si>
    <t>Agosto 22/14</t>
  </si>
  <si>
    <t>19 de agosto de 2014</t>
  </si>
  <si>
    <t>25 de agosto de 2014</t>
  </si>
  <si>
    <t>La demandante reside en Chinchiná,  jurisdicción que no es de nuestra competencia</t>
  </si>
  <si>
    <t>2010-00032</t>
  </si>
  <si>
    <t>NOMBRAMIENTO DE GUARDADOR</t>
  </si>
  <si>
    <t>Ver oficio 2031 de agosto 28 de 2014</t>
  </si>
  <si>
    <t>2010-00226</t>
  </si>
  <si>
    <t>Ver oficio 2034 de agosto 28 de 2014</t>
  </si>
  <si>
    <t>2005-00589</t>
  </si>
  <si>
    <t>Ver oficio 2042 de agosto 28 de 2014</t>
  </si>
  <si>
    <t>2008-00462</t>
  </si>
  <si>
    <t>Ver oficio 2044 de agosto 28 de 2014</t>
  </si>
  <si>
    <t>2014-00365</t>
  </si>
  <si>
    <t>Ver oficio 02259 de agosto 28 de 2014</t>
  </si>
  <si>
    <t>2014-0404</t>
  </si>
  <si>
    <t>2014-0409</t>
  </si>
  <si>
    <t>Ver oficio 02273 de agosto 29 de 2014</t>
  </si>
  <si>
    <t>2011-605</t>
  </si>
  <si>
    <t>Ver oficio No.02052</t>
  </si>
  <si>
    <t>2007-00757</t>
  </si>
  <si>
    <t>Ver oficio No. 02056</t>
  </si>
  <si>
    <t>agosto 14  /14</t>
  </si>
  <si>
    <t>agosto 14 de 2014</t>
  </si>
  <si>
    <t>agosto</t>
  </si>
  <si>
    <t>agosto 26 de 2014</t>
  </si>
  <si>
    <t>Agosto 26 de 2014</t>
  </si>
  <si>
    <t>Agosto 29 de 2014</t>
  </si>
  <si>
    <t>Ver oficio 02053 de agosto 29 de 2014</t>
  </si>
  <si>
    <t>Septiembre 1 de 2014</t>
  </si>
  <si>
    <t>Por fallecimiento de la interdicta no se efectua la visita. Se solicita allegar ro Civil de Defunción al juzgado.</t>
  </si>
  <si>
    <t>2010 -00310</t>
  </si>
  <si>
    <t>Ver oficio 2999 de septiembre 1 de 2014</t>
  </si>
  <si>
    <t>Septiembre 1/14</t>
  </si>
  <si>
    <t>Septiembre</t>
  </si>
  <si>
    <t>Septiembre  2/14</t>
  </si>
  <si>
    <t>2014-00280</t>
  </si>
  <si>
    <t>Ver oficio 2004 de septiembre 1 de 2014</t>
  </si>
  <si>
    <t>Septiembre 3 de 2014</t>
  </si>
  <si>
    <t>Septiembre 4 de 2014</t>
  </si>
  <si>
    <t>El dia 3 de septiembre se hace ultima visita de acompañamiento y se entrega informe el dia 4 de septiembre.</t>
  </si>
  <si>
    <t>Septiembre 3 y 14/14</t>
  </si>
  <si>
    <t>septiembre 4/14</t>
  </si>
  <si>
    <t>3 DE SEPTIEMBRE 2014</t>
  </si>
  <si>
    <t>3 DE SEPTIEMBRE DE 2014</t>
  </si>
  <si>
    <t>5 DE SEPTIEMBRE DE 2014</t>
  </si>
  <si>
    <t>Septiembre 5/14</t>
  </si>
  <si>
    <t>5 de septiembre de 2014</t>
  </si>
  <si>
    <t>8 de septiembre de 2014</t>
  </si>
  <si>
    <t>septiembre</t>
  </si>
  <si>
    <t>SEPTIEEMBRE</t>
  </si>
  <si>
    <t>2 de septiembre de 2014</t>
  </si>
  <si>
    <t>4 de septiembre de 2014</t>
  </si>
  <si>
    <t>septiembre 3 de 2014</t>
  </si>
  <si>
    <t>septiembre 9 de 2014</t>
  </si>
  <si>
    <t xml:space="preserve">septiembre </t>
  </si>
  <si>
    <t>septiembre  9 de 2014</t>
  </si>
  <si>
    <t>09 de septiembre de 2014</t>
  </si>
  <si>
    <t>2014-00279</t>
  </si>
  <si>
    <t>Ver oficio 2291 de septiembre 9 de 2014</t>
  </si>
  <si>
    <t>2014-00222</t>
  </si>
  <si>
    <t>Ver oficio 2290 de septiembre 9 de 2014</t>
  </si>
  <si>
    <t>Visita Sept. 9/14. entrega de Informe Septiembre 10/14</t>
  </si>
  <si>
    <t>2014-00393</t>
  </si>
  <si>
    <t>Ver oficio 2193 de septiembre 11 de 2014</t>
  </si>
  <si>
    <t>2014-00431</t>
  </si>
  <si>
    <t>Ver oficio 02433 de septiembre 12 de 2014</t>
  </si>
  <si>
    <t>Septiembre 15 de 2014</t>
  </si>
  <si>
    <t>2014-00434</t>
  </si>
  <si>
    <t>Ver oficio 2748 de septiembre 8 de 2014</t>
  </si>
  <si>
    <t>septiembre 16 de 2014</t>
  </si>
  <si>
    <t>12 de septiembre de 2014</t>
  </si>
  <si>
    <t>Septiembre 17 de 2014</t>
  </si>
  <si>
    <t>septiembre 15 y 16,17</t>
  </si>
  <si>
    <t>Septiembre  17/14</t>
  </si>
  <si>
    <t>Septiembre 18/14</t>
  </si>
  <si>
    <t>Ver oficio 2132 de septiembre 16 de 2014</t>
  </si>
  <si>
    <t>2014-00145</t>
  </si>
  <si>
    <t>Ver oficio 1886 de septiembre 18 de 2014</t>
  </si>
  <si>
    <t>18 de septiembre de 2014</t>
  </si>
  <si>
    <t>19 de septiembre de 2014</t>
  </si>
  <si>
    <t>17 de septiembre de 2014</t>
  </si>
  <si>
    <t>2014-00452</t>
  </si>
  <si>
    <t>Ver oficio 2281 de septiembre 22 de 2014</t>
  </si>
  <si>
    <t>Septiembre 22 de 2014</t>
  </si>
  <si>
    <t>Septiembre 24 de 2014</t>
  </si>
  <si>
    <t>septiembre 19 de 2014</t>
  </si>
  <si>
    <t>23 de septiembre de 2014</t>
  </si>
  <si>
    <t>2014-00448</t>
  </si>
  <si>
    <t>Ver oficio 2828 de septiembre 16 de 2014</t>
  </si>
  <si>
    <t>2014-0467</t>
  </si>
  <si>
    <t>Ver oficio 2316 de septiembre 22 de 2014</t>
  </si>
  <si>
    <t>septiembre 24 de 2014</t>
  </si>
  <si>
    <t>septiembre 26 de 2014</t>
  </si>
  <si>
    <t>Septiembre 26/14</t>
  </si>
  <si>
    <t>24 de septiembre de 2014</t>
  </si>
  <si>
    <t>2014-00323</t>
  </si>
  <si>
    <t>Ver oficio 2205 del 24 de eptiembre de 2014</t>
  </si>
  <si>
    <t>Ver oficio 2817 de septiembre de 2014</t>
  </si>
  <si>
    <t>2014-00363</t>
  </si>
  <si>
    <t>Vero oficio 2394 de octubre 2 de 2014</t>
  </si>
  <si>
    <t>Septiembre 26/14 Y OCTUBRE 2/14</t>
  </si>
  <si>
    <t>Octubre 2/14</t>
  </si>
  <si>
    <t>30 de septiembre de 2014</t>
  </si>
  <si>
    <t>03 de octubre de 2014</t>
  </si>
  <si>
    <t>Octubre 6/14</t>
  </si>
  <si>
    <t>29 de septiembre</t>
  </si>
  <si>
    <t>7 de octubre de 2014</t>
  </si>
  <si>
    <t>Me demore para practicar la visita porque la interdicta y su hermana se encontraban en la ciudad de  Cali</t>
  </si>
  <si>
    <t>1º de octubre</t>
  </si>
  <si>
    <t>2 de octubre</t>
  </si>
  <si>
    <t>3 de octubre</t>
  </si>
  <si>
    <t>2014-00412</t>
  </si>
  <si>
    <t>Vero oficio 2421 de octubre 6 de 2014</t>
  </si>
  <si>
    <t>Octubre 6 de 2014</t>
  </si>
  <si>
    <t>2014-00287</t>
  </si>
  <si>
    <t>LICENCIA PARA VENTA BIEN DE UN MENOR</t>
  </si>
  <si>
    <t>Vero oficio 2306 de octubre 6 de 2014</t>
  </si>
  <si>
    <t>2014-00142</t>
  </si>
  <si>
    <t>Vero oficio 2633 de octubre 6 de 2014</t>
  </si>
  <si>
    <t>8 DE OCTUBRE DE 2014</t>
  </si>
  <si>
    <t>VISITA EN EL MUNICIPIO DE FILADELFIA OFICIO DEVUELTO A LA JEFE PARA QUE TOME DECISION SOBRE PRACTICA DE LA VISITA</t>
  </si>
  <si>
    <t>Octubre 8/14</t>
  </si>
  <si>
    <t>TERMINACION PATRIA POTESTAD, en Filadelfia, Caldas</t>
  </si>
  <si>
    <t>2014-00500</t>
  </si>
  <si>
    <t>Vero oficio 2384 de octubre 8 de 2014</t>
  </si>
  <si>
    <t>Octubre 9/14</t>
  </si>
  <si>
    <t>9 de octubre de 2014</t>
  </si>
  <si>
    <t>10 de octubre de 2014</t>
  </si>
  <si>
    <t>La aquí solicitante se encuentra en Calí</t>
  </si>
  <si>
    <t>ver oficio 2023 de octubre 8 de 2014</t>
  </si>
  <si>
    <t xml:space="preserve">OCTUBRE </t>
  </si>
  <si>
    <t>14 de octubre de 2014</t>
  </si>
  <si>
    <t>octubre</t>
  </si>
  <si>
    <t>no se pudo realizar la visita con anterioridad por cuanto la interdicta se encontraba hospitalizada</t>
  </si>
  <si>
    <t>octrubre 8 de 2014</t>
  </si>
  <si>
    <t>2014-00109</t>
  </si>
  <si>
    <t>Vero oficio 2482 de octubre 15 de 2014</t>
  </si>
  <si>
    <t>Octubre 14 de 2014</t>
  </si>
  <si>
    <t>Octubre 14 y 15 de 2014</t>
  </si>
  <si>
    <t>Octubre 15 de 2014</t>
  </si>
  <si>
    <t>2014-00271</t>
  </si>
  <si>
    <t>Ver oficio 2085 del 15 de octubre de 2014</t>
  </si>
  <si>
    <t>La visita ya había sido efectuada por Mercedes Rosa en el mes de junio de 2014</t>
  </si>
  <si>
    <t>La demandada está en Cartagena, solo regrasa después del 16 de octubre</t>
  </si>
  <si>
    <t>2014-00494</t>
  </si>
  <si>
    <t>Ver oficio 3092 del 7 de octubre de 2014</t>
  </si>
  <si>
    <t>2014-00522</t>
  </si>
  <si>
    <t>Ver oficio 2453 del 15 de octubre de 2014</t>
  </si>
  <si>
    <t>2014-00353</t>
  </si>
  <si>
    <t>Ver oficio 2496 del 16 de octubre de 2014</t>
  </si>
  <si>
    <t>2014-00451</t>
  </si>
  <si>
    <t>Ver oficio 2508 del 17 de octubre de 2014</t>
  </si>
  <si>
    <t>Octubre 20 de 2014</t>
  </si>
  <si>
    <t>Septiembre 29/14 y octubre 20/14</t>
  </si>
  <si>
    <t>Octubre 20/14</t>
  </si>
  <si>
    <t>2014-00286</t>
  </si>
  <si>
    <t>PRIVACIÓN DE LA PATRIA POTESTAD</t>
  </si>
  <si>
    <t>Ver oficio 2098 de 20 de octubre de 2014</t>
  </si>
  <si>
    <t>Octubre 21 de 2014</t>
  </si>
  <si>
    <t>Octubre 22 de 2014</t>
  </si>
  <si>
    <t>Octubre 6, 14, 21 y 22 de 2014</t>
  </si>
  <si>
    <t>Octubre 22/14</t>
  </si>
  <si>
    <t>17 dee octubre de 2014</t>
  </si>
  <si>
    <t>22 de octubre de 2014</t>
  </si>
  <si>
    <t>2014-00345</t>
  </si>
  <si>
    <t>Ver oficio 2109 de 22 de octubre de 2014</t>
  </si>
  <si>
    <t>17 DE OCTUBRE DE 2014</t>
  </si>
  <si>
    <t>17 de octubre de 2014</t>
  </si>
  <si>
    <t>2014-00124</t>
  </si>
  <si>
    <t>Ver oficio 2591 de 1 de octubre de 2014</t>
  </si>
  <si>
    <t>Octubre 24 de 2014</t>
  </si>
  <si>
    <t>2014-00426</t>
  </si>
  <si>
    <t>Ver oficio 2882 de 24 de octubre de 2014</t>
  </si>
  <si>
    <t>Octubre 27 de 2014</t>
  </si>
  <si>
    <t>Octubre 24/14</t>
  </si>
  <si>
    <t>2014-0461</t>
  </si>
  <si>
    <t>Ver oficio 2571 de 27 de octubre de 2014</t>
  </si>
  <si>
    <t>octubre 27 de 2014</t>
  </si>
  <si>
    <t>Octubre 28 de 2014</t>
  </si>
  <si>
    <t>Octubre 28/14</t>
  </si>
  <si>
    <t>Octubre 29 de 2014</t>
  </si>
  <si>
    <t>Octubre 23 de 2014</t>
  </si>
  <si>
    <t>Octubre 21 y 23 de 2014</t>
  </si>
  <si>
    <t>2014-00514</t>
  </si>
  <si>
    <t>Ver oficio 2582 de 29 de octubre de 2014</t>
  </si>
  <si>
    <t>Octubre 29/14</t>
  </si>
  <si>
    <t>2014-00477</t>
  </si>
  <si>
    <t>Ver oficio 2155 de 30 de octubre de 2014</t>
  </si>
  <si>
    <t>2010-00124</t>
  </si>
  <si>
    <t>Ver oficio 2605 de 30 de octubre de 2014</t>
  </si>
  <si>
    <t>2010-00476</t>
  </si>
  <si>
    <t>Ver oficio 2606 de 30 de octubre de 2014</t>
  </si>
  <si>
    <t>Noviembre  4/14</t>
  </si>
  <si>
    <t>30 de octubre de 2014</t>
  </si>
  <si>
    <t>24 de octubre de 2014</t>
  </si>
  <si>
    <t>Noviembre 5 de 2014</t>
  </si>
  <si>
    <t>octubre 31 de 2014</t>
  </si>
  <si>
    <t>2014-00515</t>
  </si>
  <si>
    <t>Ver oficio 3284 de 30 de octubre de 2014</t>
  </si>
  <si>
    <t>Ver oficio 02928 de 5 de noviembre de 2014</t>
  </si>
  <si>
    <t>2014-00537</t>
  </si>
  <si>
    <t>2014-00305</t>
  </si>
  <si>
    <t>Ver oficio 2544 de 5 de noviembre de 2014</t>
  </si>
  <si>
    <t>2014-00420</t>
  </si>
  <si>
    <t>Ver oficio 2661 de 7 de noviembre de 2014</t>
  </si>
  <si>
    <t>Noviembre 7 de 2014</t>
  </si>
  <si>
    <t>31 de octubre/2014</t>
  </si>
  <si>
    <t>Nomenclatura no encontrada</t>
  </si>
  <si>
    <t>CUSTODIA Y CUIDADO PERSONAL CON REGULACIÓN DE VISITAS</t>
  </si>
  <si>
    <t>Ver oficio  3041 del 07 de noviembre de 2014</t>
  </si>
  <si>
    <t>2014-00483</t>
  </si>
  <si>
    <t>Ver oficio  3220 del 21 de OCTUBREde 2014</t>
  </si>
  <si>
    <t>Noviembre 11 de 2014</t>
  </si>
  <si>
    <t>2014-00487</t>
  </si>
  <si>
    <t>Ver oficio 2244 del 11 de noviembre de 2014</t>
  </si>
  <si>
    <t>Noviembre 11/14</t>
  </si>
  <si>
    <t>Noviembre 12 de 2014</t>
  </si>
  <si>
    <t>Noviembre</t>
  </si>
  <si>
    <t>Noviembre 13 de 2014</t>
  </si>
  <si>
    <t>12 de noviembre de 2014</t>
  </si>
  <si>
    <t>13 de noviembre de 2014</t>
  </si>
  <si>
    <t>Noviembre 12/14</t>
  </si>
  <si>
    <t>Noviembre 14/14</t>
  </si>
  <si>
    <t>14 DE NOVIEMBRE DE 2014</t>
  </si>
  <si>
    <t>Noviembre 11, 12 , 14 de 2014</t>
  </si>
  <si>
    <t>Ver oficio 2713 del 13 de noviembre de 2014</t>
  </si>
  <si>
    <t>14 de noviembre de 2014</t>
  </si>
  <si>
    <t>2014-00170</t>
  </si>
  <si>
    <t>Ver oficio 3090 del 11 de noviembre de 2014</t>
  </si>
  <si>
    <t>2014-00274</t>
  </si>
  <si>
    <t>Ver oficio 3116 del 9 de junio de 2014</t>
  </si>
  <si>
    <t>2014-00571</t>
  </si>
  <si>
    <t>Ver oficio 03033 del 18 de noviembre de 2014</t>
  </si>
  <si>
    <t>Noviembre 19/14</t>
  </si>
  <si>
    <t>Noviembre 10 de 2014</t>
  </si>
  <si>
    <t>noviembre 10 de 2014</t>
  </si>
  <si>
    <t>noviembre 11 de 2014</t>
  </si>
  <si>
    <t>Noviembre 11 y 13 de 2014</t>
  </si>
  <si>
    <t>noviembre 13 de 2014</t>
  </si>
  <si>
    <t>noviembre 18 de 2014</t>
  </si>
  <si>
    <t>2014-00519</t>
  </si>
  <si>
    <t>Ver oficio 2278  del 19 de noviembre de 2014</t>
  </si>
  <si>
    <t>2013-00507</t>
  </si>
  <si>
    <t>Ver oficio 2733  del 18 de noviembre de 2014</t>
  </si>
  <si>
    <t>Ver oficio 2732  del 18 de noviembre de 2014</t>
  </si>
  <si>
    <t>20 de noviembre de 2014</t>
  </si>
  <si>
    <t>octubre y noviembre</t>
  </si>
  <si>
    <t xml:space="preserve">SE ESPERO A QUE EL DEMANDADO SE NOTIFICARA </t>
  </si>
  <si>
    <t>NOVIEMBRE 20 DE 2014</t>
  </si>
  <si>
    <t>SE ENVIO OFICIO AL JUZGADO 4º PIDIENDO ACLARACION A PERIODO DE SEGUIMIENTO 203</t>
  </si>
  <si>
    <t>Noviembre  20/14</t>
  </si>
  <si>
    <t>Noviembre 20 de 2014</t>
  </si>
  <si>
    <t>Noviembre 21 de 2014</t>
  </si>
  <si>
    <t>Noviembre 20/14</t>
  </si>
  <si>
    <t>Noviembre 21/14</t>
  </si>
  <si>
    <t>21 de noviembre de 2014</t>
  </si>
  <si>
    <t>Visita Noviembre 24/14. Entrega Informe Noviembre 25/14</t>
  </si>
  <si>
    <t>20 DE NOVIEMBRE DE 2014</t>
  </si>
  <si>
    <t>24 DE NOVIEMBRE DE 2014</t>
  </si>
  <si>
    <t>Noviembre 25 de 2014</t>
  </si>
  <si>
    <t>2014-00578</t>
  </si>
  <si>
    <t>Ver oficio 2755  del 25 de noviembre de 2014</t>
  </si>
  <si>
    <t>25 de noviembre de 2014</t>
  </si>
  <si>
    <t>19 de noviembre de 2014</t>
  </si>
  <si>
    <t>2014-00577</t>
  </si>
  <si>
    <t>Ver oficio 03045  del 26 de noviembre de 2014</t>
  </si>
  <si>
    <t>2014-00582</t>
  </si>
  <si>
    <t>Ver oficio 2778  del 1 de Diciembre de 2014</t>
  </si>
  <si>
    <t>Diciembre 1/14</t>
  </si>
  <si>
    <t>Diciembre 2/14</t>
  </si>
  <si>
    <t>3 de diciembre de 2014</t>
  </si>
  <si>
    <t>2014-00466</t>
  </si>
  <si>
    <t>Ver oficio 3215  del 3 de Diciembre de 2014</t>
  </si>
  <si>
    <t>5 de diciembre de 2014</t>
  </si>
  <si>
    <t>Noviembre 28 de 2014</t>
  </si>
  <si>
    <t>noviembre 28 de 2014</t>
  </si>
  <si>
    <t xml:space="preserve">Diciembre 1/14                               </t>
  </si>
  <si>
    <t>2014-00338</t>
  </si>
  <si>
    <t>IMPUGNACION DEL RECONOCIMIENTO</t>
  </si>
  <si>
    <t>Ver oficio 2278  del 4 de Diciembre de 2014</t>
  </si>
  <si>
    <t>octubre 14 y 16 de 2014</t>
  </si>
  <si>
    <t>octubre 16 de 2014</t>
  </si>
  <si>
    <t>octubre 21 de 2014</t>
  </si>
  <si>
    <t>2014-0232</t>
  </si>
  <si>
    <t>Ver oficio 3371  del 9 de Diciembre de 2014</t>
  </si>
  <si>
    <t>Diciembre 10 de 2014</t>
  </si>
  <si>
    <t>11 de diciembre de 2014</t>
  </si>
  <si>
    <t>2014-00497</t>
  </si>
  <si>
    <t>Ver oficio 2888  del 11 de Diciembre de 2014</t>
  </si>
  <si>
    <t>Diciembre 12 de 2014</t>
  </si>
  <si>
    <t>Diciembre 15/14</t>
  </si>
  <si>
    <t>DICIEMBREE 15/14</t>
  </si>
  <si>
    <t>2014-00619</t>
  </si>
  <si>
    <t>Ver oficio 2859 del 15 de Diciembre de 2014</t>
  </si>
  <si>
    <t>2014-00621</t>
  </si>
  <si>
    <t>Ver oficio 2872 de diciembre 18 de 2014</t>
  </si>
  <si>
    <t>TERMINACION DE LA PATRIA POTESTAD</t>
  </si>
  <si>
    <t>2014-00166</t>
  </si>
  <si>
    <t>Ver oficio 3433 de diciembre 16 de 2014</t>
  </si>
  <si>
    <t>Diciembre</t>
  </si>
  <si>
    <t>19 de diciembre de 2014</t>
  </si>
  <si>
    <t>2014-00157</t>
  </si>
  <si>
    <t>Ver oficio 2934 de diciembre 19 de 2014</t>
  </si>
  <si>
    <t>2014-0626</t>
  </si>
  <si>
    <t>Ver oficio 006 de Enero 13 de 2015</t>
  </si>
  <si>
    <t>enero 14 de 2015</t>
  </si>
  <si>
    <t>Enero 14 de 2015</t>
  </si>
  <si>
    <t>2014-00438</t>
  </si>
  <si>
    <t>Ver oficio 00001 de Enero 13 de 2015</t>
  </si>
  <si>
    <t>ENERO  14 de 2015</t>
  </si>
  <si>
    <t>ENERO 10 de 2015</t>
  </si>
  <si>
    <t>ENERO 15 de 2015</t>
  </si>
  <si>
    <t>Enero 16/15</t>
  </si>
  <si>
    <t>16 de enero de 2015</t>
  </si>
  <si>
    <t>Enero 19/15</t>
  </si>
  <si>
    <t>Enero 15 de 2015</t>
  </si>
  <si>
    <t>Enero 16 de 2015</t>
  </si>
  <si>
    <t>ENERO 19/15</t>
  </si>
  <si>
    <t>ENero 21/15</t>
  </si>
  <si>
    <t>MODIFICACION Y CUIDADO PERSONAL</t>
  </si>
  <si>
    <t>Ver oficio 0063 de Enero 31 de 2015</t>
  </si>
  <si>
    <t>ENERO 23 de 2015</t>
  </si>
  <si>
    <t>2014-00632</t>
  </si>
  <si>
    <t>Ver oficio 00149 de Enero 23 de 2015</t>
  </si>
  <si>
    <t>2014-00628</t>
  </si>
  <si>
    <t>Ver oficio 00069 de Enero 23 de 2015</t>
  </si>
  <si>
    <t>2014-00427</t>
  </si>
  <si>
    <t>Ver oficio 00079 de Enero 23 de 2015</t>
  </si>
  <si>
    <t>15 DE ENERO DE 2015</t>
  </si>
  <si>
    <t>ENERO 20 DE 2015</t>
  </si>
  <si>
    <t>ENERO 23 DE 2015</t>
  </si>
  <si>
    <t>2014-00640</t>
  </si>
  <si>
    <t>2014-00590</t>
  </si>
  <si>
    <t>Ver Oficio 166 de Enero 23 de 2015</t>
  </si>
  <si>
    <t>Enero 27/15</t>
  </si>
  <si>
    <t>Enero 27 de 2015</t>
  </si>
  <si>
    <t>28 de enero de 2015</t>
  </si>
  <si>
    <t>ENERO DE 2015</t>
  </si>
  <si>
    <t>2014-00335</t>
  </si>
  <si>
    <t>Ver oficio 0138 de Enero 27 de 2015</t>
  </si>
  <si>
    <t>ENERO 28 de 2015</t>
  </si>
  <si>
    <t>2014-00308</t>
  </si>
  <si>
    <t>Ver oficio 0137 de Enero 27 de 2015</t>
  </si>
  <si>
    <t>2014-0560</t>
  </si>
  <si>
    <t>Ver oficio 00108 de enero 28 de 2015</t>
  </si>
  <si>
    <t>Enero 28 de 2015</t>
  </si>
  <si>
    <t>2 EJECUCION PENAS</t>
  </si>
  <si>
    <t>NI4638</t>
  </si>
  <si>
    <t>Ver oficio 822 de Enero 26 de 2015</t>
  </si>
  <si>
    <t>ENERO 29  de 2015</t>
  </si>
  <si>
    <t>NI9512</t>
  </si>
  <si>
    <t>Ver oficio 0820 de Enero 26 de 2015</t>
  </si>
  <si>
    <t>ENERO 29 de 2015</t>
  </si>
  <si>
    <t>NI821</t>
  </si>
  <si>
    <t xml:space="preserve"> 1 EJECUCION PENAS</t>
  </si>
  <si>
    <t>Ver oficio 0821 de Enero 26 de 2015</t>
  </si>
  <si>
    <t>NI10173</t>
  </si>
  <si>
    <t>Ver oficio 0817 de Enero 26 de 2015</t>
  </si>
  <si>
    <t>NI9634</t>
  </si>
  <si>
    <t>Ver oficio 0970 de Enero 28 de 2015</t>
  </si>
  <si>
    <t>NI1631</t>
  </si>
  <si>
    <t>Ver oficio 0850 de Enero 26 de 2015</t>
  </si>
  <si>
    <t>NI10271</t>
  </si>
  <si>
    <t>Ver oficio 0818 de Enero 26 de 2015</t>
  </si>
  <si>
    <t>NI2858</t>
  </si>
  <si>
    <t>Ver oficio 0944 de Enero 27 de 2015</t>
  </si>
  <si>
    <t>NI10198</t>
  </si>
  <si>
    <t>Enero 29/15</t>
  </si>
  <si>
    <t>enero 28 de 2015</t>
  </si>
  <si>
    <t>Enero 29 de 2015</t>
  </si>
  <si>
    <t>Enero</t>
  </si>
  <si>
    <t>NI1568</t>
  </si>
  <si>
    <t>Ver oficio 984 de Enero 28 de 2015</t>
  </si>
  <si>
    <t>Ver oficio 0819 de Enero 26 de 2015</t>
  </si>
  <si>
    <t>NI10023</t>
  </si>
  <si>
    <t>Ver oficio 1112 de Enero 29 de 2015</t>
  </si>
  <si>
    <t>Ver oficio 1014 de Enero 28 de 2015</t>
  </si>
  <si>
    <t>ENERO 30 de 2015</t>
  </si>
  <si>
    <t>Se hace devolucion de solicitud al CSJCF.</t>
  </si>
  <si>
    <t>Enero 30 de 2015</t>
  </si>
  <si>
    <t>2014-0473</t>
  </si>
  <si>
    <t>Ver oficio  No. 113 de enero 28/15</t>
  </si>
  <si>
    <t>Enero 30/15</t>
  </si>
  <si>
    <t>2014-0401</t>
  </si>
  <si>
    <t>Ver oficio  No. 115 de enero 28/15</t>
  </si>
  <si>
    <t>29 DE ENERO DE 2015</t>
  </si>
  <si>
    <t>30 DE ENERO DE 2015</t>
  </si>
  <si>
    <t>TRÁFICO DE ESTUPEFACIENTES</t>
  </si>
  <si>
    <t>TRÁFICO DE ARMAS</t>
  </si>
  <si>
    <t>PORTE ILEGAL DE ARMAS</t>
  </si>
  <si>
    <t>TRÁFICO DE ARMAS DE FUEGO</t>
  </si>
  <si>
    <t>Febrero 2 de 2015</t>
  </si>
  <si>
    <t>Enero 30  y Febrero 2 de 2015</t>
  </si>
  <si>
    <t>NI10179</t>
  </si>
  <si>
    <t>Ver oficio 1170 de Enero 30 de 2015</t>
  </si>
  <si>
    <t>FEBRERO 2 de 2015</t>
  </si>
  <si>
    <t>NI1043</t>
  </si>
  <si>
    <t>Ver oficio 1176 de Enero 30 de 2015</t>
  </si>
  <si>
    <t>Febrero 2/15</t>
  </si>
  <si>
    <t>Enero 23 de 2015</t>
  </si>
  <si>
    <t>EJECUCIÓN DE PENAS</t>
  </si>
  <si>
    <t>NI1716</t>
  </si>
  <si>
    <t>Ver Oficio 1207 del 02 de febrero de 2015</t>
  </si>
  <si>
    <t>NI0540</t>
  </si>
  <si>
    <t>Ver Oficio 1205 del 02 de febrero de 2015</t>
  </si>
  <si>
    <t>Febrero 3/15</t>
  </si>
  <si>
    <t xml:space="preserve"> FEBRERO 3  de 2015</t>
  </si>
  <si>
    <t>Febrero 3 de 2015</t>
  </si>
  <si>
    <t>03 DE FEBRERO DE 2015</t>
  </si>
  <si>
    <t>NI-9272</t>
  </si>
  <si>
    <t>Ver Oficio 0384 del 03 de febrero de 2015</t>
  </si>
  <si>
    <t>FEBRERO 4 de 2015</t>
  </si>
  <si>
    <t>FABRICACIÓN Y TRÁFICO DE ARMAS</t>
  </si>
  <si>
    <t>HURTO CALIFICADO Y AGRAVADO</t>
  </si>
  <si>
    <t>TRÁFICO DE ARMAS DE FUEGO O MUNICIONES</t>
  </si>
  <si>
    <t xml:space="preserve">Enero 30 y febrero 3 y 4 /15          1 </t>
  </si>
  <si>
    <t>Febrero 4 /15</t>
  </si>
  <si>
    <t>febrero 4/15</t>
  </si>
  <si>
    <t>2015-0021</t>
  </si>
  <si>
    <t>Ver oficio No. 169 de febrero 4/2015</t>
  </si>
  <si>
    <t>Febrero 4/15</t>
  </si>
  <si>
    <t>TRÁFICO, FABRICACIÓN Y PORTE DE ESTUPEFACIENTES</t>
  </si>
  <si>
    <t>2015-00026</t>
  </si>
  <si>
    <t>Ver oficio No. 181 de febrero 4/15</t>
  </si>
  <si>
    <t>NI-0083</t>
  </si>
  <si>
    <t>Ver Oficio 1291 del 03 de febrero de 2015</t>
  </si>
  <si>
    <t>NI-3272</t>
  </si>
  <si>
    <t>Ver Oficio 1294 del 03 de febrero de 2015</t>
  </si>
  <si>
    <t>TRAFICO DE ESTUPEFACIENTES</t>
  </si>
  <si>
    <t>HOMICIDIO AGRAVADO</t>
  </si>
  <si>
    <t>NI5071</t>
  </si>
  <si>
    <t>04 de febrero de 2015</t>
  </si>
  <si>
    <t>NI-1931</t>
  </si>
  <si>
    <t>Ver Oficio 1325 del 04 de febrero de 2015</t>
  </si>
  <si>
    <t>FEBRERO 5 de 2015</t>
  </si>
  <si>
    <t>Febrero 4 de 2015</t>
  </si>
  <si>
    <t>Febrero 5 de 2015</t>
  </si>
  <si>
    <t>4 de febrero de 2015</t>
  </si>
  <si>
    <t>29 de enero de 2015</t>
  </si>
  <si>
    <t>5 de febrero de 2015</t>
  </si>
  <si>
    <t>Ver oficio 0179</t>
  </si>
  <si>
    <t xml:space="preserve">2014-00432 </t>
  </si>
  <si>
    <t>Ver oficiop 0253</t>
  </si>
  <si>
    <t>FEBRERO 6 DE 2015</t>
  </si>
  <si>
    <t>Febrero 6 de2015</t>
  </si>
  <si>
    <t>Febrero 6 de 2015</t>
  </si>
  <si>
    <t>Frebrero 6 de 2015</t>
  </si>
  <si>
    <t>Febrero 6 y 9 de 2015</t>
  </si>
  <si>
    <t>Febrero 9 de 2015</t>
  </si>
  <si>
    <t>06 DE FEBRERO DE 2015</t>
  </si>
  <si>
    <t>05 DE FEBRERO DE 2015</t>
  </si>
  <si>
    <t>Febrero 9/15</t>
  </si>
  <si>
    <t>Febrero 6 y 9 /15</t>
  </si>
  <si>
    <t>4 de febrero/15</t>
  </si>
  <si>
    <t xml:space="preserve">9 de febrero de 2015 </t>
  </si>
  <si>
    <t>enero</t>
  </si>
  <si>
    <t>2014-622</t>
  </si>
  <si>
    <t>Ver oficio 0189 de Febrero 6 de 2015</t>
  </si>
  <si>
    <t>FEBRERO 9 de 2015</t>
  </si>
  <si>
    <t xml:space="preserve">  Febrero 4 de 2015           </t>
  </si>
  <si>
    <t xml:space="preserve">febrero 4 de 2015                  </t>
  </si>
  <si>
    <t xml:space="preserve">        </t>
  </si>
  <si>
    <t xml:space="preserve"> febrero 5 de 2015</t>
  </si>
  <si>
    <t>NI-7291</t>
  </si>
  <si>
    <t>Ver Oficio 1426 del 05 de febrero de 2015</t>
  </si>
  <si>
    <t>FEBRERO 10 de 2015</t>
  </si>
  <si>
    <t>Ver Oficio 1453 del 06 de febrero de 2015</t>
  </si>
  <si>
    <t>NI-0958</t>
  </si>
  <si>
    <t>Ver Oficio 1484 del 06 de febrero de 2015</t>
  </si>
  <si>
    <t>Febrero 10/15</t>
  </si>
  <si>
    <t>TOTAL VISITAS COMPLEMENTARIAS</t>
  </si>
  <si>
    <t>NI-4008</t>
  </si>
  <si>
    <t>Ver Oficio 1667 del 10 de febrero de 2015</t>
  </si>
  <si>
    <t>Febrero 11 de 2015</t>
  </si>
  <si>
    <t>No se envia informe ya que la visita habia sido efectuada por la T.Social Mercedes Rosa García.</t>
  </si>
  <si>
    <t>Febrero 10 de 2015</t>
  </si>
  <si>
    <t>No se entrega informe puesto que la direccion no coinsidia, no hubo visita.</t>
  </si>
  <si>
    <t>NI-6354</t>
  </si>
  <si>
    <t>Ver Oficio 1537 del 9 de febrero de 2015</t>
  </si>
  <si>
    <t>Febrero 11/15</t>
  </si>
  <si>
    <t>febrero 11/15</t>
  </si>
  <si>
    <t>11 DE FEBRERO DE 2015</t>
  </si>
  <si>
    <t>La nomenclatura no existe en el barrio indicado, se requiere dirección exacta a través de escrito</t>
  </si>
  <si>
    <t>Ver observaciones (11/02/2015)</t>
  </si>
  <si>
    <t>10 DE FEBRERO DE 2015</t>
  </si>
  <si>
    <t>2014-00481</t>
  </si>
  <si>
    <t>Ver oficio 218 de Febrero 10 de 2015</t>
  </si>
  <si>
    <t>11 de febrero de 2015</t>
  </si>
  <si>
    <t>10 de febrero de 2015</t>
  </si>
  <si>
    <t>Febrero 9 y 11 de 2015</t>
  </si>
  <si>
    <t>Febrero 12 de 2015</t>
  </si>
  <si>
    <t xml:space="preserve">FEBRERO </t>
  </si>
  <si>
    <t>Febrero 12/15</t>
  </si>
  <si>
    <t>2015-0143</t>
  </si>
  <si>
    <t>SEPARACION DE BIENES</t>
  </si>
  <si>
    <t>Ver oficio 0236 de Febrero 12 de 2015</t>
  </si>
  <si>
    <t>12 de febrero de 2015</t>
  </si>
  <si>
    <t>12 DE FEBRERO DE 2012</t>
  </si>
  <si>
    <t>2015-0036</t>
  </si>
  <si>
    <t>Ver oficio 276 de Febrero 3 de 2015</t>
  </si>
  <si>
    <t>Febrero 13 de 2015</t>
  </si>
  <si>
    <t>Febrero 13/15</t>
  </si>
  <si>
    <t>Febrero 16/15</t>
  </si>
  <si>
    <t>13 DE FEBRERO DE 2015</t>
  </si>
  <si>
    <t>Ver oficio 270 de Febrero 16 de 2015</t>
  </si>
  <si>
    <t>FEBRERO 16 de 2015</t>
  </si>
  <si>
    <t>NI-2313</t>
  </si>
  <si>
    <t>Ver Oficio 1907 del 13 de febrero de 2015</t>
  </si>
  <si>
    <t>NI-7373</t>
  </si>
  <si>
    <t>FEBRERO 17 de 2015</t>
  </si>
  <si>
    <t>Febrero 16 de 2015</t>
  </si>
  <si>
    <t>Febrero 17 de 2015</t>
  </si>
  <si>
    <t>2014-00548</t>
  </si>
  <si>
    <t>Ver oficio 0274 de Febrero 16 de 2015</t>
  </si>
  <si>
    <t>NI-10093</t>
  </si>
  <si>
    <t>Ver Oficio 2026 del 17 de febrero de 2015</t>
  </si>
  <si>
    <t>FEBRERO  17 de 2015</t>
  </si>
  <si>
    <t>NI-3500</t>
  </si>
  <si>
    <t>Ver Oficio 1971 del 16 de febrero de 2015</t>
  </si>
  <si>
    <t>Ver Oficio 1734 del 17 de febrero de 2015</t>
  </si>
  <si>
    <t>NI-2384</t>
  </si>
  <si>
    <t>Ver Oficio 2008 del 17 de febrero de 2015</t>
  </si>
  <si>
    <t>NI-0610</t>
  </si>
  <si>
    <t>FEBRERO 18 de 2015</t>
  </si>
  <si>
    <t>Ver Oficio 2044 del 17 de febrero de 2015</t>
  </si>
  <si>
    <t>Febrero 18 de 2015</t>
  </si>
  <si>
    <t>La Visita no se efectua porque no habia nadie en la casa</t>
  </si>
  <si>
    <t>2014-0379</t>
  </si>
  <si>
    <t>Ver oficio 0410 de Febrero 18 de 2015</t>
  </si>
  <si>
    <t>2014-0416</t>
  </si>
  <si>
    <t>Ver oficio 0411 de Febrero 18 de 2015</t>
  </si>
  <si>
    <t>2014-0424</t>
  </si>
  <si>
    <t>Ver oficio 0412 de Febrero 18 de 2015</t>
  </si>
  <si>
    <t>2014-0445</t>
  </si>
  <si>
    <t>Ver oficio 0408 de Febrero 18 de 2015</t>
  </si>
  <si>
    <t>2014-0458</t>
  </si>
  <si>
    <t>Ver oficio 0409 de Febrero 18 de 2015</t>
  </si>
  <si>
    <t>CONCUSIÓN</t>
  </si>
  <si>
    <t>18 DE FEBRERO DE 2014</t>
  </si>
  <si>
    <t>18 DE FEBRERO DE 2015</t>
  </si>
  <si>
    <t>17 DE FEBRERO DE 2015</t>
  </si>
  <si>
    <t>febrero 17 de 2105</t>
  </si>
  <si>
    <t>febrero 17 de 2015</t>
  </si>
  <si>
    <t>febrero 19 de 2015</t>
  </si>
  <si>
    <t>2014-00562</t>
  </si>
  <si>
    <t>Ver oficio 0339 de Febrero 18 de 2015</t>
  </si>
  <si>
    <t>FEBRERO 20 de 2015</t>
  </si>
  <si>
    <t>Febrero 20 de 2015</t>
  </si>
  <si>
    <t>20 de febrero de 2015</t>
  </si>
  <si>
    <t>20 DE FBRERO  2015</t>
  </si>
  <si>
    <t>2 visitas el día 19 de febrero de 2015</t>
  </si>
  <si>
    <t>2015-00046</t>
  </si>
  <si>
    <t>Ver oficio 00500 de Febrero 23 de 2015</t>
  </si>
  <si>
    <t>FEBRERO 23 de 2015</t>
  </si>
  <si>
    <t>FEBRERO 23 DE 2015</t>
  </si>
  <si>
    <t>Febrero 23/15</t>
  </si>
  <si>
    <t>Febrero 18/15</t>
  </si>
  <si>
    <t>Febrero 24/15</t>
  </si>
  <si>
    <t>24 de febrero de 2015</t>
  </si>
  <si>
    <t>2014-00394</t>
  </si>
  <si>
    <t>Ver oficio 317 de Febrero 17 de 2015</t>
  </si>
  <si>
    <t>FEBRERO 25 de 2015</t>
  </si>
  <si>
    <t>2014-00253</t>
  </si>
  <si>
    <t>Ver oficio 00520 de Febrero 25 de 2015</t>
  </si>
  <si>
    <t>FEBRERO 26 de 2015</t>
  </si>
  <si>
    <t>FEBRERO 17 DE 2015</t>
  </si>
  <si>
    <t>Febrero 24 de 2015</t>
  </si>
  <si>
    <t>febrero 24 de 2015</t>
  </si>
  <si>
    <t>Febrero 27 de 2015</t>
  </si>
  <si>
    <t>febrero 25/15</t>
  </si>
  <si>
    <t>febrero 27/15</t>
  </si>
  <si>
    <t>2 DE MARZO DE 2015</t>
  </si>
  <si>
    <t>27 de febrero de 2015</t>
  </si>
  <si>
    <t>Febrero 25 y 27 de 2015 Marzo 2/15</t>
  </si>
  <si>
    <t>Marzo 2/15</t>
  </si>
  <si>
    <t>Febrero- Marzo</t>
  </si>
  <si>
    <t>2015-00041</t>
  </si>
  <si>
    <t>DIVORCIO</t>
  </si>
  <si>
    <t>Ver oficio 00618 de Marzo 3 de 2015</t>
  </si>
  <si>
    <t>MARZO 3 DE 2015</t>
  </si>
  <si>
    <t>Febrero 26 de 2015</t>
  </si>
  <si>
    <t>Marzo 3 de 2015</t>
  </si>
  <si>
    <t>Febrero 26 y 27 de 2015</t>
  </si>
  <si>
    <t xml:space="preserve"> 27 de febrero y 3 de marzo de 2015</t>
  </si>
  <si>
    <t>2014-00507</t>
  </si>
  <si>
    <t xml:space="preserve">INTERDICION </t>
  </si>
  <si>
    <t>Ver oficio 412 febrero 26 de 2015</t>
  </si>
  <si>
    <t>marzo 5 DE 2015</t>
  </si>
  <si>
    <t>PRIVACION PATRIA POTESTAD</t>
  </si>
  <si>
    <t>Ver oficio 402</t>
  </si>
  <si>
    <t>2014-0466</t>
  </si>
  <si>
    <t>Marzo 3 Y 5 /15</t>
  </si>
  <si>
    <t>Marzo 3  de 2015</t>
  </si>
  <si>
    <t>Marzo 5 de 2015</t>
  </si>
  <si>
    <t>Marzo 6 de 2015</t>
  </si>
  <si>
    <t>FEBRERO 18 DE 2015</t>
  </si>
  <si>
    <t>27 DE FEBRERO DE 2015</t>
  </si>
  <si>
    <t>6 DE MARZO DE 2015</t>
  </si>
  <si>
    <t>5 DE MARZO DE 2015</t>
  </si>
  <si>
    <t>2014-0183</t>
  </si>
  <si>
    <t xml:space="preserve">VER OFICIO 491   </t>
  </si>
  <si>
    <t>MARZO 6 DE 2015</t>
  </si>
  <si>
    <t xml:space="preserve">2014-0620 </t>
  </si>
  <si>
    <t>marzo 6 de 2015</t>
  </si>
  <si>
    <t>2010-310</t>
  </si>
  <si>
    <t>Ver oficio 316</t>
  </si>
  <si>
    <t>06 de MARZO DE 2015</t>
  </si>
  <si>
    <t>9 de marzo de 2015</t>
  </si>
  <si>
    <t>FEBRERO - MARZO</t>
  </si>
  <si>
    <t xml:space="preserve">marzo 6 de 2015 </t>
  </si>
  <si>
    <t>09 DE MARZO DE 2015</t>
  </si>
  <si>
    <t>Marzo 9/15</t>
  </si>
  <si>
    <t>Marzo 10 de 2015</t>
  </si>
  <si>
    <t>04 de marzo de 2015 (ver observaciones)</t>
  </si>
  <si>
    <t>No se pudo efectuar visita domiciliaria a la interesada por cuanto en dos deplazamientos a Neira no se encontró en el domicilio suministrado.</t>
  </si>
  <si>
    <t>2015-0063</t>
  </si>
  <si>
    <t>Ver oficio 00641</t>
  </si>
  <si>
    <t>2015-00042</t>
  </si>
  <si>
    <t>Ver oficio 428 del 10 de marzo de 2015</t>
  </si>
  <si>
    <t>11 de Marzo de 2015</t>
  </si>
  <si>
    <t>2015-00097</t>
  </si>
  <si>
    <t>Ver oficio 359 del 10 de marzo de 2015</t>
  </si>
  <si>
    <t>Marzo 11 de 2015</t>
  </si>
  <si>
    <t>Ver oficio 0393 del 5 de marzo de 2015</t>
  </si>
  <si>
    <t>No se efectua visita, ni entrega de informe por desestimiento de las parte en el proceso.</t>
  </si>
  <si>
    <t>2015-00035</t>
  </si>
  <si>
    <t xml:space="preserve">INTERDICCION JUDICIAL </t>
  </si>
  <si>
    <t>Ver oficio 0663 del 10 de marzo de 2015</t>
  </si>
  <si>
    <t>11 DE MARZO DE 2015</t>
  </si>
  <si>
    <t>FEBRERO- MARZO</t>
  </si>
  <si>
    <t>2015-00085</t>
  </si>
  <si>
    <t>Ver oficio No. 0496</t>
  </si>
  <si>
    <t>2015-0089</t>
  </si>
  <si>
    <t>Ver oficio 0370 del 11 de marzo de 2015</t>
  </si>
  <si>
    <t xml:space="preserve">Ver oficio 379 de marzo 12/15 </t>
  </si>
  <si>
    <t>13 de marzo de 2015</t>
  </si>
  <si>
    <t>Marzo 13 de 2015</t>
  </si>
  <si>
    <t>2015-053</t>
  </si>
  <si>
    <t>2015-082</t>
  </si>
  <si>
    <t>PRIVACIÓN DE PATRIA POTESTAD</t>
  </si>
  <si>
    <t>Ver oficio 798 del 12/2015</t>
  </si>
  <si>
    <t>13 DE MARZO DE 2015</t>
  </si>
  <si>
    <t>PROCESO DESISTIDO</t>
  </si>
  <si>
    <t>2014-0590</t>
  </si>
  <si>
    <t>Ver oficio 0544 del 13 de marzo de 2015</t>
  </si>
  <si>
    <t>Marzo 16 de 2015</t>
  </si>
  <si>
    <t>16 DE MARZO DE 2015</t>
  </si>
  <si>
    <t>Marzo 13/15</t>
  </si>
  <si>
    <t>Marzo 16/15</t>
  </si>
  <si>
    <t>16 de marzo/2015</t>
  </si>
  <si>
    <t>16 de marzo de 2013</t>
  </si>
  <si>
    <t>Ver oficio 00705 del 16 de marzo de 2015</t>
  </si>
  <si>
    <t>Marzo 17 de 2015</t>
  </si>
  <si>
    <t>17 de marzo de 2015</t>
  </si>
  <si>
    <t>Marzo 18/15</t>
  </si>
  <si>
    <t>Marzo  18/15</t>
  </si>
  <si>
    <t>2014- 00577</t>
  </si>
  <si>
    <t>Ver oficio 561 del 16 de marzo de 2015</t>
  </si>
  <si>
    <t>18 de marzo de 2015</t>
  </si>
  <si>
    <t>18 DE MARZO DE 2015</t>
  </si>
  <si>
    <t>Marzo 18 de 2015</t>
  </si>
  <si>
    <t>19 DE MARZO DE 2015</t>
  </si>
  <si>
    <t>2014-0509</t>
  </si>
  <si>
    <t>Ver oficio 818 del 20 de marzo de 2015</t>
  </si>
  <si>
    <t>Marzo 24 de 2015</t>
  </si>
  <si>
    <t>2015-115</t>
  </si>
  <si>
    <t>Vero oficio 0759 de marzo 24 de 2015</t>
  </si>
  <si>
    <t>24 de marzo de 2015</t>
  </si>
  <si>
    <t>marzo 18 de 2015</t>
  </si>
  <si>
    <t>marzo 10 de 2015</t>
  </si>
  <si>
    <t>Marzo 19 de 2015</t>
  </si>
  <si>
    <t>Marzo 25 de 2015</t>
  </si>
  <si>
    <t>25 DE MARZO DE 2015</t>
  </si>
  <si>
    <t>Marzo 25/15</t>
  </si>
  <si>
    <t>2015-00038</t>
  </si>
  <si>
    <t>Ver oficio 0837 de marzo 25 de 2015</t>
  </si>
  <si>
    <t>Marzo 26 de 2015</t>
  </si>
  <si>
    <t>Marzo  24 de 2015</t>
  </si>
  <si>
    <t>Previo a entrega de informe se solicita autoización para visita social en el hogar de origen de la presunta interdicta.</t>
  </si>
  <si>
    <t>26 de marzo de 2015</t>
  </si>
  <si>
    <t>Marzo 27 de 2015</t>
  </si>
  <si>
    <t>20 DE FEBRERO DE 2015</t>
  </si>
  <si>
    <t>2015-0018</t>
  </si>
  <si>
    <t>Ver oficio 822 del 06 de Abril  de 2015</t>
  </si>
  <si>
    <t>Abril 6 de 2015</t>
  </si>
  <si>
    <t>2015-00125</t>
  </si>
  <si>
    <t>Ver oficio 565</t>
  </si>
  <si>
    <t>abril 6 de 2015</t>
  </si>
  <si>
    <t>6 DE ABRIL DE 2015</t>
  </si>
  <si>
    <t>Abril 7 de 2015</t>
  </si>
  <si>
    <t>2014-0346</t>
  </si>
  <si>
    <t>Ver oficio 960 del 06 de Abril  de 2015</t>
  </si>
  <si>
    <t>Abril 9/15</t>
  </si>
  <si>
    <t>Abril 9 de 2015</t>
  </si>
  <si>
    <t>2015-00126</t>
  </si>
  <si>
    <t>Ver Oficio 457 del 08 de abril de 2015</t>
  </si>
  <si>
    <t>Abril 10/15</t>
  </si>
  <si>
    <t>ABRIL7 DE 2015</t>
  </si>
  <si>
    <t>10 DE ABRIL DE 2015</t>
  </si>
  <si>
    <t>10 de abril de 2015</t>
  </si>
  <si>
    <t>Marzo y abril</t>
  </si>
  <si>
    <t>2015-00064</t>
  </si>
  <si>
    <t>Ver oficio 689 del 09 de Abril  de 2015</t>
  </si>
  <si>
    <t>Abril 13 de 2015</t>
  </si>
  <si>
    <t>Marzo 13 y 16, Abril 13 de 2015</t>
  </si>
  <si>
    <t>Marzo 16 y Abril 16 de 2015</t>
  </si>
  <si>
    <t>13 de abril de 2013</t>
  </si>
  <si>
    <t>Abril 14 de 2015</t>
  </si>
  <si>
    <t>14 de abril de 2014</t>
  </si>
  <si>
    <t>a</t>
  </si>
  <si>
    <t>abril 8 y 9  de 2015</t>
  </si>
  <si>
    <t>2015-00036</t>
  </si>
  <si>
    <t>Ver oficio 0988</t>
  </si>
  <si>
    <t>abril 14 de 2015</t>
  </si>
  <si>
    <t>2015-00146</t>
  </si>
  <si>
    <t>Ver oficio 0935 del 0914 de Abril  de 2015</t>
  </si>
  <si>
    <t>Abril 15 de 2015</t>
  </si>
  <si>
    <t>16 de abril de 2015</t>
  </si>
  <si>
    <t>16 DE ABRIL DE 20º15</t>
  </si>
  <si>
    <t>2012-00582</t>
  </si>
  <si>
    <t>Ver Oficio 496 del 17 de abril de 2015</t>
  </si>
  <si>
    <t>20 de abril de 2015</t>
  </si>
  <si>
    <t>2015-00149</t>
  </si>
  <si>
    <t>IINTERDICCION JUDICIAl</t>
  </si>
  <si>
    <t>Ver oficio 503 del 20 de abril de 2015</t>
  </si>
  <si>
    <t>09 de abril de 2015</t>
  </si>
  <si>
    <t>Ver  Observaciones</t>
  </si>
  <si>
    <t>22 DE ABRIL DE 2015</t>
  </si>
  <si>
    <t>24 de abril de 2015</t>
  </si>
  <si>
    <t>2015-00102</t>
  </si>
  <si>
    <t>Ver Oficio 1235 del 23 de abril de 2015</t>
  </si>
  <si>
    <t>Abril 23 de 2015</t>
  </si>
  <si>
    <t>24 DE ABRIL DE 2015</t>
  </si>
  <si>
    <t>ABRIL 24 DE 2015</t>
  </si>
  <si>
    <t>2015-00156</t>
  </si>
  <si>
    <t>Ver oficio 543 de abril 27 de 2015</t>
  </si>
  <si>
    <t>Abril 28 de 2015</t>
  </si>
  <si>
    <t>2015-00129</t>
  </si>
  <si>
    <t>Ver oficio 552 de abril 30 de 2015</t>
  </si>
  <si>
    <t>Abril 30 de 2015</t>
  </si>
  <si>
    <t>29 DE ABRIL DE 2015</t>
  </si>
  <si>
    <t>30 DE ABRIL DE 2015</t>
  </si>
  <si>
    <t>2015-0172</t>
  </si>
  <si>
    <t>Ver oficio 01089 de abril 29 de 2015</t>
  </si>
  <si>
    <t>Abril 21/15</t>
  </si>
  <si>
    <t>abril 24/15</t>
  </si>
  <si>
    <t>2014-0592</t>
  </si>
  <si>
    <t xml:space="preserve">DIVORCIO </t>
  </si>
  <si>
    <t>2015-0171</t>
  </si>
  <si>
    <t>Ver oficio 742 de abril 30 de 2015</t>
  </si>
  <si>
    <t>Ver oficio 731 de abril 30 de 2015</t>
  </si>
  <si>
    <t>2015-00095</t>
  </si>
  <si>
    <t>Ver oficio 755 de Mayo 4 de 2015</t>
  </si>
  <si>
    <t>Mayo 4 de 2015</t>
  </si>
  <si>
    <t>2015-00066</t>
  </si>
  <si>
    <t>Ver oficio 561 de Abril 30/ de 2015</t>
  </si>
  <si>
    <t>2015-00088</t>
  </si>
  <si>
    <t>Ver oficio 575 de Mayo 4 de 2015</t>
  </si>
  <si>
    <t>Mayo 5 de 2015</t>
  </si>
  <si>
    <t>Abril 22 y Mayo 4 de 2015</t>
  </si>
  <si>
    <t>ABRIL y MAYO</t>
  </si>
  <si>
    <t>Mayo 4 y 5 de 2015</t>
  </si>
  <si>
    <t>5 de mayo de 2015</t>
  </si>
  <si>
    <t>Mayo  6 de 2015</t>
  </si>
  <si>
    <t>07 de mayo de 2015</t>
  </si>
  <si>
    <t>7 de myo de 2015</t>
  </si>
  <si>
    <t>Mayo 8 de 2015</t>
  </si>
  <si>
    <t>8 de mayo de 2015</t>
  </si>
  <si>
    <t>Ver oficio 602 de mayo 7 de 2015</t>
  </si>
  <si>
    <t>mayo 7 de 2015</t>
  </si>
  <si>
    <t>2014-00596</t>
  </si>
  <si>
    <t xml:space="preserve">INTERDICCION  JUDICIAL </t>
  </si>
  <si>
    <t>Ver oficio  901 de mayo 6 de 2015</t>
  </si>
  <si>
    <t>Mayo 8/15</t>
  </si>
  <si>
    <t>Mayo 11 de 2015</t>
  </si>
  <si>
    <t>Mayo 11 y 12 de 2015</t>
  </si>
  <si>
    <t>Mayo 12 de 2015</t>
  </si>
  <si>
    <t>2015-00121</t>
  </si>
  <si>
    <t>Ver oficio 01190 de mayo 11 de 2015</t>
  </si>
  <si>
    <t>11 de mayo de 2015</t>
  </si>
  <si>
    <t>2015-00168</t>
  </si>
  <si>
    <t>Ver oficio 619 de mayo 11 de 2015</t>
  </si>
  <si>
    <t>MAYO DE 2015</t>
  </si>
  <si>
    <t>Mayo 12/15</t>
  </si>
  <si>
    <t>Mayo 13 de 2015</t>
  </si>
  <si>
    <t>2015-00188</t>
  </si>
  <si>
    <t>Ver oficio 1331 de mayo 12 de 2015</t>
  </si>
  <si>
    <t>2014-00541</t>
  </si>
  <si>
    <t>Ver oficio 1321 de mayo 12 de 2015</t>
  </si>
  <si>
    <t>2015-00196</t>
  </si>
  <si>
    <t>Ver oficio 01215 de mayo 12 de 2015</t>
  </si>
  <si>
    <t>Abril 21 y 24/15</t>
  </si>
  <si>
    <t>Mayo 14 de 2014</t>
  </si>
  <si>
    <t>Mayo 14 de 205</t>
  </si>
  <si>
    <t>Mayo 14 de 2015</t>
  </si>
  <si>
    <t>2015-0195</t>
  </si>
  <si>
    <t>mayo 15 de 2015</t>
  </si>
  <si>
    <t>2009-00015</t>
  </si>
  <si>
    <t>Ver oficio 1437 de mayo 7 de 2015</t>
  </si>
  <si>
    <t>Mayo 15 de 2015</t>
  </si>
  <si>
    <t>Mayo 15/15</t>
  </si>
  <si>
    <t>15 de mayo de 2015</t>
  </si>
  <si>
    <t>Ver Oficio 642 de mayo 14 de 2015</t>
  </si>
  <si>
    <t>Mayo 19 de 2015</t>
  </si>
  <si>
    <t>MAYO 15 DE 2015</t>
  </si>
  <si>
    <t>2009-00091</t>
  </si>
  <si>
    <t>Ver Oficio1440 de mayo 8 de 2015</t>
  </si>
  <si>
    <t>2009-00276</t>
  </si>
  <si>
    <t>Ver Oficio 1455 de mayo 8 de 2015</t>
  </si>
  <si>
    <t>2009-00456</t>
  </si>
  <si>
    <t>Ver Oficio 1461 de mayo 8 de 2015</t>
  </si>
  <si>
    <t>2009-00204</t>
  </si>
  <si>
    <t>Ver Oficio 1449 de mayo 8 de 2015</t>
  </si>
  <si>
    <t>Ver Oficio 1463 de mayo 8 de 2015</t>
  </si>
  <si>
    <t>2010-00014</t>
  </si>
  <si>
    <t>Mayo 20 de 2015</t>
  </si>
  <si>
    <t>Ver Oficio 1507 de mayo 11 de 2015</t>
  </si>
  <si>
    <t>19 de mayo de 2015</t>
  </si>
  <si>
    <t>20 de mayo de 2015</t>
  </si>
  <si>
    <t>Mayo 20/15</t>
  </si>
  <si>
    <t>Ver Oficio 1518 de mayo 11 de 2015</t>
  </si>
  <si>
    <t>Ver Oficio 1486 de mayo 11 de 2015</t>
  </si>
  <si>
    <t>2009-00586</t>
  </si>
  <si>
    <t>Ver Oficio 1479 de mayo 11 de 2015</t>
  </si>
  <si>
    <t>2010-00052</t>
  </si>
  <si>
    <t>Ver Oficio 1514 de mayo 11 de 2015</t>
  </si>
  <si>
    <t>2015-00220</t>
  </si>
  <si>
    <t>Ver Oficio 1477 de mayo 11 de 2015</t>
  </si>
  <si>
    <t>2015-00226</t>
  </si>
  <si>
    <t>Ver Oficio 654 de mayo 20 de 2015</t>
  </si>
  <si>
    <t>2010-00284</t>
  </si>
  <si>
    <t>Ver Oficio 1527 del 12 de mayo de 2015</t>
  </si>
  <si>
    <t>21 de mayo de 2015</t>
  </si>
  <si>
    <t>2010-00391</t>
  </si>
  <si>
    <t>Ver Oficio 1531 del 12 de mayode 2015</t>
  </si>
  <si>
    <t>Mayo 21 de 2015</t>
  </si>
  <si>
    <t>No se pudo realizar la visita porque el interdicto ya no vive en la direccion suministrada, ademas no hay telefono donde ubicarlo.</t>
  </si>
  <si>
    <t>2009-00670</t>
  </si>
  <si>
    <t>Mayo 21/15</t>
  </si>
  <si>
    <t xml:space="preserve">No se pudo hacer visita social porque los peticionarios y el interdicto ya no viven en la dirección aportada. </t>
  </si>
  <si>
    <t>Mayo 21/15 reporte de no visita social por no vivir en la dirección aportada</t>
  </si>
  <si>
    <t>Mayo 9 y 15 de 2015</t>
  </si>
  <si>
    <t>mayo 20 de 2015</t>
  </si>
  <si>
    <t>mayo</t>
  </si>
  <si>
    <t>No se realizò visita por fallecimiento de la P. Interdicta</t>
  </si>
  <si>
    <t>mayo 7 y 14 de 2015</t>
  </si>
  <si>
    <t>maYO 19 DE 2015</t>
  </si>
  <si>
    <t>mayo 21 de 2015</t>
  </si>
  <si>
    <t>mayo 4 de 2015</t>
  </si>
  <si>
    <t>2010-00611</t>
  </si>
  <si>
    <t>Ver Oficio 1545 del 12 de mayo de 2015</t>
  </si>
  <si>
    <t>Mayo 22 de 2015</t>
  </si>
  <si>
    <t>2010-00544</t>
  </si>
  <si>
    <t>Ver Oficio 15451 del 12 de mayo de 2015</t>
  </si>
  <si>
    <t>2010-00366</t>
  </si>
  <si>
    <t xml:space="preserve">INTERDEICCION JUDICIAL </t>
  </si>
  <si>
    <t>Ver oficio No. 1715</t>
  </si>
  <si>
    <t>Mayo 25 de 2015</t>
  </si>
  <si>
    <t>2015-00090</t>
  </si>
  <si>
    <t>Ver Oficio 00982 del 22 de mayode 2015</t>
  </si>
  <si>
    <t>2010-00274</t>
  </si>
  <si>
    <t>MAYO 22 DE 2015</t>
  </si>
  <si>
    <t>MAYO 25 DE 2015</t>
  </si>
  <si>
    <t>Mayo 26 de 2015</t>
  </si>
  <si>
    <t>Mayo 25 de 15</t>
  </si>
  <si>
    <t>Mayo 25/15</t>
  </si>
  <si>
    <t>2015-00144</t>
  </si>
  <si>
    <t>Ver oficio 01329 de mayo 22 de 2015</t>
  </si>
  <si>
    <t>mayo 26 de 2015</t>
  </si>
  <si>
    <t>Mayo 26/15</t>
  </si>
  <si>
    <t>22 de mayo de 2015</t>
  </si>
  <si>
    <t>26 de mayo de 2015</t>
  </si>
  <si>
    <t>26 de mayo de 2015 (Ver observaciones)</t>
  </si>
  <si>
    <t>Según se deprende del expediente la curadora designada y su hermano discapacitado viven en Pereira; información que fue corroborada por su apoderado (Dr. José Fernando Jiménez Vélez)</t>
  </si>
  <si>
    <t>1 (No se encontraba en su residencia la Curadora Deignada)</t>
  </si>
  <si>
    <t>25 de mayo de 2015</t>
  </si>
  <si>
    <t>2015-00016</t>
  </si>
  <si>
    <t>Ver oficio 1037 de mayo 27 de 2015</t>
  </si>
  <si>
    <t>Mayo 28 de 2015</t>
  </si>
  <si>
    <t>2012-00302</t>
  </si>
  <si>
    <t>2010-00066</t>
  </si>
  <si>
    <t>Ver oficio 1663</t>
  </si>
  <si>
    <t>2010-00094</t>
  </si>
  <si>
    <t>Mayo 29 de 2015</t>
  </si>
  <si>
    <t>Ver oficio 1685 de mayo 21 de 2015</t>
  </si>
  <si>
    <t>2015-00222</t>
  </si>
  <si>
    <t>Ver oficio 01414de mayo 29 de 2015</t>
  </si>
  <si>
    <t>27 de mayo de 2015</t>
  </si>
  <si>
    <t>01 de junio de 2015</t>
  </si>
  <si>
    <t>2010-0325</t>
  </si>
  <si>
    <t>Ver oficio 1710 de mayo 22 de 2015</t>
  </si>
  <si>
    <t>Junio 1 de 2015</t>
  </si>
  <si>
    <t>2010-0177</t>
  </si>
  <si>
    <t>Ver oficio 01707 de mayo 22 de 2015</t>
  </si>
  <si>
    <t>2015-00179</t>
  </si>
  <si>
    <t>Ver oficio 01429</t>
  </si>
  <si>
    <t>01 de junio de 2015, la dirección aportada por el demandante no se encontró y la demandada estaba trabajando.</t>
  </si>
  <si>
    <t>2010-0379</t>
  </si>
  <si>
    <t>Ver oficio 1719 de mayo 25 de 2015</t>
  </si>
  <si>
    <t>Junio 2 de 2015</t>
  </si>
  <si>
    <t>2 de junio de 2015</t>
  </si>
  <si>
    <t>1º DE JUNIO DE 2015</t>
  </si>
  <si>
    <t>JUNIO 1º DE 2015</t>
  </si>
  <si>
    <t>Ver oficio 1679 del 20 de  mayo  de 2015</t>
  </si>
  <si>
    <t>(en blanco)</t>
  </si>
  <si>
    <t>Total general</t>
  </si>
  <si>
    <t>Etiquetas de fila</t>
  </si>
  <si>
    <t>(Varios elementos)</t>
  </si>
  <si>
    <t>PROMEDIO DIARIO DE VISITAS</t>
  </si>
  <si>
    <t>DIAS HABILES</t>
  </si>
  <si>
    <t>3 DE JUNIO DE 2015</t>
  </si>
  <si>
    <t>04 de junio de 2015</t>
  </si>
  <si>
    <t xml:space="preserve">Pendiente de complementar informe y cumplir el objetivo propuesto, por cuanto la demandada dice que mientras no sea notificada no accederá a la visita y el domicilio del demandante es imprescindible aclararlo.  </t>
  </si>
  <si>
    <t xml:space="preserve">5 DE FAMILIA  </t>
  </si>
  <si>
    <t xml:space="preserve">JUNIO 4 DE 2015 </t>
  </si>
  <si>
    <t>2010-0499</t>
  </si>
  <si>
    <t>2010-00492</t>
  </si>
  <si>
    <t>Ver oficio 1773 de mayo 27 de 2015</t>
  </si>
  <si>
    <t xml:space="preserve">Ver oficio 1768 de mayo 27 de 2015 </t>
  </si>
  <si>
    <t>2015-00201</t>
  </si>
  <si>
    <t>Ver oficio 1464 de Junio 4 de 2015</t>
  </si>
  <si>
    <t>4 de junio de 2015</t>
  </si>
  <si>
    <t>2010-00607</t>
  </si>
  <si>
    <t>Ver oficio  1778</t>
  </si>
  <si>
    <t xml:space="preserve">junio 5 de 2015 </t>
  </si>
  <si>
    <t>2010-00574</t>
  </si>
  <si>
    <t>Ver oficio  1776</t>
  </si>
  <si>
    <t xml:space="preserve">2 DE FAMILIA  </t>
  </si>
  <si>
    <t>05 de junio de 2015 (Ver Observaciones)</t>
  </si>
  <si>
    <t>Una (1) en la casa donde vive el Presunto Interdicto y otra donde reside el solicitante a Curador Principal - Su progenitor -.</t>
  </si>
  <si>
    <t>05 de junio de 2015</t>
  </si>
  <si>
    <t>04 de junio de 2015 (Ver observaciones)</t>
  </si>
  <si>
    <t>Junio 5 de 2015</t>
  </si>
  <si>
    <t>5 DE JUNIO DE 2015</t>
  </si>
  <si>
    <t>5 de junio de 2015</t>
  </si>
  <si>
    <t>9 de junio de 2015</t>
  </si>
  <si>
    <t>5 de  junio  de 2015</t>
  </si>
  <si>
    <t>junio 9 de 2015</t>
  </si>
  <si>
    <t>No se realizo visita ya que el Interdicto falleciò</t>
  </si>
  <si>
    <t>Mayo 29 /15 y junio 4/15</t>
  </si>
  <si>
    <t>Junio 4 de 2015</t>
  </si>
  <si>
    <t>junio 2 y 3 de 2015</t>
  </si>
  <si>
    <t xml:space="preserve">junio </t>
  </si>
  <si>
    <t>mayo 27 y junio 5 de 2015</t>
  </si>
  <si>
    <t>mayo 27 de 2015</t>
  </si>
  <si>
    <t>junio 5 de 2015</t>
  </si>
  <si>
    <t xml:space="preserve">No existe la casa  ya que fue demolida </t>
  </si>
  <si>
    <t>Junio 9 de 2015</t>
  </si>
  <si>
    <t>Junio 3 y 4, 9 de 2015</t>
  </si>
  <si>
    <t>Junio 3 de 2015</t>
  </si>
  <si>
    <t>junio 9/15</t>
  </si>
  <si>
    <t>JUNIO 9 DE 2015</t>
  </si>
  <si>
    <t>10 de junio de 2015</t>
  </si>
  <si>
    <t>Junio 10 de 2015</t>
  </si>
  <si>
    <t>Junio 3  y 5 de 2015</t>
  </si>
  <si>
    <t>Abril</t>
  </si>
  <si>
    <t>10 DE JUNIO DE 2010</t>
  </si>
  <si>
    <t>10 DE JUNIO DE 2015</t>
  </si>
  <si>
    <t>2011-00026</t>
  </si>
  <si>
    <t>Ver oficio 1827</t>
  </si>
  <si>
    <t>Junio 11 de 2015</t>
  </si>
  <si>
    <t>11 de junio de 2015</t>
  </si>
  <si>
    <t>Junio 11/15</t>
  </si>
  <si>
    <t>Junio 12/15</t>
  </si>
  <si>
    <t>Ver oficio 1787 de Mayo 29 de 2015</t>
  </si>
  <si>
    <t>3º DE FAMILIA</t>
  </si>
  <si>
    <t>2014-501</t>
  </si>
  <si>
    <t>Ver Oficio 1025 del 10 de junio de 2015</t>
  </si>
  <si>
    <t>12 de junio de 2015</t>
  </si>
  <si>
    <t>2015-117</t>
  </si>
  <si>
    <t>Ver Oficio 1160 del 03 de junio de 2015</t>
  </si>
  <si>
    <t xml:space="preserve">4 DE FAMILIA </t>
  </si>
  <si>
    <t>2015-00225</t>
  </si>
  <si>
    <t xml:space="preserve">Ver oficio  1126 junio 11 de 2015 </t>
  </si>
  <si>
    <t xml:space="preserve">3 DE FAMILIA  </t>
  </si>
  <si>
    <t>2014-00600</t>
  </si>
  <si>
    <t>Ver Oficio 1217 del 10 de junio de 2015</t>
  </si>
  <si>
    <t>2015-00252</t>
  </si>
  <si>
    <t>ver oficio 772 de junio 12 de 2015</t>
  </si>
  <si>
    <t>JUNIO 16 DE 2015</t>
  </si>
  <si>
    <t>16 de junio de 2015 (Ver observaciones)</t>
  </si>
  <si>
    <t>Junio 16 de 2015</t>
  </si>
  <si>
    <t>Junio 16/15</t>
  </si>
  <si>
    <t>Junio 17 de 2015</t>
  </si>
  <si>
    <t>12 DE JUNIO DE 2015</t>
  </si>
  <si>
    <t>15 DE MAYO DE 2015</t>
  </si>
  <si>
    <t>17 DE JUNIO DE 2015</t>
  </si>
  <si>
    <t>MAYO- JUNIO</t>
  </si>
  <si>
    <t>2015 00130</t>
  </si>
  <si>
    <t>INTERDICCION POR DICAPACIDAD</t>
  </si>
  <si>
    <t>Ver oficio 1244</t>
  </si>
  <si>
    <t>Junio 18/15</t>
  </si>
  <si>
    <t>2015 00179</t>
  </si>
  <si>
    <t>Ver Oficio 1255 del 16 de junio de 2015</t>
  </si>
  <si>
    <t>abril 09/15</t>
  </si>
  <si>
    <t>No se realizo visita ya que el interdicto reside en chinchina</t>
  </si>
  <si>
    <t>junio 17 de 2015</t>
  </si>
  <si>
    <t>junio 19 de 2015</t>
  </si>
  <si>
    <t>JUNIO 12 DE 2015</t>
  </si>
  <si>
    <t>2º DE FAMILIA</t>
  </si>
  <si>
    <t>2015-00234</t>
  </si>
  <si>
    <t>INTERDICCIÓN POR DISCAPACIDAD MENTAL</t>
  </si>
  <si>
    <t xml:space="preserve"> Ver Oficio 01602 del 18 de junio de 2015</t>
  </si>
  <si>
    <t>19 de junio de 2015</t>
  </si>
  <si>
    <t>17 de junio de 2015 (El demandante reside en la Vereda La Violeta - Caselata - no en la dirección suministrada).</t>
  </si>
  <si>
    <t>Junio de 2015</t>
  </si>
  <si>
    <t>Junio 23/15</t>
  </si>
  <si>
    <t>5º DE FAMILIA</t>
  </si>
  <si>
    <t>2011-00166</t>
  </si>
  <si>
    <t>24 de junio de 2015</t>
  </si>
  <si>
    <t>2011-00106</t>
  </si>
  <si>
    <t>Ver Oficio 2161 del 22 de junio de 2015</t>
  </si>
  <si>
    <t>Ver Oficio 2167 del 22 de junio de 2015</t>
  </si>
  <si>
    <t>23 DE JUNIO DE 2015</t>
  </si>
  <si>
    <t>JUNIO 24 DE 2015</t>
  </si>
  <si>
    <t xml:space="preserve">JUNIO 24 DE 2015 </t>
  </si>
  <si>
    <t>Junio 24/15</t>
  </si>
  <si>
    <t xml:space="preserve">Junio                                  </t>
  </si>
  <si>
    <t>En la dirección suministrada (calle 73 Nro. 19 - 30, Alta Suiza) no residen ni la designada Curadora ni el Interdicto, tampoco familiar alguno, hace dos años y medio habitan esta casa  la familia Trujillo Hernández, donde informaron no conocerlos.</t>
  </si>
  <si>
    <t>25 de junio de 2015 (horas de la mañana)</t>
  </si>
  <si>
    <t>25 de junio de 2015 (tarde)</t>
  </si>
  <si>
    <t>6º DE FAMILIA</t>
  </si>
  <si>
    <t>2015-00082</t>
  </si>
  <si>
    <t>Ver Oficio 1141 del 25 de junio de 2015</t>
  </si>
  <si>
    <t>26 de junio de 2015</t>
  </si>
  <si>
    <t xml:space="preserve">1º DE FAMILIA </t>
  </si>
  <si>
    <t>2015-00130</t>
  </si>
  <si>
    <t>Ver oficio No. 1826</t>
  </si>
  <si>
    <t>30 de junio de 2015</t>
  </si>
  <si>
    <t>7º DE FAMILIA</t>
  </si>
  <si>
    <t xml:space="preserve">SIN RAD. </t>
  </si>
  <si>
    <t>Ver Oficio 841 del 26 de junio de 2015</t>
  </si>
  <si>
    <t>JUNIO (2)</t>
  </si>
  <si>
    <t>2015-00266</t>
  </si>
  <si>
    <t>Ver Oficio 845 del 30 de junio de 2015</t>
  </si>
  <si>
    <t>01 de julio de 2015</t>
  </si>
  <si>
    <t>2 DE JULIO DE 2015</t>
  </si>
  <si>
    <t>2015-00257</t>
  </si>
  <si>
    <t>Ver Oficio 856 del 1º de julio de 2015</t>
  </si>
  <si>
    <t>02 de julio de 2015</t>
  </si>
  <si>
    <t>2015-00261</t>
  </si>
  <si>
    <t>Ver oficio  2313</t>
  </si>
  <si>
    <t>2015 00290</t>
  </si>
  <si>
    <t>Ver oficio 01782</t>
  </si>
  <si>
    <t>INTERDICCIÓN JUDICIAL (Prórroga Patria Potestad)</t>
  </si>
  <si>
    <t>Ver Oficio 861 del 02 de julio de 2015</t>
  </si>
  <si>
    <t>03 de julio de 2015</t>
  </si>
  <si>
    <t>2015-00269</t>
  </si>
  <si>
    <t>Ver Oficio 1814 del 03 de julio de 2015</t>
  </si>
  <si>
    <t>06 de julio de 2015</t>
  </si>
  <si>
    <t>Julio3/15</t>
  </si>
  <si>
    <t>Julio 3/15</t>
  </si>
  <si>
    <t>Julio 6 de 2015</t>
  </si>
  <si>
    <t>3 DE JUILIO DE 2015</t>
  </si>
  <si>
    <t>3 DE JULIO DE 2015</t>
  </si>
  <si>
    <t xml:space="preserve"> 3 DE JULIO DE 2015</t>
  </si>
  <si>
    <t>Junio 18 /15, Julio 1 Y 3/15</t>
  </si>
  <si>
    <t>Se realizaron además entrevistas independientes con cada uno de los extremos procesales, una en la oficna de Trabajo social y la otra con el demandado en su lugar de trabajo</t>
  </si>
  <si>
    <t>2 de julio de 2015</t>
  </si>
  <si>
    <t>2015-00297</t>
  </si>
  <si>
    <t>Ver Oficio 1351 del 3 de julio de 2015</t>
  </si>
  <si>
    <t>Julio 7 de 2015</t>
  </si>
  <si>
    <t>7 DE JULIO DE 2015</t>
  </si>
  <si>
    <t>30 DE JUNIO Y JULIO 1 Y 2 DE 2015</t>
  </si>
  <si>
    <t>JULIO 2 DE 2015</t>
  </si>
  <si>
    <t>JULIO 6 DE 2015</t>
  </si>
  <si>
    <t>7 de julio de 2015</t>
  </si>
  <si>
    <t>4º DE FAMILIA</t>
  </si>
  <si>
    <t>Ver Oficio 1363 del 06 de julio de 2015</t>
  </si>
  <si>
    <t>08 de julio de 2015</t>
  </si>
  <si>
    <t>Julio 2 y 7/15</t>
  </si>
  <si>
    <t>2015-0111</t>
  </si>
  <si>
    <t>215-0172</t>
  </si>
  <si>
    <t>2015-0213</t>
  </si>
  <si>
    <t>Ver Oficio 1437 del 07 de julio de 2015</t>
  </si>
  <si>
    <t>Julio 09 de 2015</t>
  </si>
  <si>
    <t>Ver Oficio 1441del 07 de julio de 2015</t>
  </si>
  <si>
    <t>Ver Oficio 1445 del 07 de julio de 2015</t>
  </si>
  <si>
    <t>Julio 9 de 2015</t>
  </si>
  <si>
    <t>JUNIO 17 DE 2015</t>
  </si>
  <si>
    <t>INFORMA DE SEGUIMIENTO JULIO 9 DE 2015</t>
  </si>
  <si>
    <t>JULIO 9 DE 2015</t>
  </si>
  <si>
    <t>09 de julio de 2015</t>
  </si>
  <si>
    <t>Julio 10 de 2015</t>
  </si>
  <si>
    <t>10 de julio de 2015</t>
  </si>
  <si>
    <t>10 de julio de 2015 (ver observaciones)</t>
  </si>
  <si>
    <t>La dirección suministrada (Kra. 41 Nro. 67 -20)  no se encontró en el barrio Las Colinas como se decía, ni en Malabar  a donde correspondia tal nomenclatura.</t>
  </si>
  <si>
    <t>3 de julio de 2015 (ver observaciones)</t>
  </si>
  <si>
    <t xml:space="preserve">Julio 8 de 2015 </t>
  </si>
  <si>
    <t>julio 8 de 2015</t>
  </si>
  <si>
    <t>julio 13 de 2015</t>
  </si>
  <si>
    <t>2015-00313</t>
  </si>
  <si>
    <t>Ver oficio 2300 julio 1 de 2015</t>
  </si>
  <si>
    <t>Julio 13 de 2015</t>
  </si>
  <si>
    <t xml:space="preserve">10 de julio de 2015 </t>
  </si>
  <si>
    <t>13 de julio de 2015</t>
  </si>
  <si>
    <t>14 DE JULIO DE 2015</t>
  </si>
  <si>
    <t>10 DE JULIO DE 2015</t>
  </si>
  <si>
    <t>14 de julio de 2015</t>
  </si>
  <si>
    <t>14 de juio de 2015</t>
  </si>
  <si>
    <t>JULIO 13 DE 2015</t>
  </si>
  <si>
    <t xml:space="preserve">NO SE PUDO REALIZAR LA VISITA YA QUE LA INTERDICTA RESIDE EN EL MUNICIPIO DE FILADELFIA </t>
  </si>
  <si>
    <t>15 DE JULIO DE 2015</t>
  </si>
  <si>
    <t>Julio 14 y 15/15</t>
  </si>
  <si>
    <t>Julio 15/15</t>
  </si>
  <si>
    <t>15 de julio de 2015</t>
  </si>
  <si>
    <t>Julio 16/15</t>
  </si>
  <si>
    <t>2015-00029</t>
  </si>
  <si>
    <t>Ver oficio 1452 julio 14 de 2015</t>
  </si>
  <si>
    <t xml:space="preserve">2º DE FAMILIA  </t>
  </si>
  <si>
    <t>2015-00303</t>
  </si>
  <si>
    <t xml:space="preserve">INTERDICCION  POR DISCAPACIDAD </t>
  </si>
  <si>
    <t>Ver oficio  02013</t>
  </si>
  <si>
    <t xml:space="preserve">julio 16 /15 </t>
  </si>
  <si>
    <t xml:space="preserve">2º DE FAMILIA   </t>
  </si>
  <si>
    <t>2015-00299</t>
  </si>
  <si>
    <t xml:space="preserve">INTERDICCION POR DISCAPACIDAD </t>
  </si>
  <si>
    <t>Ver oficio 02015</t>
  </si>
  <si>
    <t>La solicitante e interdicto viven en la vereda La Esperanza de Neira, Caldas. El oficio se devolvió al Juzgado para que comisionaran. Of. 190 de 2015</t>
  </si>
  <si>
    <t xml:space="preserve">6 DE FAMILIA </t>
  </si>
  <si>
    <t>Ver oficio 1313</t>
  </si>
  <si>
    <t>julio 15 /15</t>
  </si>
  <si>
    <t>2011-00529</t>
  </si>
  <si>
    <t>ver oficio 1460</t>
  </si>
  <si>
    <t>julio 16 /15</t>
  </si>
  <si>
    <t>2015-0203</t>
  </si>
  <si>
    <t>Ver oficio 1459 julio 15 de 2015</t>
  </si>
  <si>
    <t>16 de julio de 2015</t>
  </si>
  <si>
    <t>julio 15 de 2015</t>
  </si>
  <si>
    <t>julio 17 de 2015</t>
  </si>
  <si>
    <t>julio</t>
  </si>
  <si>
    <t>Como la parte interesada como el Interdicto residen en una vereda de Neira se devolvio el oficio al Centro de Servicios .</t>
  </si>
  <si>
    <t xml:space="preserve">4 DE FAMILIA  </t>
  </si>
  <si>
    <t>Ver oficio No. 1481</t>
  </si>
  <si>
    <t>julio 17 /15</t>
  </si>
  <si>
    <t>17 de julio de 2015</t>
  </si>
  <si>
    <t>17 DE JULIO DE 2015</t>
  </si>
  <si>
    <t>17 de julo de 2015 (Ver observacones)</t>
  </si>
  <si>
    <t>17 de julio de 2015 (ver observaciones)</t>
  </si>
  <si>
    <t>2015-00037-01</t>
  </si>
  <si>
    <t>Ver oficio 1367 del 17 de julio de 2015</t>
  </si>
  <si>
    <t>21 de julio de 2015</t>
  </si>
  <si>
    <t xml:space="preserve">En la vivienda sólo se encontraba la interdicta, por ende  no  se efectúo   en su debida forma  visita domiciliaria.  Se visitó Supermercado Macrovilla. </t>
  </si>
  <si>
    <t>En la primera  visita domiciliaria no se encontraba ninguna persona en el apartamento   (Edificio Buenos Aires - Apto 302 - Calle 12 Nro. 4C - 05 Villapilar).</t>
  </si>
  <si>
    <t>La dirección aportada (calle 49 Nro. 32 - 12, Alto Persia) para la visita domiciliaria no se encontró.</t>
  </si>
  <si>
    <t>Julio 21/15</t>
  </si>
  <si>
    <t xml:space="preserve">17 de julio de 2015 </t>
  </si>
  <si>
    <t>EL INTERDICTO VIVE PARALELAMENTE EN OTRA RESIDENCIA</t>
  </si>
  <si>
    <t>Ver Oficio 02051 del 17 de julio de 2015</t>
  </si>
  <si>
    <t>22 de julio de 2015</t>
  </si>
  <si>
    <t>Julio 22 de 2015</t>
  </si>
  <si>
    <t>Julio</t>
  </si>
  <si>
    <t>22 de julio de 2015 (Ver observaciones)</t>
  </si>
  <si>
    <t>23 de julio de 2015</t>
  </si>
  <si>
    <r>
      <rPr>
        <sz val="12"/>
        <rFont val="Arial"/>
        <family val="2"/>
      </rPr>
      <t>6º DE FAMILIA</t>
    </r>
    <r>
      <rPr>
        <b/>
        <sz val="12"/>
        <rFont val="Arial"/>
        <family val="2"/>
      </rPr>
      <t xml:space="preserve">    por comision del Segundo promiscuo de Sogamoso, Boyacá</t>
    </r>
  </si>
  <si>
    <t xml:space="preserve">Julio 23 de </t>
  </si>
  <si>
    <t xml:space="preserve">Se envió oficio manifestando no haberse encontrado a la demandada en la dirección aportada </t>
  </si>
  <si>
    <t>No se encontró a la demanda en la dirección aportada</t>
  </si>
  <si>
    <t>2015- 275</t>
  </si>
  <si>
    <t>DISCAPACIDAD MENTAL</t>
  </si>
  <si>
    <t>Ver oficio 1528 de julio 23 de 2015</t>
  </si>
  <si>
    <t>Ver oficio 1517</t>
  </si>
  <si>
    <t>24 de julio de 2015</t>
  </si>
  <si>
    <t>24 DE JULIO DE 2015</t>
  </si>
  <si>
    <t>2014-00520</t>
  </si>
  <si>
    <t xml:space="preserve">6º DE FAMILIA    </t>
  </si>
  <si>
    <t>Ver Oficio 1385 del 23 de julio de 2015</t>
  </si>
  <si>
    <t>2015-00176</t>
  </si>
  <si>
    <t>Ver Oficio 1541 del 23 de julio de 2015</t>
  </si>
  <si>
    <t>Ver Oficio 1542 del 23 de julio de 2015</t>
  </si>
  <si>
    <t>2015-00186</t>
  </si>
  <si>
    <t>Ver Oficio 1545 del 23 de julio de 2015</t>
  </si>
  <si>
    <t>2006-00142</t>
  </si>
  <si>
    <t>2015-00248</t>
  </si>
  <si>
    <t>Ver Oficio 2130 del 23 de julio de 2015</t>
  </si>
  <si>
    <t>27 de julio de 2015</t>
  </si>
  <si>
    <t>Está con permiso</t>
  </si>
  <si>
    <t>M,ayo 15 de 2015</t>
  </si>
  <si>
    <t>Junio 12 de 2015</t>
  </si>
  <si>
    <t>2015-00190</t>
  </si>
  <si>
    <t xml:space="preserve">IINTERDICCION JUDICIAl POR DISCAPACIDAD MENTAL </t>
  </si>
  <si>
    <t>Ver Oficio 1577 del 23 de julio de 2015</t>
  </si>
  <si>
    <t>Julio 27/15</t>
  </si>
  <si>
    <t>2015-00232</t>
  </si>
  <si>
    <t>Ver Oficio 1579 del 27 de julio de 2015</t>
  </si>
  <si>
    <t>Julio 27 de 2015</t>
  </si>
  <si>
    <t>Julio 28 de 2015</t>
  </si>
  <si>
    <t>2015-00209</t>
  </si>
  <si>
    <t>Ver Oficio 1580 del 27 de julio de 2015</t>
  </si>
  <si>
    <t>29 de julio de 2015</t>
  </si>
  <si>
    <t xml:space="preserve">CESACIÓN DE EFECTOS CIVILES DE MATRIMONIO CATÓLICO </t>
  </si>
  <si>
    <t>Ver oficio 1500 del 14 de julio de 2015</t>
  </si>
  <si>
    <t>28 de julio de 2015</t>
  </si>
  <si>
    <t>2015-0245</t>
  </si>
  <si>
    <t>28 DE JULIO DE 2015</t>
  </si>
  <si>
    <t>29 DE JULIO DE 2015</t>
  </si>
  <si>
    <t>7º de Familia</t>
  </si>
  <si>
    <t>Ver Oficio 998 del 30 de julio de 2015</t>
  </si>
  <si>
    <t>Julio 31 de 2015</t>
  </si>
  <si>
    <t>3 Y 6  DE JULIO DE 2015</t>
  </si>
  <si>
    <t xml:space="preserve">Durante la primera visita la madre del menor no estaba disponible que solo en la mañana y el lunes en horas de la mañana tampoco se encontraba motivo por el cual no fue posible practicarla y se informò al Juzgado. </t>
  </si>
  <si>
    <t>30 de julio de 2015</t>
  </si>
  <si>
    <t>31 de julio de 2015</t>
  </si>
  <si>
    <t>Presunta Interdicta Institucionalizada en el Hogar Campestre "Corazón y Mente Activas" de la Florida.</t>
  </si>
  <si>
    <t>3 DE AGOSTO DE 2015</t>
  </si>
  <si>
    <t>2014-00618</t>
  </si>
  <si>
    <t>Ver Oficio 1451 del 31 de julio de 2015</t>
  </si>
  <si>
    <t>Agosto 3 de 2015</t>
  </si>
  <si>
    <t>2015-00276</t>
  </si>
  <si>
    <t>2014-00370</t>
  </si>
  <si>
    <t>Ver Oficio 1646 del 03 de Agosto  de 2015</t>
  </si>
  <si>
    <t>2015-0321</t>
  </si>
  <si>
    <t>Ver oficio 1012 de agosto 3 de 2015</t>
  </si>
  <si>
    <t>Agosto 4 de 2015</t>
  </si>
  <si>
    <t>28 y 31 de julio de 2015</t>
  </si>
  <si>
    <t>julio 28 de 2015</t>
  </si>
  <si>
    <t>julio 31 de 2015</t>
  </si>
  <si>
    <t>Agosto 4 y 5 de 2015</t>
  </si>
  <si>
    <t>Agosto 4/15</t>
  </si>
  <si>
    <t>Agosto 5/15</t>
  </si>
  <si>
    <t>5 de agosto de 2015</t>
  </si>
  <si>
    <t>agosdto 5 de 2015</t>
  </si>
  <si>
    <t xml:space="preserve">5 DE FAMILIA   </t>
  </si>
  <si>
    <t>2015-00255</t>
  </si>
  <si>
    <t>Agosto 5 de 2015</t>
  </si>
  <si>
    <t>Ver oficio  1830 del 02 de junio de 2015</t>
  </si>
  <si>
    <t>2015-00235</t>
  </si>
  <si>
    <t>Ver Oficio 1670 del 04 de agosto de 2015</t>
  </si>
  <si>
    <t>06 de agosto de 2015</t>
  </si>
  <si>
    <t>Agosto 3 y 5 de 2015</t>
  </si>
  <si>
    <t>agosto 3 de 2015</t>
  </si>
  <si>
    <t>agosto 6 de 2015</t>
  </si>
  <si>
    <t xml:space="preserve">JULIO </t>
  </si>
  <si>
    <t>2015-0289</t>
  </si>
  <si>
    <t>Ver Oficio 1692 del 10 de agosto de 2015</t>
  </si>
  <si>
    <t>Agosto 10 de 2015</t>
  </si>
  <si>
    <t>10 DE AGOSTO DE 2015</t>
  </si>
  <si>
    <t>Agosto 12/15</t>
  </si>
  <si>
    <t>2015-00256</t>
  </si>
  <si>
    <t>13 de agosto de 2015</t>
  </si>
  <si>
    <t>2015-00268</t>
  </si>
  <si>
    <t>INTERDICCIÖN POR DISCAPACIDAD MENTAL</t>
  </si>
  <si>
    <t>Ver Oficio 1738 del 11 de agosto de 2015</t>
  </si>
  <si>
    <t>Ver Oficio 1743 del 11 de agosto de 2015</t>
  </si>
  <si>
    <t>Ver Oficio 1749 del 11 de agosto de 2015</t>
  </si>
  <si>
    <t>agosto 11 de 2015</t>
  </si>
  <si>
    <t>11 de agosto  2015</t>
  </si>
  <si>
    <t>agosto 13 de 2015</t>
  </si>
  <si>
    <t>LA INTERDICTA RESIDE EN CHINCHINA</t>
  </si>
  <si>
    <t>14 de agosto de 2015</t>
  </si>
  <si>
    <t>2015-00239</t>
  </si>
  <si>
    <t>Ver Oficio 2360 del 13 de agosto de 2015</t>
  </si>
  <si>
    <t>18 de agosto de 2015</t>
  </si>
  <si>
    <t>11 de agosto de 2015</t>
  </si>
  <si>
    <t>agosto 18 de 2015</t>
  </si>
  <si>
    <t>Agosto  10,  12 y 14 de 2015</t>
  </si>
  <si>
    <t>Agosto 14/15</t>
  </si>
  <si>
    <t>Agosto 18 de 2015</t>
  </si>
  <si>
    <t>2015-00392</t>
  </si>
  <si>
    <t>Ver Oficio 2942 del 14 de agosto de 2015</t>
  </si>
  <si>
    <t>19 de agosto de 2015</t>
  </si>
  <si>
    <t>18 de  agosto de 2015</t>
  </si>
  <si>
    <t>8 de julio de 2015</t>
  </si>
  <si>
    <t>VISITA EN JUNIO DE SEGUIMIENTO ENTREGA INFORME JULIO 8</t>
  </si>
  <si>
    <t>13 DE AGOSTO DE 2015</t>
  </si>
  <si>
    <t>SEGUIMIENTOS EN ABRIL JUNIO Y AGOSTO 3 VISITAS</t>
  </si>
  <si>
    <t>Agosto 19 de 2015</t>
  </si>
  <si>
    <t>2015-00376</t>
  </si>
  <si>
    <t>Ver Oficio 1086 del 18 de agosto de 2015</t>
  </si>
  <si>
    <t>Agosto 20 de 2015</t>
  </si>
  <si>
    <t>20 de agosto de 2015</t>
  </si>
  <si>
    <t>2015-00192</t>
  </si>
  <si>
    <t>Ver oficio 2939 de agosto 18 de 2015</t>
  </si>
  <si>
    <t>2015-00330</t>
  </si>
  <si>
    <t>Ver oficio  2399 de agosto 19 de 2015</t>
  </si>
  <si>
    <t>NO SE RALIZO VISITA DOMICILIARIA YA QUE EL HOGAR ESTA UBICADO EN EL MUNICIPIO DE NEIRA  .</t>
  </si>
  <si>
    <t>AGOSTO 14 DE3 2015</t>
  </si>
  <si>
    <t>AGOSTO 14 DE 2015</t>
  </si>
  <si>
    <t>AGOSTO 19 DE 2015</t>
  </si>
  <si>
    <t>21 de agosto de 2015</t>
  </si>
  <si>
    <t xml:space="preserve">5º DE FAMILIA  </t>
  </si>
  <si>
    <t>Agosto 21 de 2015</t>
  </si>
  <si>
    <t>Agosto 24 de 2015</t>
  </si>
  <si>
    <t>agosto 21 de 2015</t>
  </si>
  <si>
    <t>agosto 24 de 2015</t>
  </si>
  <si>
    <t xml:space="preserve">5 DE FAMILIA </t>
  </si>
  <si>
    <t>Ver oficio No. 3037</t>
  </si>
  <si>
    <t>Agosto 25  de 2015</t>
  </si>
  <si>
    <t>24 de agosto de 2015</t>
  </si>
  <si>
    <t>25 de agosto de 2015</t>
  </si>
  <si>
    <t>2015-0184</t>
  </si>
  <si>
    <t>Ver oficio  1842 de agosto 25 de 2015</t>
  </si>
  <si>
    <t>Agosto 26 de 2015</t>
  </si>
  <si>
    <t>2009-0072</t>
  </si>
  <si>
    <t>Ver oficio  1108 de agosto 25 de 2015</t>
  </si>
  <si>
    <t>00189-2011</t>
  </si>
  <si>
    <t>INTERDICCION PO DICAPACIDAD MENTAL</t>
  </si>
  <si>
    <t>Ver oficio 3041 de agosto 24 de 2015</t>
  </si>
  <si>
    <t>agosto 26 de 2015</t>
  </si>
  <si>
    <t xml:space="preserve">13 de agosto de 2013 (ver observaciones).                           26 de agosto de 2015    (informe final)  </t>
  </si>
  <si>
    <t>La Presunta Interdicta está hospitalizada en Pereira      - su progenitora solicitante a Curadora  está con ella - una vez regresen a esta ciudad se practicará la visita domiciliaria ordenada.   26 de agosto de 2015 Segundo Informe Social cumpliendo el objetivo propuesto.</t>
  </si>
  <si>
    <t>Ver oficio 2964</t>
  </si>
  <si>
    <t>28 de agosto de 2015</t>
  </si>
  <si>
    <t>2011-00239</t>
  </si>
  <si>
    <t xml:space="preserve">DISCAPACIDAD MENTAL </t>
  </si>
  <si>
    <t>agosto 28 de 2015</t>
  </si>
  <si>
    <t xml:space="preserve">1 DE FAMILIA </t>
  </si>
  <si>
    <t>2015-00134</t>
  </si>
  <si>
    <t>Ver oficio 2478</t>
  </si>
  <si>
    <t>Agosto 28 de 2015</t>
  </si>
  <si>
    <t>Ver oficio 3043</t>
  </si>
  <si>
    <t>5 de familia</t>
  </si>
  <si>
    <t>INTERDICCION POR DISCAPACIDAD MENTAL</t>
  </si>
  <si>
    <t>2015-00394</t>
  </si>
  <si>
    <t>Ver Oficio 1643 del  28 de agosto de 2015</t>
  </si>
  <si>
    <t>31 de agosto de 2015</t>
  </si>
  <si>
    <t>Agosto 31 de 2015</t>
  </si>
  <si>
    <t xml:space="preserve">31 DE AGOSTO DE 2015 </t>
  </si>
  <si>
    <t>AGOSTO 31 DE 2015</t>
  </si>
  <si>
    <t>28 DE AGOSTO DE 2015</t>
  </si>
  <si>
    <t>01 de septiembre de 2015</t>
  </si>
  <si>
    <t>Septiembre 1 de 2015</t>
  </si>
  <si>
    <t>Septiembre 2 de 2015</t>
  </si>
  <si>
    <t>Ver oficio 1661</t>
  </si>
  <si>
    <t>SEPTIEMBRE 2 DE 2015</t>
  </si>
  <si>
    <t>agosto 31 de 2015</t>
  </si>
  <si>
    <t>agosto25 de 2015</t>
  </si>
  <si>
    <t>2015-0118</t>
  </si>
  <si>
    <t>Ver oficio 2530 del 1 de septiembre de 2015</t>
  </si>
  <si>
    <t>03 de septiembre de 2015</t>
  </si>
  <si>
    <t>Septiembre 3 de 2015</t>
  </si>
  <si>
    <t>2015-00194</t>
  </si>
  <si>
    <t xml:space="preserve">INTERDICCIÓN POR DISCAPACIDAD MENTAL </t>
  </si>
  <si>
    <t>Ver Oficio 1902 del 03 de septiembre de 2015</t>
  </si>
  <si>
    <t>04 de septiembre de 2015</t>
  </si>
  <si>
    <t>Septiembre 4 de 2015</t>
  </si>
  <si>
    <t>4 de septiembre de 2015</t>
  </si>
  <si>
    <t>2015- 00389</t>
  </si>
  <si>
    <t>Ver Oficio 1932 del 07 de septiembre de 2015</t>
  </si>
  <si>
    <t>07 de septiembre de 2015</t>
  </si>
  <si>
    <t>08 de septiembre de 2015</t>
  </si>
  <si>
    <t>2009-101</t>
  </si>
  <si>
    <t>VER OFICIO 1169 DE 8 DE SPTIEMBRE DE 2015</t>
  </si>
  <si>
    <t>8 DE SEPTIEMBRE DE 2015</t>
  </si>
  <si>
    <t>10 de septiembre de 2015</t>
  </si>
  <si>
    <t>2015-00423</t>
  </si>
  <si>
    <t xml:space="preserve">Ver oficio 1180 de septiembre 10 de 2015 </t>
  </si>
  <si>
    <t>septiembre 11 de 2015</t>
  </si>
  <si>
    <t>11 de septiembre de 2015</t>
  </si>
  <si>
    <t>2015-00021</t>
  </si>
  <si>
    <t>INTERDICCION POR DISCPACIDAD MENTAL</t>
  </si>
  <si>
    <t>Septiembre 14 de 2015</t>
  </si>
  <si>
    <t>Ver oficio  No.- 2599 de septiembre 10 de 2015</t>
  </si>
  <si>
    <t xml:space="preserve"> 14 de septiembre de 2015</t>
  </si>
  <si>
    <t>14 de septiembre de 2015</t>
  </si>
  <si>
    <t>ver oficio 2027 de septiembre 15 de 2015</t>
  </si>
  <si>
    <t>Septiembre 15 de 2015</t>
  </si>
  <si>
    <t>2015-00072</t>
  </si>
  <si>
    <t>INTERDICCIO POR DISCAPACIDAD</t>
  </si>
  <si>
    <t>6 DE SEPTIEMBRE DE 2015</t>
  </si>
  <si>
    <t>SEPTIEMBRE 6 DE 2015</t>
  </si>
  <si>
    <t>Septiembre 16 de 2015</t>
  </si>
  <si>
    <t>07 de septiembre de 2015 (Ver Observaciones)</t>
  </si>
  <si>
    <t>Visitas domiciliarias (2) al hogar del solicitante a curador y al de la Presunta Interdicta.</t>
  </si>
  <si>
    <t>17 de septiembre de 2015</t>
  </si>
  <si>
    <t>2015-00427</t>
  </si>
  <si>
    <t>Ver Oficio 02597 del 16 de septiembre de 2015</t>
  </si>
  <si>
    <t>2015-00379</t>
  </si>
  <si>
    <t>Ver Oficio 02598 del 16 de septiembre de 2015</t>
  </si>
  <si>
    <t>Ver Oficio 2590 del 5 de septiembre de 2015</t>
  </si>
  <si>
    <t xml:space="preserve">2 visitas domiciliarias: Una al Hogar "Santa María" donde está intitucionalizado el P. Interdicto y otra a la residencia de la solicitante a Curadora </t>
  </si>
  <si>
    <t xml:space="preserve">2º DE FAMILIA </t>
  </si>
  <si>
    <t>2015-0374</t>
  </si>
  <si>
    <t>Ver oficio  2607</t>
  </si>
  <si>
    <t>18 de septiembre  de 2015</t>
  </si>
  <si>
    <t>2015-0279</t>
  </si>
  <si>
    <t>Ver Oficio 2025 del 16 de septiembre de 2015</t>
  </si>
  <si>
    <t>Septiembre 18 de 2015</t>
  </si>
  <si>
    <t>2007-0024</t>
  </si>
  <si>
    <t>2015-0315</t>
  </si>
  <si>
    <t>Ver Oficio 2018 del 16 de septiembre de 2015</t>
  </si>
  <si>
    <t>Ver Oficio 1884 del 18 de septiembre de 2015</t>
  </si>
  <si>
    <t>septiembre 15 de 2015</t>
  </si>
  <si>
    <t>septiembre 18 de 2015</t>
  </si>
  <si>
    <t>Septiembre 17/15</t>
  </si>
  <si>
    <t>18 de septiembre de 2015</t>
  </si>
  <si>
    <t xml:space="preserve">6º DE FAMILIA </t>
  </si>
  <si>
    <t>2015-00301</t>
  </si>
  <si>
    <t>Ver Oficio 1896 del 18 de septiembre de 2015</t>
  </si>
  <si>
    <t>21 de septiembre de 2015</t>
  </si>
  <si>
    <t>2015-00355</t>
  </si>
  <si>
    <t>Ver Oficio 2027 del 17 septiembre de 2015</t>
  </si>
  <si>
    <t>SEPTIEMBRE 21/15</t>
  </si>
  <si>
    <t>La peticionaria vive en la ciudad de Bogotá</t>
  </si>
  <si>
    <t>2015-0193</t>
  </si>
  <si>
    <t>Ver oficio No. 2101 del 21 de septiembre de 2015</t>
  </si>
  <si>
    <t>Septiembre 22 de 2015</t>
  </si>
  <si>
    <t>Devuelta a Centro de Servicios para que comisionen a Neira</t>
  </si>
  <si>
    <t>22 DE SEPTIEMBRE DE 2015</t>
  </si>
  <si>
    <t>2 visitas, una a la casa del interdicto y otra a la casa del curador</t>
  </si>
  <si>
    <t>Ver oficio 1277 de septiembre 22 de 2015</t>
  </si>
  <si>
    <t>septiembre 23 de 2015</t>
  </si>
  <si>
    <t>Septiembre 23/15</t>
  </si>
  <si>
    <t>2015-0230</t>
  </si>
  <si>
    <t>FIJACION ALIMENTOS</t>
  </si>
  <si>
    <t>Ver oficio No. 1938 de septiembre 23 de 2015</t>
  </si>
  <si>
    <t>Septiembre 24 de 2015</t>
  </si>
  <si>
    <t>2015-00431</t>
  </si>
  <si>
    <t>Ver oficio 3182</t>
  </si>
  <si>
    <t>septiembre 28 de 2015</t>
  </si>
  <si>
    <t>2015-00384</t>
  </si>
  <si>
    <t>Ver oficio No. 1312 del24 de septiembre de 2015</t>
  </si>
  <si>
    <t xml:space="preserve">1 º DE FAMILIA </t>
  </si>
  <si>
    <t>2015-0261</t>
  </si>
  <si>
    <t>INTERDICCION POR DEMENCIA</t>
  </si>
  <si>
    <t>Ver oficio 2744 del 25 de septiembre de 2015</t>
  </si>
  <si>
    <t>SEPTIEMBRE 28 DE 2015</t>
  </si>
  <si>
    <t>2015-00362</t>
  </si>
  <si>
    <t>ver oficio 2144 de septiembre 25 de 2015</t>
  </si>
  <si>
    <t>2015-00344</t>
  </si>
  <si>
    <t>Ver oficio 2743 del 25 de septiembre de 2015</t>
  </si>
  <si>
    <t>Septiembre 28 de 2015</t>
  </si>
  <si>
    <t>INTERDICION POR DEMENCIA</t>
  </si>
  <si>
    <t>Ver oficio 2741 de septiembre 25 de 2015</t>
  </si>
  <si>
    <t xml:space="preserve">1º DE FAMILIA  </t>
  </si>
  <si>
    <t>2015-00122</t>
  </si>
  <si>
    <t>Ver oficio 2742 de septiembre 25 de 2015</t>
  </si>
  <si>
    <t>28 de septiembre de 2015</t>
  </si>
  <si>
    <t>29 de septiembre de 2015</t>
  </si>
  <si>
    <t>Septiembre 23 y 29/15</t>
  </si>
  <si>
    <t>Septiembre 29/15</t>
  </si>
  <si>
    <t>Septiembre 30/15</t>
  </si>
  <si>
    <t>30 de septiembre de 2015</t>
  </si>
  <si>
    <t>29 de septiembre de 2015 (ver observaciones)</t>
  </si>
  <si>
    <t>24 de septiembre de 2015 (ver observaciones)</t>
  </si>
  <si>
    <t>La demandante no vive en la dirección aportada</t>
  </si>
  <si>
    <t>30 de septiembre de 2015 (ver observaciones)</t>
  </si>
  <si>
    <t xml:space="preserve">La Curadora Designada - Ángela Loaiza Martínez - se encuentra en EE.UU. hasta el 25 de Noviembre/2015.  El interdicto - León Darío Loaiza Martínez - actualmente está al cuidado de  su progenitora  - Adalgiza Martínez - residente también en el barrio La Enea. </t>
  </si>
  <si>
    <t>01 de octubre de 2015</t>
  </si>
  <si>
    <t>Octubre 1/15</t>
  </si>
  <si>
    <t>Septiembre y Octubre</t>
  </si>
  <si>
    <t>DESIGNACION GUARDADOR</t>
  </si>
  <si>
    <t>Ver oficio2151 de septiembre 30 de 2015</t>
  </si>
  <si>
    <t>Septiembre 30 de 2015</t>
  </si>
  <si>
    <t>Octubre 2 de 2015</t>
  </si>
  <si>
    <t>2 de octubre de 2015</t>
  </si>
  <si>
    <t>05 de octubre de 2015</t>
  </si>
  <si>
    <t>02 de octubre de 2015</t>
  </si>
  <si>
    <t xml:space="preserve">Las Interdictas no se encontraron en el domicilio indicado, por cuanto María Ofelia Tinjacá hace aproximadamente 4 meses está institucionalizada en el Hospital Geriátrico San Isidro y su hija María Rosario Tinjacá está a cargo del ICBF (se desconoce en que lugar). El 30/09/2015 se practico visita domiciliaria al Hospital Geriátrico San Isidro. Segunda Visita Domiciliaria al CEDER. Tercera visita domiciliaria Hogar Sustituto del ICBF en Villahermosa </t>
  </si>
  <si>
    <t>6 de octubre de 2015</t>
  </si>
  <si>
    <t>06 de octubre de 2015</t>
  </si>
  <si>
    <t xml:space="preserve">5 de familia </t>
  </si>
  <si>
    <t>2015-0412</t>
  </si>
  <si>
    <t>Ver oficio 3519 de septiembre 28 de 2015</t>
  </si>
  <si>
    <t>octubre 6 de 2015</t>
  </si>
  <si>
    <t>2015-188</t>
  </si>
  <si>
    <t>Ver Oficio 2264 del 06 de octubre de 2015</t>
  </si>
  <si>
    <t>07 de octubre de 2015</t>
  </si>
  <si>
    <t>Ver Oficio 1389 del 05 de octubre de 2015</t>
  </si>
  <si>
    <t>2015-00210</t>
  </si>
  <si>
    <t>Ver Oficio 02778 del 05 de octubre de 2015</t>
  </si>
  <si>
    <t>2º de Flia</t>
  </si>
  <si>
    <t>2015-0451</t>
  </si>
  <si>
    <t>INTERDICCIÓN POR DEMENCIA</t>
  </si>
  <si>
    <t>Ver oficio 02795 de octubre 6 de 2015</t>
  </si>
  <si>
    <t>Octubre 6 de 2015</t>
  </si>
  <si>
    <t xml:space="preserve">CUSTODIA Y CUIDADO PERSONAL </t>
  </si>
  <si>
    <t>Octubre7/15</t>
  </si>
  <si>
    <t>2011-0337</t>
  </si>
  <si>
    <t>2011-342</t>
  </si>
  <si>
    <t>2015-0442</t>
  </si>
  <si>
    <t>Ver Oficio 3403 del 30 de Septiembre  de 2015</t>
  </si>
  <si>
    <t>Ver Oficio 3581 del 30 de Septiembre  de 2015</t>
  </si>
  <si>
    <t>Ver Oficio 3580 del 30 de Septiembre  de 2015</t>
  </si>
  <si>
    <t>Octubre 8 de 2015</t>
  </si>
  <si>
    <t>Octubre 5 y 7 de 2015</t>
  </si>
  <si>
    <t>8 de octubre de 2015</t>
  </si>
  <si>
    <t>8 DE OCTUBRE DE 2015</t>
  </si>
  <si>
    <t>SEPT - OCTUBRE</t>
  </si>
  <si>
    <t>2011-00360</t>
  </si>
  <si>
    <t>Ver Oficio  3587 del 01 de octubre de 2015</t>
  </si>
  <si>
    <t>09 de octubre de 2015</t>
  </si>
  <si>
    <t>2011-00394</t>
  </si>
  <si>
    <t>Ver Oficio 3589 del 01 de octubre de 2015</t>
  </si>
  <si>
    <t>9 de octubre de 2015</t>
  </si>
  <si>
    <t>Octubre 9 y 13/15</t>
  </si>
  <si>
    <t>Octubre 13 de 2015</t>
  </si>
  <si>
    <t>Octubre 14 de 2015</t>
  </si>
  <si>
    <t>14 de octubre de 2015</t>
  </si>
  <si>
    <t>2011-00300</t>
  </si>
  <si>
    <t>INTERDICCION POR DISCAPACIDAD  MENTAL</t>
  </si>
  <si>
    <t>Ver oficio No. 3629</t>
  </si>
  <si>
    <t>2011-00612</t>
  </si>
  <si>
    <t xml:space="preserve">INTERDICCION POR DISCPACIDAD MENTAL </t>
  </si>
  <si>
    <t>Ver oficio No. 3628</t>
  </si>
  <si>
    <t>INTERDICCION POR DISCAPACIDA MENTAL</t>
  </si>
  <si>
    <t>Ver oficio  2067</t>
  </si>
  <si>
    <t>Octubre 14/15</t>
  </si>
  <si>
    <t>Octubre 15/15</t>
  </si>
  <si>
    <t>2015-00426</t>
  </si>
  <si>
    <t>Ver Oficio  2332 del 15 de octubre de 2015</t>
  </si>
  <si>
    <t>Octubre 15 de 2015</t>
  </si>
  <si>
    <t xml:space="preserve">Curadora designada y pupilo fuera de la ciudad </t>
  </si>
  <si>
    <t>15 de octubre de 2015</t>
  </si>
  <si>
    <t>Octubre 16 de 2015</t>
  </si>
  <si>
    <t>2015-00465</t>
  </si>
  <si>
    <t>Ver Oficio 1480 del 15 de octubre de 2015</t>
  </si>
  <si>
    <t>16 de octubre de 2015</t>
  </si>
  <si>
    <t>ALIMENTOS PARA MAYORES</t>
  </si>
  <si>
    <t>Ver Oficio 2209 del 16 de octubre de 2015</t>
  </si>
  <si>
    <t>2015-00476</t>
  </si>
  <si>
    <t>Ver oficio  3606 de octubre 2 de 2015</t>
  </si>
  <si>
    <t>octubre 16 de 2015</t>
  </si>
  <si>
    <t>19 de octubre de 2015</t>
  </si>
  <si>
    <t>16 DE OCTUBRE DE 2015</t>
  </si>
  <si>
    <t xml:space="preserve">07/09/15 - ver observaciones - </t>
  </si>
  <si>
    <t>1º DE FAMILIA</t>
  </si>
  <si>
    <t>2015-0173</t>
  </si>
  <si>
    <t>2015-0252</t>
  </si>
  <si>
    <t>2015-0322</t>
  </si>
  <si>
    <t>Ver oficio  2955 de octubre 16 de 2015</t>
  </si>
  <si>
    <t>Octubre 20/15</t>
  </si>
  <si>
    <t>Ver oficio  2957 de octubre 16 de 2015</t>
  </si>
  <si>
    <t>Se fue a la visita sin previo aviso y se estableció que viven en el municipio de Pácora, Caldas</t>
  </si>
  <si>
    <t>20 de octubre de 2015</t>
  </si>
  <si>
    <t>21 de octubre de 2015</t>
  </si>
  <si>
    <t>2015-484</t>
  </si>
  <si>
    <t>Ver oficio 2260 de 21 de octubre de 2015</t>
  </si>
  <si>
    <t>octubre 21 de 2015</t>
  </si>
  <si>
    <t>2015-0468</t>
  </si>
  <si>
    <t>0ctubre 21 de 2015</t>
  </si>
  <si>
    <t>Ver oficio 3829 de 16 de octubre de 2015</t>
  </si>
  <si>
    <t>Octubre 21 de 2015</t>
  </si>
  <si>
    <t>Octubre 19 y 22/15</t>
  </si>
  <si>
    <t>Octubre 22 de 2015</t>
  </si>
  <si>
    <t>23 de octubre de 2015</t>
  </si>
  <si>
    <t>23 DE OCTUBRE DE 2015</t>
  </si>
  <si>
    <t>el 2 de octubre se oficio al juzgado informando que la interdicta vive en santa rosa y posteriormente se practico visita a la residencia del curador</t>
  </si>
  <si>
    <t>Octubre 23/15</t>
  </si>
  <si>
    <t>octubre 23 de 2015</t>
  </si>
  <si>
    <t>Ver oficio 2956 de octubre 16 de 2015</t>
  </si>
  <si>
    <t>Octubre 26/15</t>
  </si>
  <si>
    <t>2015-00495</t>
  </si>
  <si>
    <t>Ver oficio No. 1561</t>
  </si>
  <si>
    <t>Octubre 27 de 2015</t>
  </si>
  <si>
    <t xml:space="preserve">7º DE FAMILIA </t>
  </si>
  <si>
    <t>Octubre 5 de 2015</t>
  </si>
  <si>
    <t xml:space="preserve">octubre 5/15 </t>
  </si>
  <si>
    <t>octubre 5/15</t>
  </si>
  <si>
    <t>octubre 14 de 2015</t>
  </si>
  <si>
    <t>OCTUBRE 9 DE 2015</t>
  </si>
  <si>
    <t>6,7,9,14  de octubre /15</t>
  </si>
  <si>
    <t>2011-525</t>
  </si>
  <si>
    <t>agosto 15 de 2015</t>
  </si>
  <si>
    <t xml:space="preserve">19,20 Y 21 de octubre </t>
  </si>
  <si>
    <t xml:space="preserve">OCTUBRE 27/15         </t>
  </si>
  <si>
    <t xml:space="preserve">SEPTIEMBRE 23 Y 29 DE 2015 </t>
  </si>
  <si>
    <t>Septiembre 23 de 2015</t>
  </si>
  <si>
    <t>septiembre 30/15</t>
  </si>
  <si>
    <t>27 de octubre de 2015</t>
  </si>
  <si>
    <t>2ª DE FAMILIA</t>
  </si>
  <si>
    <t>2015-00466</t>
  </si>
  <si>
    <t>Ver Oficio 02973 del 26 de octubre de 2015</t>
  </si>
  <si>
    <t>28 de octubre de 2015</t>
  </si>
  <si>
    <t>2012-00004</t>
  </si>
  <si>
    <t>Ver Oficio 3885 del 21 de octubre de 2015</t>
  </si>
  <si>
    <t>29 de octubre de 2015</t>
  </si>
  <si>
    <t>2012-00205</t>
  </si>
  <si>
    <t>Ver Oficio 3989 del 21 de octubre de 2015</t>
  </si>
  <si>
    <t>2015-00510</t>
  </si>
  <si>
    <t>Ver Oficio 2434 del 30 de octubre de 2015</t>
  </si>
  <si>
    <t>30 de octubre de 2015</t>
  </si>
  <si>
    <t>Ver Oficio 2407 del 29 de octubre de 2015</t>
  </si>
  <si>
    <t>2015-00519</t>
  </si>
  <si>
    <t>30 DE OCTUBRE DE 2015</t>
  </si>
  <si>
    <t>3 de noviembre de 2015</t>
  </si>
  <si>
    <t xml:space="preserve">COMISORIO 2 FAMILIA DE PEREIRA </t>
  </si>
  <si>
    <t>2015-0186</t>
  </si>
  <si>
    <t xml:space="preserve">CUSTODIA Y CUIDADO </t>
  </si>
  <si>
    <t>Ver oficio  1796</t>
  </si>
  <si>
    <t>04 de noviembre de 2015</t>
  </si>
  <si>
    <t>05 de noviembre de 2015</t>
  </si>
  <si>
    <t>08 de septiembre e 2015</t>
  </si>
  <si>
    <t>23 de enero de 2015</t>
  </si>
  <si>
    <t>30 de enero de 2015</t>
  </si>
  <si>
    <t>JULIO (2)</t>
  </si>
  <si>
    <t>Desplazamientos (2) febrero y mazo de 2015</t>
  </si>
  <si>
    <t>No se practicó visita domiciliaria</t>
  </si>
  <si>
    <t>JUNIO  - 2 -Desplazamientos</t>
  </si>
  <si>
    <t xml:space="preserve">JUNIO Desplazamiento </t>
  </si>
  <si>
    <t>JULIO desplazamiento</t>
  </si>
  <si>
    <t>En este asunto el menor en custión está ubicado en Hogar Sustituto del Municipio de Neira, se deconoce la dirección exacta.</t>
  </si>
  <si>
    <t xml:space="preserve">No se practicó visita domiciliaria por desconociiento de la dirección. </t>
  </si>
  <si>
    <t>marzo 27 de 2015</t>
  </si>
  <si>
    <t>Noviembre 4/2015</t>
  </si>
  <si>
    <t>noviembre 4 de 2015</t>
  </si>
  <si>
    <t>noviembre 6 de 2015</t>
  </si>
  <si>
    <t>noviembre 3 de 2015</t>
  </si>
  <si>
    <t xml:space="preserve">Octubre 28 de 2015 </t>
  </si>
  <si>
    <t>octubre 28 de 2015</t>
  </si>
  <si>
    <t>octubre 9 de 2015</t>
  </si>
  <si>
    <t>13 de octubre de 2015</t>
  </si>
  <si>
    <t>NOVIEMBRE 4 DE 2015</t>
  </si>
  <si>
    <t>6 de noviembre de 2015</t>
  </si>
  <si>
    <t>Noviembre 5/15</t>
  </si>
  <si>
    <t>abril 17 y 24  de 2015</t>
  </si>
  <si>
    <t>abril 17 de 2015</t>
  </si>
  <si>
    <t>abril 29 de 2015</t>
  </si>
  <si>
    <t xml:space="preserve">abril </t>
  </si>
  <si>
    <t>FALLECIO LA INTERDICTA</t>
  </si>
  <si>
    <t>SEPTIEMBRE 22  Y 23 DE 2015</t>
  </si>
  <si>
    <t>SEPTIEMBRE 22 DE 2015</t>
  </si>
  <si>
    <t>SEPTIEMBRE 23 DE 2015</t>
  </si>
  <si>
    <t>28 DE SEPTIEMBRE DE 2015</t>
  </si>
  <si>
    <t xml:space="preserve">SEPTIEMBRE </t>
  </si>
  <si>
    <t>SEPTIEMBRE 2 Y 4 DE 2015</t>
  </si>
  <si>
    <t>SEPTIEMBRE 4 DE 2015</t>
  </si>
  <si>
    <t>SEPTIEMBRE 11 DE 2015</t>
  </si>
  <si>
    <t>2014-00368</t>
  </si>
  <si>
    <t>JUZG. 2 CIVIL DEL CIRCUITO</t>
  </si>
  <si>
    <t>ENTREGA BIEN INMUEBLE- DESALOJO</t>
  </si>
  <si>
    <t>Ver oficio No. 01514 del Jug. 11 civil Municipal</t>
  </si>
  <si>
    <t>Noviembre 10 de 2015</t>
  </si>
  <si>
    <t>Ver Oficio 1675 del 06 de noviembre de 2015</t>
  </si>
  <si>
    <t>10 de noviembre de 2015</t>
  </si>
  <si>
    <t>2015-00439</t>
  </si>
  <si>
    <t>Ver Oficio 2519 del 10 de noviembre de 2015</t>
  </si>
  <si>
    <t>2014-558</t>
  </si>
  <si>
    <t>CUSTODIA Y CUIDADO</t>
  </si>
  <si>
    <t>Ver oficio No.3220</t>
  </si>
  <si>
    <t>Noviembre 9/15</t>
  </si>
  <si>
    <t>Noviembre 10/15</t>
  </si>
  <si>
    <t>10 de noviembre oficio informando que el interdicto vive en Risaralda - Caldas</t>
  </si>
  <si>
    <t>2015-0425</t>
  </si>
  <si>
    <t>Ver Oficio 2522 del 10 de noviembre de 2015</t>
  </si>
  <si>
    <t>Noviembre 11 de 2015</t>
  </si>
  <si>
    <t>Marzo 7 de 2015</t>
  </si>
  <si>
    <t>junio 12 julio 15,17,23 y agosto 25 de 2015</t>
  </si>
  <si>
    <t>Marzo 10,abril, mayo,junio , julio ,agosto y septiembre de 2015</t>
  </si>
  <si>
    <t xml:space="preserve">SE HIZO SEGUIMIENTO DESDE EL MES DE MARZO HASTA SEPTIEMBRE DE 2015 AL HOGAR DE LA MENOR  COMO VISITAS AL ESTABLECIMIENTO EDUCATIVO </t>
  </si>
  <si>
    <t>3 DE NOVIEMBRE DE 2015</t>
  </si>
  <si>
    <t>NOVIEMBRE 4 Y 6 DE 2015</t>
  </si>
  <si>
    <t>NOVIEMBRE 9 DE 2015 SE  DEVUELVE POR  NO ENCONTRARSE NADIE EN DICHA VIVIENDA</t>
  </si>
  <si>
    <t xml:space="preserve">INTERCDICTO RESIDE EN UNA VEREDA DE NEIRA </t>
  </si>
  <si>
    <t>INTERDICTA FALLECIO</t>
  </si>
  <si>
    <t>11 de noviembre de 2015</t>
  </si>
  <si>
    <t>2015-00504</t>
  </si>
  <si>
    <t>Ver Oficio 1711 del 11 de noviembre de 2015</t>
  </si>
  <si>
    <t>12 de noviembre de 2015</t>
  </si>
  <si>
    <t>2015-00513</t>
  </si>
  <si>
    <t>Ver Oficio 1717 del 11 de noviembre de 2015</t>
  </si>
  <si>
    <t>Noviembvre 12 de 2015</t>
  </si>
  <si>
    <t>Noviembre 12/15</t>
  </si>
  <si>
    <t>Noviembre 13/15</t>
  </si>
  <si>
    <t>13 de noviembre de 2015</t>
  </si>
  <si>
    <t xml:space="preserve"> Se visito la dirección indicada en el expediente y el interdicto reside en Risaralda - Caldas</t>
  </si>
  <si>
    <t>2015-00343</t>
  </si>
  <si>
    <t>Ver oficio 2360 del 13 de noviembre  de  2015</t>
  </si>
  <si>
    <t>2015-00483</t>
  </si>
  <si>
    <t>Ver oficio 3129 del 17 de noviembre  de  2015</t>
  </si>
  <si>
    <t>Noviembre 17/15</t>
  </si>
  <si>
    <t>17 de noviembre de 2015</t>
  </si>
  <si>
    <t xml:space="preserve">la requerida y la Presunta  Interdicta  no se encontraban en su residencia </t>
  </si>
  <si>
    <t>2015-00529</t>
  </si>
  <si>
    <t>Ver Oficio 1766 del 17 de noviembre de 2015</t>
  </si>
  <si>
    <t>18 de noviembre de 2015</t>
  </si>
  <si>
    <t>Noviembre 19 de 2015</t>
  </si>
  <si>
    <t>2015-0471</t>
  </si>
  <si>
    <t>Ver Oficio 2583 del 19 de noviembre de 2015</t>
  </si>
  <si>
    <t>Noviembre 18 de 2015</t>
  </si>
  <si>
    <t>Noviembre 19/15</t>
  </si>
  <si>
    <t>20 DE NOVIEMBRE DE 2015</t>
  </si>
  <si>
    <t>20 de noviembre de 2015</t>
  </si>
  <si>
    <t>20 de noviebre e 2015</t>
  </si>
  <si>
    <t>23 de noviembre de 2015</t>
  </si>
  <si>
    <t>2015-00524</t>
  </si>
  <si>
    <t>Ver oficio No. 4308 de noviembre 23 de 2015</t>
  </si>
  <si>
    <t>NOVIEMBRE 23 DE 2015</t>
  </si>
  <si>
    <t>7º de FAMILIA</t>
  </si>
  <si>
    <t>2015-0541</t>
  </si>
  <si>
    <t>Ver oficio No. 1846 de noviembre 23 de 2015</t>
  </si>
  <si>
    <t>Noviembre 24/15</t>
  </si>
  <si>
    <t>2015-515</t>
  </si>
  <si>
    <t>Ver oficio 4025 de octubre 29 de 2015</t>
  </si>
  <si>
    <t>NOVIEMBRE 24 DE 2015</t>
  </si>
  <si>
    <t>25 de noviembre de 2015</t>
  </si>
  <si>
    <t>2015-0427</t>
  </si>
  <si>
    <t xml:space="preserve">INTERDICCION POR DISCAPACIDAD MENTAL </t>
  </si>
  <si>
    <t>Ver oficio 3187 de Noviembre 24 de 2015</t>
  </si>
  <si>
    <t>NOVIEMBRE 25/15</t>
  </si>
  <si>
    <t>No se encontraban las requeridas en la residencia indicada por accidente sufrido por la solicitante a Curadora María Marleny Marín (fractura de cadera). La Presunta Interdicta - María Milleret Marín - está viviendo con la pretensa Curadora Suplente Luz Stella Gil.</t>
  </si>
  <si>
    <t xml:space="preserve">Novoembre 17 y 20 de 2015 </t>
  </si>
  <si>
    <t xml:space="preserve">Noviembre 17 de 2015 </t>
  </si>
  <si>
    <t>noviembre 20 de 2015</t>
  </si>
  <si>
    <t>Noviembre 25 de 2015</t>
  </si>
  <si>
    <t>NOVIEMBRE 20 DE 2015</t>
  </si>
  <si>
    <t xml:space="preserve">NOVIEMBRE 20 DE 2015 </t>
  </si>
  <si>
    <t>Noviembre 27/15</t>
  </si>
  <si>
    <t>27de noviembre de 2015</t>
  </si>
  <si>
    <t xml:space="preserve">27 de noviembre de 2015 </t>
  </si>
  <si>
    <t>2015-430</t>
  </si>
  <si>
    <t>Ver Oficio 2720 del 26 de nviembre de 2015</t>
  </si>
  <si>
    <t>30 de noviembre de 2015</t>
  </si>
  <si>
    <t>27 de noviembre e 2015</t>
  </si>
  <si>
    <t>27 de noviembre de 2015</t>
  </si>
  <si>
    <t>Noviembre 26 y Diciembre 1 de 2015</t>
  </si>
  <si>
    <t>Diciembre 1/15</t>
  </si>
  <si>
    <t>Diciembre  1 de 2015</t>
  </si>
  <si>
    <t>2012-00249</t>
  </si>
  <si>
    <t>Ver oficio 4305 de 23 de noviembre de 2015</t>
  </si>
  <si>
    <t>Diciembre 1 de 2015</t>
  </si>
  <si>
    <t>2012-00285</t>
  </si>
  <si>
    <t>Ver oficio 4335 del 24 de noviembre de 2015</t>
  </si>
  <si>
    <t>02 de diciembre de 2015</t>
  </si>
  <si>
    <t>2012-00490</t>
  </si>
  <si>
    <t>Ver oficio 4337 del 24 de noviembre de 2015</t>
  </si>
  <si>
    <t>03 de diciembre de 2015</t>
  </si>
  <si>
    <t>2012-00534</t>
  </si>
  <si>
    <t>Ver oficio 2795 del 02 de diciembre de 2015</t>
  </si>
  <si>
    <t>2009-00656</t>
  </si>
  <si>
    <t>Ver oficio 4372 del 25 de noviembre de 2015</t>
  </si>
  <si>
    <t>2013-00034</t>
  </si>
  <si>
    <t>Ver oficio 4391 del 25 de noviembre de 2015</t>
  </si>
  <si>
    <t>2013-00246</t>
  </si>
  <si>
    <t>Ver oficio 4382 del 25 de noviembre de 2015</t>
  </si>
  <si>
    <t>2013-00075</t>
  </si>
  <si>
    <t>Ver oficio 4387 del 25 de noviembre de 2015</t>
  </si>
  <si>
    <t>Ver oficio 4383 del 25 de noviembre de 2015</t>
  </si>
  <si>
    <t>Ver oficio 4384 del 25 de noviembre de 2015</t>
  </si>
  <si>
    <t>2013-00039</t>
  </si>
  <si>
    <t>2013-00194</t>
  </si>
  <si>
    <t>Ver oficio 4401 del 25 de noviembre de 2015</t>
  </si>
  <si>
    <t>Ver oficio 4386 del 25 de noviembre de 2015</t>
  </si>
  <si>
    <t>2013-00470</t>
  </si>
  <si>
    <t>2014-0064</t>
  </si>
  <si>
    <t>Ver oficio 4432 del 26 de noviembre de 2015</t>
  </si>
  <si>
    <t>2014-0365</t>
  </si>
  <si>
    <t>Ver oficio 4430 del 26 de noviembre de 2015</t>
  </si>
  <si>
    <t>Ver oficio 4426 del 26 de noviembre de 2015</t>
  </si>
  <si>
    <t>2013-0141</t>
  </si>
  <si>
    <t>Ver oficio 4407 del 26 de noviembre de 2015</t>
  </si>
  <si>
    <t>Ver oficio 4420 del 26 de noviembre de 2015</t>
  </si>
  <si>
    <t>Ver oficio 4419 del 26 de noviembre de 2015</t>
  </si>
  <si>
    <t>2013-0534</t>
  </si>
  <si>
    <t>Ver oficio 4425 del 26 de noviembre de 2015</t>
  </si>
  <si>
    <t>2013-0155</t>
  </si>
  <si>
    <t>Ver oficio 4412 del 26 de noviembre de 2015</t>
  </si>
  <si>
    <t>2013-0256</t>
  </si>
  <si>
    <t>Ver oficio 4408 del 26 de noviembre de 2015</t>
  </si>
  <si>
    <t>2014-00199</t>
  </si>
  <si>
    <t>Ver oficio 4429 del 26 de noviembre de 2015</t>
  </si>
  <si>
    <t>2014-0094</t>
  </si>
  <si>
    <t>Ver oficio 4431 del 26 de noviembre de 2015</t>
  </si>
  <si>
    <t>Ver oficio 4422 del 26 de noviembre de 2015</t>
  </si>
  <si>
    <t>Ver oficio 4427 del 26 de noviembre de 2015</t>
  </si>
  <si>
    <t>Ver oficio 4428 del 26 de noviembre de 2015</t>
  </si>
  <si>
    <t>2015-00546</t>
  </si>
  <si>
    <t>Ver oficio 3274 de Diciembre 4  de 2015</t>
  </si>
  <si>
    <t>Diciembre 4 de 2015</t>
  </si>
  <si>
    <t>2015-0480</t>
  </si>
  <si>
    <t>2015-0460</t>
  </si>
  <si>
    <t>Ver oficio 2819 de Diciembre 3  de 2015</t>
  </si>
  <si>
    <t>Ver oficio 2763 de Diciembre 3  de 2015</t>
  </si>
  <si>
    <r>
      <t>2015-038</t>
    </r>
    <r>
      <rPr>
        <sz val="12"/>
        <rFont val="Arial"/>
        <family val="2"/>
      </rPr>
      <t>4</t>
    </r>
  </si>
  <si>
    <t>4 de diciembre de 2015</t>
  </si>
  <si>
    <t>Noviembre 27/15, Diciembre 7/15</t>
  </si>
  <si>
    <t>Diciembre 7/15</t>
  </si>
  <si>
    <t>07 de diciembre de 2015</t>
  </si>
  <si>
    <t>2010-00086</t>
  </si>
  <si>
    <t>Ver oficio 4443 de Noviembre 27/15</t>
  </si>
  <si>
    <t>2014-0116</t>
  </si>
  <si>
    <t>Ver oficio No. 4424 de noviembre 27 de 2015</t>
  </si>
  <si>
    <t>Diciembre 7 de 2015</t>
  </si>
  <si>
    <t>2015-0521</t>
  </si>
  <si>
    <t>Ver oficio No. 3280 de Diciembre 7 de 2015</t>
  </si>
  <si>
    <t>2º de Familia</t>
  </si>
  <si>
    <t>Diciembre 9 de 2015</t>
  </si>
  <si>
    <t>2006-0387</t>
  </si>
  <si>
    <t>Ver oficio No. 4461 de Noviembre 30 de 2015</t>
  </si>
  <si>
    <t>09 de diciembre de 2015</t>
  </si>
  <si>
    <t>07 de diciembre 2015</t>
  </si>
  <si>
    <t>10 DE DICIEMBRE DE 2015</t>
  </si>
  <si>
    <t>Diciembre 10 de 2015</t>
  </si>
  <si>
    <t>10 de diciembre de 2015</t>
  </si>
  <si>
    <t>11 de diciembre de 2015</t>
  </si>
  <si>
    <t>10 de diciembre de  2015</t>
  </si>
  <si>
    <t>09 de diciembre de 2015 (Ver observaciones)</t>
  </si>
  <si>
    <t>Solo desplazamiento por cuanto la requerida estaba en cita médica.</t>
  </si>
  <si>
    <t>Diciembre  14 de 2015</t>
  </si>
  <si>
    <t>14 de diciembre de 2015</t>
  </si>
  <si>
    <t>diciembre 10 de 2015</t>
  </si>
  <si>
    <t>diciembre 15 de 2015</t>
  </si>
  <si>
    <t xml:space="preserve">DICIEMBRE </t>
  </si>
  <si>
    <t>DICIEMBRE  10 DE 2015</t>
  </si>
  <si>
    <t>DICIEMBRE 15 DE 2015</t>
  </si>
  <si>
    <t>2015-00480</t>
  </si>
  <si>
    <t>Ver oficio No. 2043 de diciembre 14 de 2015</t>
  </si>
  <si>
    <t>Diciembre 16 de 2015</t>
  </si>
  <si>
    <t>15 de diciembre de 2015</t>
  </si>
  <si>
    <t>07 de diciembre de 2015 (ver observaciones)</t>
  </si>
  <si>
    <t xml:space="preserve">Sólo desplazamiento, los requeridos no se encontraban en su domicilio, (hace 4 meses se emitió Sentencia no ha trascurrido el año reglamentario para el control correspondiente, se deja en consideración del Señor Juez si se hace anticipadamente la Visita Domiciliaria dispuesta) </t>
  </si>
  <si>
    <t>La Interdicta está institucionalizada en el Hogar la Divina Misericordia y no reside en Villlamaría como se había indicado. Además posterior a este proceso hubo Remosión de Guardador (Rad. 2012-359). Se emite concepto y se hace aclaración. Se deja en consideración del Señor Juez para lo pertinente.</t>
  </si>
  <si>
    <t>18 de diciembre de 2015</t>
  </si>
  <si>
    <t>16 de diciembre de 2015 (Ver obsrvaciones)</t>
  </si>
  <si>
    <t>16 de diciembre de 2015 (Ver observaciones)</t>
  </si>
  <si>
    <t>Únicamente desplazamiento, dirección inexistente en el barrio indicado, se informa al Despacho remitente para la consecución de la diirección correcta a fin de cumplir con lo ordenado (Visita domiciliaria).</t>
  </si>
  <si>
    <t>Ver oficio  2941 de diciembre 18 de 2015</t>
  </si>
  <si>
    <t>Enero 12 de 2016</t>
  </si>
  <si>
    <t>2015-00333</t>
  </si>
  <si>
    <t xml:space="preserve">DESIGNACION DE GUARDADOR </t>
  </si>
  <si>
    <t>Ver oficio No.3521 de diciembre 18 de 2015</t>
  </si>
  <si>
    <t>ENERO 12 DE 2016</t>
  </si>
  <si>
    <t xml:space="preserve">Enero </t>
  </si>
  <si>
    <t>Enero 13 de 2016</t>
  </si>
  <si>
    <t>13 DE ENERO DE 2016</t>
  </si>
  <si>
    <t>JUZGADO PROMISCUO DE FAMILIA DE SALAMINA</t>
  </si>
  <si>
    <t>Comisorio 001</t>
  </si>
  <si>
    <t>Ver comisorio 001 de fecha enero 13 de 2016</t>
  </si>
  <si>
    <t>Enero 14 de 2016</t>
  </si>
  <si>
    <t>Enero 15 de 2016</t>
  </si>
  <si>
    <t xml:space="preserve">ENERO </t>
  </si>
  <si>
    <t>enero 13 de 2016</t>
  </si>
  <si>
    <t>enero 15 de 2016</t>
  </si>
  <si>
    <t>ENERO 6 Y 12 DE 2016</t>
  </si>
  <si>
    <t>ENERO 6 DE 2016</t>
  </si>
  <si>
    <t xml:space="preserve">ENERO  12 DE 2016  </t>
  </si>
  <si>
    <t>ENERO 13 DE 2016</t>
  </si>
  <si>
    <t>ENERO 15 DE 2016</t>
  </si>
  <si>
    <t xml:space="preserve">La diligencia fue aplazada para el 3 de diciembre de 2015 a las  8:00 a.m. La diligencia se suspendió y quedó para el 19 de enero de 2016 a las 8:00 a.m. Finalmente los propietarios entregaron la vivienda, razón por la cual no se adelantó la diligencia. </t>
  </si>
  <si>
    <t>2015-0508</t>
  </si>
  <si>
    <t>Ver oficio No. 00030 de enero 18 de 2016</t>
  </si>
  <si>
    <t>Enero 18 de 2016</t>
  </si>
  <si>
    <t>2015-0560</t>
  </si>
  <si>
    <t>Ver oficio NO. 032  de Enero 18 de 2016</t>
  </si>
  <si>
    <t>Enero 19 de 2016</t>
  </si>
  <si>
    <t>2013-00067</t>
  </si>
  <si>
    <t xml:space="preserve">INTERDICCION POR DISCAPACIDAD MENTAL  </t>
  </si>
  <si>
    <t xml:space="preserve">Ver oficio  No. 0045 </t>
  </si>
  <si>
    <t>2015-0549</t>
  </si>
  <si>
    <t>Ver oficio No. 00048 de enero 19 de 2016</t>
  </si>
  <si>
    <t>enero 20 de 2016</t>
  </si>
  <si>
    <t>15 de enero de 2016</t>
  </si>
  <si>
    <t>20 de enero de 2016</t>
  </si>
  <si>
    <t>15 y 18 de enero de 2016</t>
  </si>
  <si>
    <t>18 de enero de 2016</t>
  </si>
  <si>
    <t>diciembre</t>
  </si>
  <si>
    <t>Enero 20 de 2016</t>
  </si>
  <si>
    <t>Se envió con oficio No. 10 de enero 20 de 2016</t>
  </si>
  <si>
    <t>2011-0407</t>
  </si>
  <si>
    <t>13 de enero de 2016</t>
  </si>
  <si>
    <t>22 de enero de 2016</t>
  </si>
  <si>
    <t>Enero 22 de 2016</t>
  </si>
  <si>
    <t>La dirección aportada con la demanda no existe</t>
  </si>
  <si>
    <t>Enero 22 de 2016(Ver Observaciones)</t>
  </si>
  <si>
    <t xml:space="preserve">22 de enero de 2016 </t>
  </si>
  <si>
    <t>ENERO 25 DE 2016</t>
  </si>
  <si>
    <t>25 de enero de 2016</t>
  </si>
  <si>
    <t xml:space="preserve">  ENERO </t>
  </si>
  <si>
    <t>Enero 25 de 2016</t>
  </si>
  <si>
    <t>2015-00522</t>
  </si>
  <si>
    <t>2015-00554</t>
  </si>
  <si>
    <t>Ver oficio 0080 de 25-01-16</t>
  </si>
  <si>
    <t>enero 25 de 2016</t>
  </si>
  <si>
    <t>Ver oficio No. 0082 de  Enero 25 de 2016</t>
  </si>
  <si>
    <t>2015-00541</t>
  </si>
  <si>
    <t>Ver oficio 0085 de enero 25/16</t>
  </si>
  <si>
    <t xml:space="preserve">   Enero 26 de 2016</t>
  </si>
  <si>
    <t>2015-00607</t>
  </si>
  <si>
    <t>Enero 26 de 2016</t>
  </si>
  <si>
    <t>26 de enero de 2016</t>
  </si>
  <si>
    <t>26 DE ENERO DE 2016</t>
  </si>
  <si>
    <t>Enero 27 de 2016</t>
  </si>
  <si>
    <t>27 de enero de 2016</t>
  </si>
  <si>
    <t>28 de enero de 2016</t>
  </si>
  <si>
    <t xml:space="preserve">DICIEMBRE    </t>
  </si>
  <si>
    <t>22 DE ENERO DE 2016</t>
  </si>
  <si>
    <t>ENERO 28 DE 2016</t>
  </si>
  <si>
    <t>enero 28 de 2016</t>
  </si>
  <si>
    <t>Enero 28 de 2016</t>
  </si>
  <si>
    <t>Ver oficio No. 0092 enero 25 de 2016</t>
  </si>
  <si>
    <t>29 de enero de 2016</t>
  </si>
  <si>
    <t>ENERO 29 DE 2016</t>
  </si>
  <si>
    <t>Febrero 1 de 2016</t>
  </si>
  <si>
    <t xml:space="preserve">27 de enero de 2016 </t>
  </si>
  <si>
    <t>1º DE FEBRERO DE 2016</t>
  </si>
  <si>
    <t>Los requeridos residen en  Neira</t>
  </si>
  <si>
    <t xml:space="preserve">     2015-00534</t>
  </si>
  <si>
    <t>CUST. Y CUID. PERSONAL</t>
  </si>
  <si>
    <t xml:space="preserve">Ver oficio 0155 del 02/02/2016   </t>
  </si>
  <si>
    <t xml:space="preserve"> 02 de febrero de 2016</t>
  </si>
  <si>
    <t>Enero 25,26 y 29 de 2016</t>
  </si>
  <si>
    <t>Febrero 3 de 2016</t>
  </si>
  <si>
    <t>enero 29 de 2016</t>
  </si>
  <si>
    <t>Fe brero 3 de 2016</t>
  </si>
  <si>
    <t xml:space="preserve">        2015-00570</t>
  </si>
  <si>
    <t>Ver oficio 0156 de Febrero 3 de 2016</t>
  </si>
  <si>
    <t>3 DE FEBRERO DE 2016</t>
  </si>
  <si>
    <t>Febrero 4 de 2016</t>
  </si>
  <si>
    <t>4 DE FEBRERO DE 2016</t>
  </si>
  <si>
    <t>5 de febrero de 2016</t>
  </si>
  <si>
    <t xml:space="preserve">LA FAMILIA REQUERIDA NO RESIDE EN DICHA DIRECCION </t>
  </si>
  <si>
    <t>04 de febrero de 2016</t>
  </si>
  <si>
    <t>05 de febrero de 2016</t>
  </si>
  <si>
    <t>8 de febrero de 2016</t>
  </si>
  <si>
    <t>09 de febrero de 2016</t>
  </si>
  <si>
    <t>Febrero 9 de 2016</t>
  </si>
  <si>
    <t>2015-0568</t>
  </si>
  <si>
    <t>Ver oficio No. 00204 de Febero 9 de 2016</t>
  </si>
  <si>
    <t>9 DE FEBRERO DE 2016</t>
  </si>
  <si>
    <t>2013-0601</t>
  </si>
  <si>
    <t>Ver oficio No. 0307 de Febrero 12 de 2016</t>
  </si>
  <si>
    <t>Febrero 12 de 2016</t>
  </si>
  <si>
    <t>febrero 12 de 2016</t>
  </si>
  <si>
    <t>Ver oficio 266 de febrero 12 -2016</t>
  </si>
  <si>
    <t>2015-00469</t>
  </si>
  <si>
    <t>ALIMENTOS Y VISITAS</t>
  </si>
  <si>
    <t>Ver oficio 223 -febrero 12 2016</t>
  </si>
  <si>
    <t>12 DE FEBRERO DE 2016</t>
  </si>
  <si>
    <t>2016-00026</t>
  </si>
  <si>
    <t>2015-00639</t>
  </si>
  <si>
    <t>Ver oficio 314-febrero 12 de 2016</t>
  </si>
  <si>
    <t>febrero 15 de 2016</t>
  </si>
  <si>
    <t>Ver oficio 308 -Febrero 12-16</t>
  </si>
  <si>
    <t>15 de febrero de 2016</t>
  </si>
  <si>
    <t>2015-0444</t>
  </si>
  <si>
    <t>Ver oficio 0313-15-02-16</t>
  </si>
  <si>
    <t>febrero 16 de 2016</t>
  </si>
  <si>
    <t>Febrero 16 de 2016</t>
  </si>
  <si>
    <t>Ver oficio 246- feb-17-16</t>
  </si>
  <si>
    <t>febrero 17 de 2016</t>
  </si>
  <si>
    <t>16 de febrero de 2016</t>
  </si>
  <si>
    <t>Febrero 16  y 17 de 2016</t>
  </si>
  <si>
    <t>Febrero 17 de 2016</t>
  </si>
  <si>
    <t>2016-00021</t>
  </si>
  <si>
    <t>Ver oficio 288 de Febrero 16 de 2016</t>
  </si>
  <si>
    <t>17 de febrero de 2016</t>
  </si>
  <si>
    <t>Febrero 18 de 2016</t>
  </si>
  <si>
    <t>18 de febrero de 2016</t>
  </si>
  <si>
    <t>2016-00015</t>
  </si>
  <si>
    <t xml:space="preserve">INTERDICCION  </t>
  </si>
  <si>
    <t>2015-00575</t>
  </si>
  <si>
    <t>Ver oficio 0324-feb 16-16</t>
  </si>
  <si>
    <t>Ver oficio 252 de febrero 18 de 2016</t>
  </si>
  <si>
    <t xml:space="preserve">  19 de febrero de 2016</t>
  </si>
  <si>
    <t>Febrero 22 de 2016</t>
  </si>
  <si>
    <t>2015-0482</t>
  </si>
  <si>
    <t>Oficio 464 de febrero 15 de 2016</t>
  </si>
  <si>
    <t>Febrero  22 de 2016</t>
  </si>
  <si>
    <t xml:space="preserve">La peticionaria vive en el municipio de Neira, Caldas </t>
  </si>
  <si>
    <t xml:space="preserve">El Informe Social ya fue allegado al expediente, obrante a fls105-109 practicado por Mercedes Rosa Garcia entregado el 18 de diciembre de 2015 </t>
  </si>
  <si>
    <t>Visita ya realizada</t>
  </si>
  <si>
    <t xml:space="preserve">El Informe Social ya fue allegado al expediente, obrante a fls141 A 145 realizado por FRANCIA BETANCUR CIUFFETELLI  fecha Junio 4 de 2015 </t>
  </si>
  <si>
    <t>2016-00048</t>
  </si>
  <si>
    <t>Oficio 0405 del 25 de febrero de 2016</t>
  </si>
  <si>
    <t>25 de febrero de 2016</t>
  </si>
  <si>
    <t>Ver oficio No.  463 de febrero 15/16</t>
  </si>
  <si>
    <t>Ver oficio NO. 0381 de febrero 19/16</t>
  </si>
  <si>
    <t>2016-0041</t>
  </si>
  <si>
    <t>Ver oficio No. 00327 de febrero 26 de 2016</t>
  </si>
  <si>
    <t>Febrero 26 de 2016</t>
  </si>
  <si>
    <t>Febrero 24 de 2016</t>
  </si>
  <si>
    <t>FEBRERO 26 DE 2016</t>
  </si>
  <si>
    <t xml:space="preserve">  26 de febrero de 2016</t>
  </si>
  <si>
    <t xml:space="preserve">      FEBRERO</t>
  </si>
  <si>
    <t xml:space="preserve">        29 de febrero de 2016</t>
  </si>
  <si>
    <t>2016-00059</t>
  </si>
  <si>
    <t xml:space="preserve"> AUMENTO DE CUOTA Y CUSTODIA</t>
  </si>
  <si>
    <t>Ver oficio No. 0349 marzo 1 de 2016</t>
  </si>
  <si>
    <t>Marzo 1 de 2016</t>
  </si>
  <si>
    <t>24 de febrero de 2016</t>
  </si>
  <si>
    <t xml:space="preserve">        1 DE MARZO DE 2016</t>
  </si>
  <si>
    <t xml:space="preserve">    FEBRERO</t>
  </si>
  <si>
    <t>11,18,24 DE FEBRERO DE 2016</t>
  </si>
  <si>
    <t>11 de febrero de 2016</t>
  </si>
  <si>
    <t>1 de marzo de 2016</t>
  </si>
  <si>
    <t>LA INTERDICTA RESIDE EN PEREIRA</t>
  </si>
  <si>
    <t>FEBRERO 22 de 2016</t>
  </si>
  <si>
    <t>12 de febrero de 2016</t>
  </si>
  <si>
    <t xml:space="preserve">        MARZO</t>
  </si>
  <si>
    <t>4 de marzo de 2016</t>
  </si>
  <si>
    <t xml:space="preserve">  04 de marzo de 2016</t>
  </si>
  <si>
    <t>7 de marzo de 2016</t>
  </si>
  <si>
    <t>9 DE MARZO DE 2016</t>
  </si>
  <si>
    <t>2015-00577 -0564</t>
  </si>
  <si>
    <t>MARZO 4 DE 2016</t>
  </si>
  <si>
    <t>MARZO 9 DE 2016</t>
  </si>
  <si>
    <t>11 de marzo de 2016</t>
  </si>
  <si>
    <t>2016-00027</t>
  </si>
  <si>
    <t>Ver oficio 0425 de marzo 11 de 2016</t>
  </si>
  <si>
    <t xml:space="preserve">Marzo 11 de 2016  </t>
  </si>
  <si>
    <t>2016-00056</t>
  </si>
  <si>
    <t>Ver oficio 506 de marzo 11 de 2016</t>
  </si>
  <si>
    <t>Marzo 14 de 2016</t>
  </si>
  <si>
    <t>REGULACION VISITAS</t>
  </si>
  <si>
    <t>Ver oficio 00535 marzo 14 de 2016</t>
  </si>
  <si>
    <t>marzo 15 de 2016</t>
  </si>
  <si>
    <t>Marzo 15/16</t>
  </si>
  <si>
    <t xml:space="preserve">Se envió oficio, informando que la solicitante y el p. interdicto viven en el municipio de Aguadas, Caldas </t>
  </si>
  <si>
    <t>2016-00035</t>
  </si>
  <si>
    <t>Ver oficio 00443 marzo 15 de 2016</t>
  </si>
  <si>
    <t xml:space="preserve">  02  de marzo de 2016</t>
  </si>
  <si>
    <t xml:space="preserve">       15 de marzo de 2016</t>
  </si>
  <si>
    <t xml:space="preserve">  10  de marzo de 2016</t>
  </si>
  <si>
    <t>2016-00058</t>
  </si>
  <si>
    <t xml:space="preserve">INTERDICCIÓN </t>
  </si>
  <si>
    <t>Ver oficio No. 0131 del 16 de marzo de 2016</t>
  </si>
  <si>
    <t>Marzo 17 de 2016</t>
  </si>
  <si>
    <t>2016-00077</t>
  </si>
  <si>
    <t>PRIVAC.  PATRIA POTEST.</t>
  </si>
  <si>
    <t>Ver oficio 546 del 17 de marzo de 2016</t>
  </si>
  <si>
    <t>18 de marzo de 2016</t>
  </si>
  <si>
    <t>17 de marzo de 2016</t>
  </si>
  <si>
    <t xml:space="preserve">  Ver observaciones</t>
  </si>
  <si>
    <t>Los requeridos residen en  Pácora</t>
  </si>
  <si>
    <t>Oficio 572 del 19 de febrero de 2016</t>
  </si>
  <si>
    <t>2015-00482/444</t>
  </si>
  <si>
    <t>2015-00520</t>
  </si>
  <si>
    <t>Ver oficio  No. 0619 de marzo 28 de 2016</t>
  </si>
  <si>
    <t>Marzo 28 de 2016</t>
  </si>
  <si>
    <t>Marzo 29 de 2016</t>
  </si>
  <si>
    <t>El P. interdicto falleció el 27 de marzo de 2016</t>
  </si>
  <si>
    <t>2016-00037</t>
  </si>
  <si>
    <t>Ver oficio 492 marzo 28 de 2016</t>
  </si>
  <si>
    <t>marzo 29 de 2016</t>
  </si>
  <si>
    <t>30 DE MARZO DE 2016</t>
  </si>
  <si>
    <t>29 DE MARZO DE 2016</t>
  </si>
  <si>
    <t>2015-00458</t>
  </si>
  <si>
    <t>Ver oficio No. 0620 de marzo 28 de 2016</t>
  </si>
  <si>
    <t>Marzo 30 de 2016</t>
  </si>
  <si>
    <t>2016-00095</t>
  </si>
  <si>
    <t>Oficio 603 del 31 de marzo de 2016</t>
  </si>
  <si>
    <t>01 de abril de 2016</t>
  </si>
  <si>
    <t xml:space="preserve">    </t>
  </si>
  <si>
    <t xml:space="preserve">      28 de marzo de 2016</t>
  </si>
  <si>
    <t>INTERDICCION JUDICIAZL</t>
  </si>
  <si>
    <t>Oficio No.00647 de 31 de marzo de 2016</t>
  </si>
  <si>
    <t>4 de abril de 2016</t>
  </si>
  <si>
    <t>18, 28  marzo de 2016</t>
  </si>
  <si>
    <t xml:space="preserve">         ABRIL</t>
  </si>
  <si>
    <t>4 DE ABRIL DE 2016</t>
  </si>
  <si>
    <t xml:space="preserve"> MARZO 30 DE 2016</t>
  </si>
  <si>
    <t>2015-00277</t>
  </si>
  <si>
    <t>OFICIO 00556 DE ABRIL 4 DE 2016</t>
  </si>
  <si>
    <t>5 de abril de 2016</t>
  </si>
  <si>
    <t>2015-00442</t>
  </si>
  <si>
    <t>Ver oficio 839 de marzo 29 de 2016 Abril 5 de 2016</t>
  </si>
  <si>
    <t xml:space="preserve">      04 de abril de 2016</t>
  </si>
  <si>
    <t>Abril 4 y 5</t>
  </si>
  <si>
    <t>Abril 5 de 2016</t>
  </si>
  <si>
    <t xml:space="preserve">        05 de abril de 2016</t>
  </si>
  <si>
    <t xml:space="preserve">  MARZO y ABRIL</t>
  </si>
  <si>
    <t>Abril 6 de 2016</t>
  </si>
  <si>
    <t>2016-00074</t>
  </si>
  <si>
    <t>Ver oficio0561 de abril 6 de 2016</t>
  </si>
  <si>
    <t>6 de abril de 2016</t>
  </si>
  <si>
    <t xml:space="preserve">       abril 7 de 2016</t>
  </si>
  <si>
    <t>abrill  1  de 2016</t>
  </si>
  <si>
    <t xml:space="preserve">      ABRIL</t>
  </si>
  <si>
    <t xml:space="preserve">          7 de abril de 2016</t>
  </si>
  <si>
    <t xml:space="preserve"> 01 de abril de 2016</t>
  </si>
  <si>
    <t xml:space="preserve">  07 de abril de 2016</t>
  </si>
  <si>
    <t xml:space="preserve">        "Control" posterior a Sentencia</t>
  </si>
  <si>
    <t>8 DE ABRIL DE 2016</t>
  </si>
  <si>
    <t>7 DE ABRIL DE 2016</t>
  </si>
  <si>
    <t>Abril 8 de 2016</t>
  </si>
  <si>
    <t>8 de abril de 2016</t>
  </si>
  <si>
    <t>2015-0426</t>
  </si>
  <si>
    <t xml:space="preserve">La solicitud fue verbal por parte de la Secretaria del Juzgado </t>
  </si>
  <si>
    <t>Abril 12 de 2016</t>
  </si>
  <si>
    <t xml:space="preserve"> 11 de abril de 2016</t>
  </si>
  <si>
    <t>2016-0002</t>
  </si>
  <si>
    <t xml:space="preserve">CUSTODIA Y CUIDADO        </t>
  </si>
  <si>
    <t>Ver oficio 979 de abril 11 de 2016</t>
  </si>
  <si>
    <t>Abril 8  y 11, 13 de 2016</t>
  </si>
  <si>
    <t>Abril 13 de 2016</t>
  </si>
  <si>
    <t xml:space="preserve"> 13 de abril de 2016</t>
  </si>
  <si>
    <t>Abril 14 de 2016</t>
  </si>
  <si>
    <t>Abril 15 de 2016</t>
  </si>
  <si>
    <t>7 de abril de 2016</t>
  </si>
  <si>
    <t>18 de abril de 2016</t>
  </si>
  <si>
    <t>15 DE ABRIL DE 2016</t>
  </si>
  <si>
    <t>Abril 18 de 2016</t>
  </si>
  <si>
    <t xml:space="preserve"> 18 de abril de 2016</t>
  </si>
  <si>
    <t>ABRIL 18 DE 2016</t>
  </si>
  <si>
    <t>19 de abril de 2016</t>
  </si>
  <si>
    <t xml:space="preserve">Requerimiento por Secretaria </t>
  </si>
  <si>
    <t>20 de abril de 2016</t>
  </si>
  <si>
    <t>ABRIL 22 DE 2016</t>
  </si>
  <si>
    <t>22 DE ABRIL DE 2016</t>
  </si>
  <si>
    <t>2016-00029</t>
  </si>
  <si>
    <t xml:space="preserve">Oficio 0841 del 22 de abril de 2016 </t>
  </si>
  <si>
    <t>22 de abril de 2016</t>
  </si>
  <si>
    <t>22 de abril de 2016 (tarde)</t>
  </si>
  <si>
    <t>2016-00149</t>
  </si>
  <si>
    <t>Oficio 0843 de abril 22 de 2016</t>
  </si>
  <si>
    <t>25 de abril de 2016</t>
  </si>
  <si>
    <t xml:space="preserve">    2015-00553-01</t>
  </si>
  <si>
    <t xml:space="preserve">   26 de abril de 2016</t>
  </si>
  <si>
    <t xml:space="preserve">5º DE FAMILIA </t>
  </si>
  <si>
    <t>2016-00016</t>
  </si>
  <si>
    <t>Oficio 1091 del 19 de abril  de 2016</t>
  </si>
  <si>
    <r>
      <t xml:space="preserve">  </t>
    </r>
    <r>
      <rPr>
        <sz val="9"/>
        <color theme="1"/>
        <rFont val="Arial"/>
        <family val="2"/>
      </rPr>
      <t>DESPACHO COMISARIO</t>
    </r>
    <r>
      <rPr>
        <sz val="11"/>
        <color theme="1"/>
        <rFont val="Arial"/>
        <family val="2"/>
      </rPr>
      <t>-P</t>
    </r>
    <r>
      <rPr>
        <sz val="12"/>
        <color theme="1"/>
        <rFont val="Arial"/>
        <family val="2"/>
      </rPr>
      <t>rivacion de la patria potestad</t>
    </r>
  </si>
  <si>
    <t>2016-00069</t>
  </si>
  <si>
    <t>oficio 0854 del 25 de abril de 2016</t>
  </si>
  <si>
    <t>26 de abril de 2016</t>
  </si>
  <si>
    <t xml:space="preserve">FRANCIA BETANCUR  </t>
  </si>
  <si>
    <t>2015-00198</t>
  </si>
  <si>
    <t>oficio No. 696 de abril 20 de 2016</t>
  </si>
  <si>
    <t>27 de abril de 2016</t>
  </si>
  <si>
    <t>2016-00141</t>
  </si>
  <si>
    <t>MODIFICACIÓN CUSTODIA Y CUIDADO PERSONAL Y REGULACIÓN CUOTA ALIMENTARIA</t>
  </si>
  <si>
    <t>Oficio 0705 del 27 de abril  de 2016</t>
  </si>
  <si>
    <t>2016-0004</t>
  </si>
  <si>
    <t>oficio No. 748 del 27 de abril de 2016</t>
  </si>
  <si>
    <t>29 de abril de 2016</t>
  </si>
  <si>
    <t>29 DE ABRIL DE 2016</t>
  </si>
  <si>
    <t>25 de abril</t>
  </si>
  <si>
    <t>oficio8 No.889 28 de abril de 2016</t>
  </si>
  <si>
    <t>2016- 00167</t>
  </si>
  <si>
    <t>2016-00125</t>
  </si>
  <si>
    <t>oficio No.885 28 de abril de 2016</t>
  </si>
  <si>
    <t>Oficio No. 0905 del 25 de abril de 2016</t>
  </si>
  <si>
    <t>Abril 29 de 2016</t>
  </si>
  <si>
    <t>Oficio No. 0739 del 29 de abril de 2016</t>
  </si>
  <si>
    <t>2015-0532</t>
  </si>
  <si>
    <t xml:space="preserve">  Oficio 00721 del 26 de abril de 2016</t>
  </si>
  <si>
    <t>Abril.  29 de 2016</t>
  </si>
  <si>
    <t>Mayo 2 de 2016</t>
  </si>
  <si>
    <t>2 de mayo de 2016</t>
  </si>
  <si>
    <t>29 de abril/ 2016</t>
  </si>
  <si>
    <t>3 de mayo de 2016</t>
  </si>
  <si>
    <t>4 de mayo de 2016</t>
  </si>
  <si>
    <t>2015-0588</t>
  </si>
  <si>
    <t>Oficio No. 776 de mayo 3 de  2016</t>
  </si>
  <si>
    <t>Mayo 4 de 2016</t>
  </si>
  <si>
    <t>3 de mayo e 2016</t>
  </si>
  <si>
    <t>03 de mayo de 2016</t>
  </si>
  <si>
    <t>2016-00174</t>
  </si>
  <si>
    <t>Oficio No. 0917 de mayo 3 de 2016</t>
  </si>
  <si>
    <t>Abril 26 de 2016</t>
  </si>
  <si>
    <t xml:space="preserve">       26 de abril de 2016</t>
  </si>
  <si>
    <t>11 de abril de 2016</t>
  </si>
  <si>
    <t>14 de abril de 2016</t>
  </si>
  <si>
    <t>2016-0042</t>
  </si>
  <si>
    <t>Oficio No. 957 de mayo 04 de 2016</t>
  </si>
  <si>
    <t>Mayo 5 de 2016</t>
  </si>
  <si>
    <t>5 de mayo de 2016</t>
  </si>
  <si>
    <t>Mayo 4 y 6 de 2016</t>
  </si>
  <si>
    <t>Mayo 6 de 2016</t>
  </si>
  <si>
    <t>2015-00484</t>
  </si>
  <si>
    <t>Oficio No. 0971 del 05 de mayo de 2016</t>
  </si>
  <si>
    <t>10 de mayo de 2016</t>
  </si>
  <si>
    <t>06 de mayo de 2016</t>
  </si>
  <si>
    <t>Oficio No. 985 de mayo 6 de 2016</t>
  </si>
  <si>
    <t>2016-00135</t>
  </si>
  <si>
    <t xml:space="preserve">abril 29 de 2016 </t>
  </si>
  <si>
    <t xml:space="preserve">ABRIL </t>
  </si>
  <si>
    <t>Mayo 10 de 2016</t>
  </si>
  <si>
    <t>Mayo 11 de 2016</t>
  </si>
  <si>
    <t>11 de mayo de 2016</t>
  </si>
  <si>
    <t>6 de mayo de 2016</t>
  </si>
  <si>
    <t>3  de mayo de 2016</t>
  </si>
  <si>
    <t>3   de mayo e 2016</t>
  </si>
  <si>
    <t>04 y 11 de mayo de 2016</t>
  </si>
  <si>
    <t>12 de mayo de 2016</t>
  </si>
  <si>
    <t>6 y 11 de mayo de 2016</t>
  </si>
  <si>
    <t>2016-00191</t>
  </si>
  <si>
    <t>Oficio No. 0989 de mayo 11 de 2016</t>
  </si>
  <si>
    <t>2007-0188</t>
  </si>
  <si>
    <t>Oficio No. 0831 de mayo 12 de 2016</t>
  </si>
  <si>
    <t>Mayo 12 de 2016</t>
  </si>
  <si>
    <t>12 de mayo/2016</t>
  </si>
  <si>
    <t>2015-0523</t>
  </si>
  <si>
    <t>OficioNo.819 de mayo 12 de 2016</t>
  </si>
  <si>
    <t>mayo 13 de 2016</t>
  </si>
  <si>
    <t>13 DE MAYO DE 2016</t>
  </si>
  <si>
    <t>13 de mayo de 2016</t>
  </si>
  <si>
    <t>Mayo 13 de 2016</t>
  </si>
  <si>
    <t>MAYO 16-2016</t>
  </si>
  <si>
    <t>Oficio 850 del 17 (?) mayo  de 2016</t>
  </si>
  <si>
    <t>16 de mayo de 2016</t>
  </si>
  <si>
    <t>2016-00200</t>
  </si>
  <si>
    <t>oficio 1030 de mayo 17 de 2016</t>
  </si>
  <si>
    <t>17 de mayo de 2016</t>
  </si>
  <si>
    <t>Mayo 17 de 2016</t>
  </si>
  <si>
    <t>18 de mayo de 2016</t>
  </si>
  <si>
    <t>Se envia oficio al despacho informando que la solicitante y el interdicto viven en AGUADAS</t>
  </si>
  <si>
    <t>18 DE MAYO DE 2016</t>
  </si>
  <si>
    <t>Se envia oficio al despacho informado que el solicitante y el Presunto interdicto viven en la vereda San Nicolas del Municipio de Aguadas</t>
  </si>
  <si>
    <t>2015-00250</t>
  </si>
  <si>
    <t>AUMENTO DE CUOTA ALIMENTARIA</t>
  </si>
  <si>
    <t>oficio 0882 de 19 de mayo de 2016</t>
  </si>
  <si>
    <t>19 de mayo de 2016</t>
  </si>
  <si>
    <t>Mayo 10  y 13 y 18 de 2016</t>
  </si>
  <si>
    <t>Mayo 18 de 2016</t>
  </si>
  <si>
    <t>Mayo 19 de 2016</t>
  </si>
  <si>
    <t>Mayo 17 Y 18 de 2016</t>
  </si>
  <si>
    <t>2016-00092</t>
  </si>
  <si>
    <t xml:space="preserve">REBAJA DE CUOTA ALIMENTARIA </t>
  </si>
  <si>
    <t>oficio No. 0891 de mayo 19 de 2016</t>
  </si>
  <si>
    <t>13 y 16 de mayo de 2016</t>
  </si>
  <si>
    <t>mayo 16 de 2016</t>
  </si>
  <si>
    <t>Mayo 20 de 2016</t>
  </si>
  <si>
    <t xml:space="preserve">INTERDICCION JUDICIAL POR DEMENCIA </t>
  </si>
  <si>
    <t>20 de mayo de 2016</t>
  </si>
  <si>
    <t>2016-00120</t>
  </si>
  <si>
    <t>Oficio 00914 de mayo 20 de 2016</t>
  </si>
  <si>
    <t>Mayo 16  y 17, 24 de 2016</t>
  </si>
  <si>
    <t>2015-00536</t>
  </si>
  <si>
    <t>Oficio No. 1132 de mayo 23 de 2016</t>
  </si>
  <si>
    <t>24 de mayo de 2016</t>
  </si>
  <si>
    <t>2016-00153</t>
  </si>
  <si>
    <t>Oficio No. 00933 de mayo 24 de 2016</t>
  </si>
  <si>
    <t>2015-00566</t>
  </si>
  <si>
    <t>Oficio 1070 del 24 de mayo de 2016</t>
  </si>
  <si>
    <t>Mayo 24 de 2016</t>
  </si>
  <si>
    <t>2016-00187</t>
  </si>
  <si>
    <t>Oficio No. 1143 mayo 25 de 2015</t>
  </si>
  <si>
    <t>25 de mayo 2016</t>
  </si>
  <si>
    <t>Mayo 25 de 2016</t>
  </si>
  <si>
    <t>Oficio 1024 del 13 de abril (?) de 2016</t>
  </si>
  <si>
    <t>26 de mayo de 2016</t>
  </si>
  <si>
    <t>INTERDICCION JUDICIAL POR DISCAPACIDAD MENTAL</t>
  </si>
  <si>
    <t>Oficio No. 1157 de mayo 25 de 2016</t>
  </si>
  <si>
    <t>Mayo 27 de 2016</t>
  </si>
  <si>
    <t>27 de mayo de 2016</t>
  </si>
  <si>
    <t xml:space="preserve">27 de mayo de 2016 </t>
  </si>
  <si>
    <t>Solicitante a Curador y Pretenso Interdicto  residen en Samaná (Caldas).</t>
  </si>
  <si>
    <t>Las partes y vinculada residen en Villamaría - Caldas, jurisdicción que nos corresponde para la práctica de V. D.  Por nueva solicitud (verbal) del Juzgado Remitente se realizaron las Visitas Domiciliarias.  El 05-05-16 se recibe Oficio requiriendo otra vez la realización de tales visitas,  al que se le dio respuesta  el  06-05-16 anexando para ello el Oficio CSJCF16-221 del 03-05-16 a través del cual se remitió el Informe Social correspondiente - por ende ya se habían practicado las Visitas requeridas -  por lo    tanto ya se había cumplido con lo dispuesto por ese Juzgado.</t>
  </si>
  <si>
    <t>31 de mayo de 2016</t>
  </si>
  <si>
    <t>2016-00179</t>
  </si>
  <si>
    <t>OFICIO 00973 MAYO 31 DE 2016</t>
  </si>
  <si>
    <t>MAYO 31 DE 2016</t>
  </si>
  <si>
    <t>2016-00128</t>
  </si>
  <si>
    <t>OficioNo.1107 de mayo 31 de 2016</t>
  </si>
  <si>
    <t>01 de junio de 2016</t>
  </si>
  <si>
    <t>Junio 1 de 2016</t>
  </si>
  <si>
    <t xml:space="preserve">AUDIENCIA </t>
  </si>
  <si>
    <t>2 DE JUNIO DE 2016</t>
  </si>
  <si>
    <t>Solicitante y presunto interdicto viven en el municipio de Pácora -Caldas</t>
  </si>
  <si>
    <t>Se entrega oficio informativo junio 2 de 2016</t>
  </si>
  <si>
    <t>Junio 2 de 2016</t>
  </si>
  <si>
    <t>2014-267</t>
  </si>
  <si>
    <t>Oficio 1195 de junio 1 de 2016</t>
  </si>
  <si>
    <t>junio 2 de 2016</t>
  </si>
  <si>
    <t>2016-00180</t>
  </si>
  <si>
    <t>INTERDICION POR DISCPACIDAD MENTAL.</t>
  </si>
  <si>
    <t>Oficio No. 1196 de junio 1 se 2016</t>
  </si>
  <si>
    <t>2016-00144</t>
  </si>
  <si>
    <t>Oficio No. 00989 de junio 2 de 2016</t>
  </si>
  <si>
    <t>2015-0564</t>
  </si>
  <si>
    <t>oficio 1204 de junio 2 de 2016</t>
  </si>
  <si>
    <t>VER OBSERVACIONES</t>
  </si>
  <si>
    <t>La interdicta falleció en julio 11 de 2015</t>
  </si>
  <si>
    <t>Junio 3 de 2016</t>
  </si>
  <si>
    <t>2016-0313</t>
  </si>
  <si>
    <t>ACCION DE TUTELA</t>
  </si>
  <si>
    <t>Oficio NO. 1818 de junio 2 de 2016</t>
  </si>
  <si>
    <t xml:space="preserve">6º DE FAMILIA  </t>
  </si>
  <si>
    <t>2016-00177</t>
  </si>
  <si>
    <t xml:space="preserve">INTERDICCION POR DEMENCIA </t>
  </si>
  <si>
    <t>Oficio 1134 junio 2 d2 2016</t>
  </si>
  <si>
    <t>junio 3 de 2016</t>
  </si>
  <si>
    <t>Junio 6 de 2016</t>
  </si>
  <si>
    <t>03 de junio de 2016</t>
  </si>
  <si>
    <t xml:space="preserve"> 03 de junio de 2016</t>
  </si>
  <si>
    <t>Juno 2 de 2016</t>
  </si>
  <si>
    <t>junio 7 de 2016</t>
  </si>
  <si>
    <t xml:space="preserve">MAYO </t>
  </si>
  <si>
    <t>3 de junio de 2016</t>
  </si>
  <si>
    <t>Junio 7 de 2016</t>
  </si>
  <si>
    <t>8 de junio de 2016</t>
  </si>
  <si>
    <t>Junio 8 de 2016</t>
  </si>
  <si>
    <t>08 de junio de 2016</t>
  </si>
  <si>
    <t>2016-00206</t>
  </si>
  <si>
    <t>Oficio No. 1176 de junio 7 de 2016</t>
  </si>
  <si>
    <t xml:space="preserve">junio 9 de 2016 </t>
  </si>
  <si>
    <t>Junio 9 de 2016</t>
  </si>
  <si>
    <t>10 de junio de 2016</t>
  </si>
  <si>
    <t>13 de junio de 2016</t>
  </si>
  <si>
    <t xml:space="preserve">  JUNIO</t>
  </si>
  <si>
    <t>2016-00190</t>
  </si>
  <si>
    <t>Oficio 1263 del 09 de junio de 2016</t>
  </si>
  <si>
    <t>13 de junio e 2016</t>
  </si>
  <si>
    <t>14 de junio de 2016</t>
  </si>
  <si>
    <t>14 DE JUNIO DE 2016</t>
  </si>
  <si>
    <t>JUNIO 10 DE 2016</t>
  </si>
  <si>
    <t>junio 10 de 2016</t>
  </si>
  <si>
    <t>14 de junio de 2014</t>
  </si>
  <si>
    <t>junio 13 de 2016</t>
  </si>
  <si>
    <t>JUNIO 13 DE 2016</t>
  </si>
  <si>
    <t>ABRIL - MAYO-JUNIO</t>
  </si>
  <si>
    <t>2ª Visita de seguimiento- 3ª VISITA DE SEGUIMIENTO</t>
  </si>
  <si>
    <t>ABRIL,MAYO Y JUNIO</t>
  </si>
  <si>
    <t>2016-0003</t>
  </si>
  <si>
    <t>OFICIO 1668 DE JUNIO 14 DE 2016</t>
  </si>
  <si>
    <t>15 DE JUNIO DE 2016</t>
  </si>
  <si>
    <t>Junio 7/16</t>
  </si>
  <si>
    <t>Junio 13 de 2016</t>
  </si>
  <si>
    <t>2015-578</t>
  </si>
  <si>
    <t>Oficio 1000 de junio 15 de 2016</t>
  </si>
  <si>
    <t xml:space="preserve"> Junio 16 de 2016</t>
  </si>
  <si>
    <t>15 de junio de 2016</t>
  </si>
  <si>
    <t>junio n15 de 2016</t>
  </si>
  <si>
    <t>17 de junio de 2016</t>
  </si>
  <si>
    <t>17 DE JUNIO DE 2016</t>
  </si>
  <si>
    <t>Junio 17 de 2016</t>
  </si>
  <si>
    <t>2016-00248</t>
  </si>
  <si>
    <t>Oficio 1253 junio 16 de 2016</t>
  </si>
  <si>
    <t>junio 17 de 2016</t>
  </si>
  <si>
    <t>oficio No. 1045 junio 16 de 2016</t>
  </si>
  <si>
    <t>OFICIO 1006 JUNIO 16 DE 2016</t>
  </si>
  <si>
    <t>JUNIO 17 DE 2017</t>
  </si>
  <si>
    <t>2016-00081</t>
  </si>
  <si>
    <t>Oficio 1293 de junio 14 de 2016</t>
  </si>
  <si>
    <t>junio 17 de 2017</t>
  </si>
  <si>
    <t>2016-00089</t>
  </si>
  <si>
    <t>Oficio No. 1049 de junio 17 de 2016</t>
  </si>
  <si>
    <t>junio 20 de 2017</t>
  </si>
  <si>
    <t>2015-00485</t>
  </si>
  <si>
    <t>Oficio 1014 junio 17 de 2016</t>
  </si>
  <si>
    <t>junio 20 de 2016</t>
  </si>
  <si>
    <t>2016-0005</t>
  </si>
  <si>
    <t>OFICIO 1009 JUNIO 17 DE 2016</t>
  </si>
  <si>
    <t>JUNIO 20DE 2016</t>
  </si>
  <si>
    <t>20 de junio de 2016</t>
  </si>
  <si>
    <t>Junio 20 de 2016</t>
  </si>
  <si>
    <t xml:space="preserve">JUNIO </t>
  </si>
  <si>
    <t>20 DE JUNIO DE 2016</t>
  </si>
  <si>
    <t>OFICIO 1076 JUNIO 21 DE 2016</t>
  </si>
  <si>
    <t>JUNIO 22 DE 2016</t>
  </si>
  <si>
    <t>Junio 22 de 2016</t>
  </si>
  <si>
    <t>2016-00210</t>
  </si>
  <si>
    <t>ALIMENTOS  Y REGLAMENTACIÓN DE VISITAS</t>
  </si>
  <si>
    <t>Oficio 1303 del 22 de junio  de 2016</t>
  </si>
  <si>
    <t>23 de junio de 2016</t>
  </si>
  <si>
    <t>2013-00370</t>
  </si>
  <si>
    <t>Oficio 1305 del 22 de junio de 2016</t>
  </si>
  <si>
    <t>21 de junio de 2016</t>
  </si>
  <si>
    <t>Junio 23 de 2016</t>
  </si>
  <si>
    <t>PRIVACION ADMINISTRACION DE BIENES</t>
  </si>
  <si>
    <t>Oficio No. 1624 de junio 9 de 2016</t>
  </si>
  <si>
    <t>2016-00127</t>
  </si>
  <si>
    <t>Oficio No. 1080 de junio 22 de 2016</t>
  </si>
  <si>
    <t>JUNIO 23 DE 2016</t>
  </si>
  <si>
    <t>24 DE JUNIO DE 2016</t>
  </si>
  <si>
    <t>JUNIO 27 DE 2016</t>
  </si>
  <si>
    <t>27 DE JUNIO DE 2016</t>
  </si>
  <si>
    <t>Se entrega oficio informando que el demandante no vive en la dirección aportada</t>
  </si>
  <si>
    <t>27 de junio de 2016</t>
  </si>
  <si>
    <t>2016-00002</t>
  </si>
  <si>
    <t>Oficio 1100 del 27 de junio de 2016</t>
  </si>
  <si>
    <t>28 de junio de 2016</t>
  </si>
  <si>
    <t xml:space="preserve">22 DE JUNIO DE 2016 </t>
  </si>
  <si>
    <t>22 DE JUNIO DE 2016</t>
  </si>
  <si>
    <t>JUNIO 28 de 2016</t>
  </si>
  <si>
    <t>2016-00202</t>
  </si>
  <si>
    <t xml:space="preserve">CUSTODIA Y CUIDADO  PERSONAL </t>
  </si>
  <si>
    <t>Oficio No. 1382</t>
  </si>
  <si>
    <t>2016-00017</t>
  </si>
  <si>
    <t>2016-00162</t>
  </si>
  <si>
    <t>Oficio No. 1746 junio 21 de 2016</t>
  </si>
  <si>
    <t>Junio 28 de 2016</t>
  </si>
  <si>
    <t>Junio 29 de 2016</t>
  </si>
  <si>
    <t>JUNIO 29 DE 2016</t>
  </si>
  <si>
    <t>OFICIO NO. 1406 JUNIO 28 DE 2016</t>
  </si>
  <si>
    <t>29 DE JUNIO DE 2016</t>
  </si>
  <si>
    <t>2015-00586</t>
  </si>
  <si>
    <t>OFICIO 14 11 DE JUNIO 28 DE 2016</t>
  </si>
  <si>
    <t>2015-00583</t>
  </si>
  <si>
    <t xml:space="preserve">oficio No. 1330 junio 29 de 2016 </t>
  </si>
  <si>
    <t>2016-  233</t>
  </si>
  <si>
    <t>oficio 1344 DE JUNIO 28 DE 2016</t>
  </si>
  <si>
    <t>22y24 de junio de 2016</t>
  </si>
  <si>
    <t>30 de junio de 2016</t>
  </si>
  <si>
    <t>El demandante no autorizò las visitas ya que llegò a un acuerdo con la damandada y el cual van a presentar al Despacho.</t>
  </si>
  <si>
    <t>2016-00207</t>
  </si>
  <si>
    <t>OFICIO 1447 JUNIO 29 DE 2016</t>
  </si>
  <si>
    <t>30 DE JUNIO DE 2016</t>
  </si>
  <si>
    <t>2016-00112</t>
  </si>
  <si>
    <t>OFICIO 1124 Junio 29 de 2016</t>
  </si>
  <si>
    <t>2016-00257</t>
  </si>
  <si>
    <t>OFICIO 1335 DE JUNIO 28 DE 2016</t>
  </si>
  <si>
    <t>29 de junio de 2016</t>
  </si>
  <si>
    <t>Oficio N. 1371 de junio 30 de3 2016</t>
  </si>
  <si>
    <t>2013-00245</t>
  </si>
  <si>
    <t>1 DE JULIO DE 2016</t>
  </si>
  <si>
    <t>22 y 27 de junio 2016</t>
  </si>
  <si>
    <t>1 de julio de 2016</t>
  </si>
  <si>
    <t xml:space="preserve">JUNIO  </t>
  </si>
  <si>
    <t>Julio 1 de 2016</t>
  </si>
  <si>
    <t>2016-00224</t>
  </si>
  <si>
    <t>Oficio No. 1205 de julio 6 de 2016</t>
  </si>
  <si>
    <t>Julio 6 de 2016</t>
  </si>
  <si>
    <t>La peticionaria y la p. interdicta viven en el Municipio de Filadelfia, Caldas</t>
  </si>
  <si>
    <t>6 DE JULIO DE 2016</t>
  </si>
  <si>
    <t>06 de julio de 2016</t>
  </si>
  <si>
    <t>Se envió oficio No. 330 de julio 7/16</t>
  </si>
  <si>
    <t>Oficio 1211  de julio 7 de 2016</t>
  </si>
  <si>
    <t>julio 7 de 2016</t>
  </si>
  <si>
    <t>Julio 7 de 2016</t>
  </si>
  <si>
    <t>2016-00238</t>
  </si>
  <si>
    <t xml:space="preserve">OFICIO 1493 JULIO 7 DE 2016 </t>
  </si>
  <si>
    <t>JULIO 8 DE 2016</t>
  </si>
  <si>
    <t>07 de julio de 2016</t>
  </si>
  <si>
    <t>11 de julio de 2016</t>
  </si>
  <si>
    <t>12 de julio de 2016</t>
  </si>
  <si>
    <t>2016-00054</t>
  </si>
  <si>
    <t>Oficio 1172 de julio 11 de 2016</t>
  </si>
  <si>
    <t>Julio 17 de 2016</t>
  </si>
  <si>
    <t>2016-00186</t>
  </si>
  <si>
    <t>Julio 12 de 2016</t>
  </si>
  <si>
    <t>Oficio 01235 de julio 12 de 2016</t>
  </si>
  <si>
    <t>JUNIO 28 y JULIO 8 DE 2016</t>
  </si>
  <si>
    <t>JUNIO 28 DE 2016</t>
  </si>
  <si>
    <t>JULIO 12 DE 2016</t>
  </si>
  <si>
    <t xml:space="preserve">JULIO 12 DE 2016    </t>
  </si>
  <si>
    <t>12 DE JULIO DE 2016</t>
  </si>
  <si>
    <t xml:space="preserve">    JUNIO</t>
  </si>
  <si>
    <t xml:space="preserve">Parte demandada solicitada reside actualmente en La Dorada - se aporta dirección para los fines pertinentes - por ende Despacho Comisorio sin diligenciar. </t>
  </si>
  <si>
    <t>Julio 7 Y 12 de 2016</t>
  </si>
  <si>
    <t>Julio 13 de 2016</t>
  </si>
  <si>
    <t>14 DE JULIO DE 2016</t>
  </si>
  <si>
    <t>TERMINACION DE PATRIA POTESTAD</t>
  </si>
  <si>
    <t>15 de julio de 2016</t>
  </si>
  <si>
    <t>2016-00161</t>
  </si>
  <si>
    <t>2016-00212</t>
  </si>
  <si>
    <t>Oficio 1550 del 14 de julio de 2016</t>
  </si>
  <si>
    <t>Oficio 1530 del 14 de julio de 2016</t>
  </si>
  <si>
    <t>Oficio 1283 del 15 de julio de 2016</t>
  </si>
  <si>
    <t>Agosto 10/15 Se realizó desplazamiento a la dirección donde vive el demandante y aunque se buscó la dirección por más de 1 hora no se encontró, ya que no existe. Se asistió a la audiencia de Julio 11 y 15 de 2016</t>
  </si>
  <si>
    <t>2016-00286</t>
  </si>
  <si>
    <t>Oficio No. 1487 de julio 15 de 2016</t>
  </si>
  <si>
    <t>18 de julio de 2016</t>
  </si>
  <si>
    <t>FRANCIA BETANCUR C</t>
  </si>
  <si>
    <t>Julio 18 de 2016</t>
  </si>
  <si>
    <t>Julio 18 nde 2016</t>
  </si>
  <si>
    <t>JULIO 18 DE 20'16</t>
  </si>
  <si>
    <t>JULIO 19 DE 2016</t>
  </si>
  <si>
    <t>JULIO 19 de 2016</t>
  </si>
  <si>
    <t>Audiencia 01/06/2016.              Se acudio a ésta. Las partes conciliaron</t>
  </si>
  <si>
    <t>No se efectuó Visita Domiciliaria por cuanto aparecen dos domicilios y no se pudo confirmar el actual y real.</t>
  </si>
  <si>
    <t>2016-00259</t>
  </si>
  <si>
    <t>22 de julio de 2016</t>
  </si>
  <si>
    <t>oficio 1516 julio 22 de 2016</t>
  </si>
  <si>
    <t xml:space="preserve">Oficio 1605 julio 22 de 2016 </t>
  </si>
  <si>
    <t>21 DE JULIO DE 2016</t>
  </si>
  <si>
    <t>22 DE JULIO DE 2016</t>
  </si>
  <si>
    <t>Se practicaron 2 visitas, a la intitución deonde está el presunto interdicto y a la casa de la curadora</t>
  </si>
  <si>
    <t>Oficio 1284 del 25 de julio de 2016</t>
  </si>
  <si>
    <t>26 de julio de 2016</t>
  </si>
  <si>
    <t>Julio 25 de 2016</t>
  </si>
  <si>
    <t>JULIO 26 de 2016</t>
  </si>
  <si>
    <t>21 de julio de 2016</t>
  </si>
  <si>
    <t>julio 12,15 y 21 de 2016</t>
  </si>
  <si>
    <t>julio 12 de 2016</t>
  </si>
  <si>
    <t>julio 21 de 2016</t>
  </si>
  <si>
    <t>27 de julio de 2016</t>
  </si>
  <si>
    <t>Oficio 1288 de julio 26 de 2016</t>
  </si>
  <si>
    <t>Oficio 1531 del 25 de julio de 2016</t>
  </si>
  <si>
    <t>2013-00244</t>
  </si>
  <si>
    <t>Oficio 1291 del 26 de julio de 2016</t>
  </si>
  <si>
    <t>Julio 28 de 2016</t>
  </si>
  <si>
    <t>2016-00267</t>
  </si>
  <si>
    <t xml:space="preserve">Oficio No. 1646 de julio 28 de 2016 </t>
  </si>
  <si>
    <t>28 de julio de 2016</t>
  </si>
  <si>
    <t>2016-00157</t>
  </si>
  <si>
    <t>AUTORIZACIÓN PARA LEVANTAMIENTO DE PATRIM. DE FLIA. Y LICENC. PARA VENTA DE BIENES DE MENORES</t>
  </si>
  <si>
    <t>Oficio 1311 del 28 de julio de 2016</t>
  </si>
  <si>
    <t>29 de julio de 2016</t>
  </si>
  <si>
    <t>2012-0417</t>
  </si>
  <si>
    <t>Oficio No. 1664 de julio 29 de 2016</t>
  </si>
  <si>
    <t>Agosto 1 de 2016</t>
  </si>
  <si>
    <t>agosto 1 de 2016</t>
  </si>
  <si>
    <t xml:space="preserve">no se pudo realizar la visita ya que la demandada no se encontraba </t>
  </si>
  <si>
    <t xml:space="preserve">Visitas Domiciliarias (2) al hogar de la P.I. y de la solicitante a Curadora Principal.   El 1/08/16 se solicitó aclaración, lo cual ameritaba nueva V.D. practicada igual día. Se  entregó Informe Social - Adición y aclaración el 02/08/2016. </t>
  </si>
  <si>
    <t>27 DE JULIO DE 2016</t>
  </si>
  <si>
    <t>AGOSTO 2 DE 2016</t>
  </si>
  <si>
    <t>2 DE AGOSTO DE 2016</t>
  </si>
  <si>
    <t>No se pudo realizar visita no se encontraba nadie en la vivienda</t>
  </si>
  <si>
    <t>Se sustento informe en audiencia del 3 de agosto de 2016 hora 9:00 A.M</t>
  </si>
  <si>
    <t xml:space="preserve"> En audiencia el dia 13 de Julio de 2016 sustente informe social   </t>
  </si>
  <si>
    <t>3 DE AGOSTO DE 2016</t>
  </si>
  <si>
    <t>Se envia oficio informando que el demandante no se encontraba en la residencia</t>
  </si>
  <si>
    <t>03 de agosto de 2016</t>
  </si>
  <si>
    <t>Agosto 3 de 2016</t>
  </si>
  <si>
    <t>4 de agosto de 2016</t>
  </si>
  <si>
    <t xml:space="preserve">22 de mayo/2015 (Ver observaciones) </t>
  </si>
  <si>
    <t>Se realizó audiencia el 04 de agosto de 2016, en la cual se rindió informe social oral.</t>
  </si>
  <si>
    <t>Agosto 4 de 2016</t>
  </si>
  <si>
    <t>2012-00608</t>
  </si>
  <si>
    <t>Oficio No. 1602 agosto 4 de 2016</t>
  </si>
  <si>
    <t>Agosto 5 de 2016</t>
  </si>
  <si>
    <t>8 DE AGOSTO DE 2016</t>
  </si>
  <si>
    <t>1º DE AGOSTODE 2016</t>
  </si>
  <si>
    <t>Agosto 3  y 8 de 2016</t>
  </si>
  <si>
    <t>Agosto 8 de 2016</t>
  </si>
  <si>
    <t>Oficio No. 1411 de agosto 9 de 2016</t>
  </si>
  <si>
    <t>Agosto 9 de 2016</t>
  </si>
  <si>
    <t>Agosto 10 de 2016</t>
  </si>
  <si>
    <t>10 DE AGOSTO DE 2016</t>
  </si>
  <si>
    <t>9 DE AGOSTO DE 2016</t>
  </si>
  <si>
    <t>05 de agosto de 2016</t>
  </si>
  <si>
    <t>09 de agosto de 2016</t>
  </si>
  <si>
    <t>2016-00277</t>
  </si>
  <si>
    <t>10 de agosto de 2016</t>
  </si>
  <si>
    <t>Oficio  01423 del 10 de agosto de 2016</t>
  </si>
  <si>
    <t>9 Y 10 DE AGOSTO DE 2016</t>
  </si>
  <si>
    <t>AGOSTO 10 DE 2016</t>
  </si>
  <si>
    <t>12 DE AGOSTO DE 2016</t>
  </si>
  <si>
    <t>Agosto 12 de 2016</t>
  </si>
  <si>
    <t>2016-00020</t>
  </si>
  <si>
    <t>Oficio No.1409 de agosto 12 de 2016</t>
  </si>
  <si>
    <t>16 de agosto de 2016</t>
  </si>
  <si>
    <t>12 de agosto de 2016</t>
  </si>
  <si>
    <t>17 de agosto de 2016</t>
  </si>
  <si>
    <t>2016-00057</t>
  </si>
  <si>
    <t xml:space="preserve">Oficio 1429 de agosto 16 de 2016 </t>
  </si>
  <si>
    <t>REMOCION GUARDADOR</t>
  </si>
  <si>
    <t>Agosto 17 de 2016</t>
  </si>
  <si>
    <t>2016-00084</t>
  </si>
  <si>
    <t>Oficio No. 1740 de agosto 16 de 2016</t>
  </si>
  <si>
    <t>Agosto 17  de 2016</t>
  </si>
  <si>
    <t>Agosto 18 de 2016</t>
  </si>
  <si>
    <t>18 de agosto de 2016</t>
  </si>
  <si>
    <t>Agosto 12, 17, 18, 19, 22  de 2016</t>
  </si>
  <si>
    <t>Agosto 19  y 22de 2016 al colegio</t>
  </si>
  <si>
    <t>2016-0364</t>
  </si>
  <si>
    <t>Oficio NO. 1714 de Agosto 22 de 2016</t>
  </si>
  <si>
    <t>Agosto 22 de 2016</t>
  </si>
  <si>
    <t>2016-0342</t>
  </si>
  <si>
    <t>Oficio NO. 1715 de Agosto 22 de 2016</t>
  </si>
  <si>
    <t>2016-00279</t>
  </si>
  <si>
    <t>OFICIO 1807 DE AGOSTO 19 DE 2016</t>
  </si>
  <si>
    <t>AGOSTO 22 DE 2016</t>
  </si>
  <si>
    <t>Agosto 23 de 2016</t>
  </si>
  <si>
    <t>2016-00247</t>
  </si>
  <si>
    <t>OFICIO No. 1819 de agosto 23 de 2016</t>
  </si>
  <si>
    <t xml:space="preserve">MODIFICACION DE VISITAS </t>
  </si>
  <si>
    <t>Oficio N. 1988 julio 18 de 2016</t>
  </si>
  <si>
    <t>25 de agosto de 2016</t>
  </si>
  <si>
    <t>24 de agosto de 2016</t>
  </si>
  <si>
    <t>2016-0222</t>
  </si>
  <si>
    <t>FIJACION CUOTA DE ALIMENTOS</t>
  </si>
  <si>
    <t>Oficio No. 1498 de agosto 24 de 2016</t>
  </si>
  <si>
    <t>Agosto 26 de 2016</t>
  </si>
  <si>
    <t>2016-00285</t>
  </si>
  <si>
    <t>Oficio No. 1871 de Agosto 25 de 2016</t>
  </si>
  <si>
    <t>24 de agosto  de 2016</t>
  </si>
  <si>
    <t>2016-00305</t>
  </si>
  <si>
    <t>Oficio  01537 del 26 de agosto  de 2016</t>
  </si>
  <si>
    <t>26 de agosto  de 2016</t>
  </si>
  <si>
    <t>23 de agosto de 2016</t>
  </si>
  <si>
    <t>26 de agosto de 2016</t>
  </si>
  <si>
    <t>Agosto 29 de 2016</t>
  </si>
  <si>
    <t>29 de agosto de 2016</t>
  </si>
  <si>
    <t>Pretensa interdicta y solicitante a curadora residen en domicilios diferentes.</t>
  </si>
  <si>
    <t>31 de agosto de 2016</t>
  </si>
  <si>
    <t>2016-00294</t>
  </si>
  <si>
    <t>Oficio No.1892 de agosto 30 de 2016</t>
  </si>
  <si>
    <t>agosto 24 de 2016</t>
  </si>
  <si>
    <t xml:space="preserve">Agosto 30 de 2016   </t>
  </si>
  <si>
    <t>OFICIO No.1523 de agosto 31 de 2016</t>
  </si>
  <si>
    <t>1 de septiembre de 2016</t>
  </si>
  <si>
    <t>2016-00214</t>
  </si>
  <si>
    <t>OFICIO No.1539 Agosto 30 de 2016</t>
  </si>
  <si>
    <t>1 septiembre de 2016</t>
  </si>
  <si>
    <t>30 de agosto de 2016</t>
  </si>
  <si>
    <t>2016-00303</t>
  </si>
  <si>
    <t>Oficio 01584 del 1 de septiembre de 2016</t>
  </si>
  <si>
    <t>2 de septiembre de 2016</t>
  </si>
  <si>
    <r>
      <rPr>
        <b/>
        <sz val="12"/>
        <color rgb="FFFF0000"/>
        <rFont val="Arial"/>
        <family val="2"/>
      </rPr>
      <t>PATRICIA GONZALEZ</t>
    </r>
    <r>
      <rPr>
        <sz val="12"/>
        <color theme="1"/>
        <rFont val="Arial"/>
        <family val="2"/>
      </rPr>
      <t xml:space="preserve"> </t>
    </r>
  </si>
  <si>
    <t>Oficio Nº1799 1º de septiembre de 2016</t>
  </si>
  <si>
    <t xml:space="preserve">1º de septiembre de 2016 </t>
  </si>
  <si>
    <t>Seguimiento juz 6º Flia</t>
  </si>
  <si>
    <t>Oficio 015890 del 02 de septiembre de 2016</t>
  </si>
  <si>
    <t>Septiembre 2 de 2016</t>
  </si>
  <si>
    <t>2016-00281</t>
  </si>
  <si>
    <t>septiembre 2  y 5 de 2016</t>
  </si>
  <si>
    <t>Septiembre 5 de 2016</t>
  </si>
  <si>
    <t>Septiembre 6 de 2016</t>
  </si>
  <si>
    <t>6 de septiembre de 2016</t>
  </si>
  <si>
    <t>02 de septiembre de 2016</t>
  </si>
  <si>
    <t>05 de septiembre de 2016</t>
  </si>
  <si>
    <t>Se realizó un (1) desplazamiento por cuanto el requerido no reside en la dirección aportada, además hubo de contactarse habida cuenta que trabaja por turnos</t>
  </si>
  <si>
    <t>Un (1) desplazamiento porque el presunto interdicto no reside en la dirección suministrada.</t>
  </si>
  <si>
    <t>AGOSTO Y SEPTIEMBRE</t>
  </si>
  <si>
    <t>Oficio Nº1561 6 de septiembre de 2016</t>
  </si>
  <si>
    <t>7 de septiembre de 2016</t>
  </si>
  <si>
    <t>07 de septiembre de 2016</t>
  </si>
  <si>
    <t>Septiembre 7 de 2016</t>
  </si>
  <si>
    <t>2016-00311</t>
  </si>
  <si>
    <t>CESACION DE EFECTOS CIVILES DE M. CATOLICO</t>
  </si>
  <si>
    <t>Oficio No. 1606 de agosto 9 de 2016</t>
  </si>
  <si>
    <t>Septiembre 8 de 2016</t>
  </si>
  <si>
    <t>8 de septiembre de 2016</t>
  </si>
  <si>
    <t>Septiembre 9 de 2016</t>
  </si>
  <si>
    <t>2016-0217</t>
  </si>
  <si>
    <t>DESPACHO COMISORIO DE JUZ. 1 DE FLIA DE CARTAGO</t>
  </si>
  <si>
    <t>Oficio No. 1864 de septiembre 9 de 2016</t>
  </si>
  <si>
    <t>septiembre 9 de 2016</t>
  </si>
  <si>
    <t>2016-00167</t>
  </si>
  <si>
    <t>Septiembre 12 de 2016</t>
  </si>
  <si>
    <t xml:space="preserve">Oficio No. 1116 de Septiembre 12 de 2016  </t>
  </si>
  <si>
    <t>Septiembre 12/16</t>
  </si>
  <si>
    <t>2 y 7 de septiembre de 2016</t>
  </si>
  <si>
    <t xml:space="preserve">12 de septiembre de 2016 </t>
  </si>
  <si>
    <t>12 de septiembre de 2016</t>
  </si>
  <si>
    <t>09 de septiembre de 2016</t>
  </si>
  <si>
    <t xml:space="preserve">El Pretenso Intedicto reside en hogar diferente de la solicitante a Curadora.      Se acudió a éste pero al llamar de la portería no hubo respuesta, por lo tanto sólo se hizo desplazamiento.  </t>
  </si>
  <si>
    <t>2016-00324</t>
  </si>
  <si>
    <t>Oficio No. 1972 de septiembre 12 de 2014</t>
  </si>
  <si>
    <t>septiembre 13 de 2016</t>
  </si>
  <si>
    <t>2016-00288</t>
  </si>
  <si>
    <t>Oficio No.01656 SEPTIEMBRE 13 DE 2016</t>
  </si>
  <si>
    <t>2016-0317</t>
  </si>
  <si>
    <t>Oficio  1622 del  12 de septiembre de 2016</t>
  </si>
  <si>
    <t>13 de septiembre de 2016</t>
  </si>
  <si>
    <t>2016-0329</t>
  </si>
  <si>
    <t>Oficio No. 1974 de septiembre 12 de 2016</t>
  </si>
  <si>
    <t>septiembre 13/16</t>
  </si>
  <si>
    <t>Septiembre 12, 13/16</t>
  </si>
  <si>
    <t>Septiembre 13 de 2016</t>
  </si>
  <si>
    <t>14 de septiembre de 2016</t>
  </si>
  <si>
    <t>2016-00091</t>
  </si>
  <si>
    <t>SEPTIEMBRE 9  DE 2016</t>
  </si>
  <si>
    <t>14 DE SEPTIEMBRE DE 2016</t>
  </si>
  <si>
    <t>9 de septiembre de 2016</t>
  </si>
  <si>
    <t>26 y 30 dee agosto de 2016</t>
  </si>
  <si>
    <t>15 de septiembre de 2016</t>
  </si>
  <si>
    <t xml:space="preserve">AGOSTO  </t>
  </si>
  <si>
    <t>Septiembre 14 y 15 de 2016</t>
  </si>
  <si>
    <t>septiembre 15 de 2016</t>
  </si>
  <si>
    <t>Septiembre 14  de 2016</t>
  </si>
  <si>
    <t>Septiembre 15 de 2016</t>
  </si>
  <si>
    <t>SEPTIEBRE</t>
  </si>
  <si>
    <t>16 de septiembre de 2016</t>
  </si>
  <si>
    <t>Septiembre 16 de 2016</t>
  </si>
  <si>
    <t>La dirección no existe. Se intentó comunicación via telefónica y se fue a correo de voz. Se informò al juzgado</t>
  </si>
  <si>
    <t>OFICIO No. 2111 de julio 28 de 2016</t>
  </si>
  <si>
    <t>septiembre 19 de 2016</t>
  </si>
  <si>
    <t>Septiembre 19 de 206</t>
  </si>
  <si>
    <t>19 de septiembre de 2016</t>
  </si>
  <si>
    <t>01 de septiembre de 2016</t>
  </si>
  <si>
    <t>20 de septiembre de 2016</t>
  </si>
  <si>
    <t xml:space="preserve">La parte requerida - demandante - estudia por lo cual  se acordó la Visita domiciliaria. </t>
  </si>
  <si>
    <t>21 de septiembre de 2016</t>
  </si>
  <si>
    <t>Septiembre 21 de 2016</t>
  </si>
  <si>
    <t>septiembre 21 de 2016</t>
  </si>
  <si>
    <t>22 de septiembre de 2016</t>
  </si>
  <si>
    <t>2016-00361</t>
  </si>
  <si>
    <t>septiembre 22 de 2016</t>
  </si>
  <si>
    <t>2016-00332</t>
  </si>
  <si>
    <t>Oficio No. 1683 de septiembre 20 de 2016</t>
  </si>
  <si>
    <t>Oficio No. 1682 de septiembre 20 de 2016</t>
  </si>
  <si>
    <t>2016-00344</t>
  </si>
  <si>
    <t>Oficio No. 1684 de septiembre 20 de 2016</t>
  </si>
  <si>
    <t>2016-00406</t>
  </si>
  <si>
    <t>Oficio No.18 de septiembre 20 de 2016</t>
  </si>
  <si>
    <t>septiembre 23 de 2016</t>
  </si>
  <si>
    <t>2016-00336</t>
  </si>
  <si>
    <t>2016-00423</t>
  </si>
  <si>
    <t>Oficio 2022 del 22 de septiembre de 2016</t>
  </si>
  <si>
    <t>Oficio 1928 del 22 de septiembre de 2016</t>
  </si>
  <si>
    <t>23 de septiembre de 2016</t>
  </si>
  <si>
    <t xml:space="preserve">PATRICIA GONZALEZ </t>
  </si>
  <si>
    <t>2016-0265</t>
  </si>
  <si>
    <t>DISMINUCION CUOTA DE ALIMENTOS</t>
  </si>
  <si>
    <t>Oficio No. 1952 de septiembre 26 de 2016</t>
  </si>
  <si>
    <t>Septiembre 26 de 2016</t>
  </si>
  <si>
    <t>septiembre 16 de 2016</t>
  </si>
  <si>
    <t>27 de septiembre de 2016</t>
  </si>
  <si>
    <t>Solo se hizo visita donde la madre, el demandado a pesar de haber sido contactado via telefónica,  no  llamó</t>
  </si>
  <si>
    <t>La solicitante a Curadorayel Pretenso Interdicto residen en Neira (Caldas)</t>
  </si>
  <si>
    <t xml:space="preserve">7º DE FAMILIA  </t>
  </si>
  <si>
    <t>2016-00356</t>
  </si>
  <si>
    <t>Oficio  No. 2062 de septiembre 27 de 2016</t>
  </si>
  <si>
    <t>SEPTIEMBRE 28 DE 2016</t>
  </si>
  <si>
    <t>Septiembre 21  y 28 de 2016</t>
  </si>
  <si>
    <t>Septiembre 28 de 2016</t>
  </si>
  <si>
    <t>Oficio No.1970 de septiembre 28 de 2016</t>
  </si>
  <si>
    <t>29 DE SEPTIEMBRE DE 2016</t>
  </si>
  <si>
    <t xml:space="preserve">FRANCIA BETANCUR </t>
  </si>
  <si>
    <t>Septiembre 29 de 2016</t>
  </si>
  <si>
    <t>2016-00444</t>
  </si>
  <si>
    <t>Oficio Nº2612 de septiembre 22 de 20º15</t>
  </si>
  <si>
    <t>30 de septiembre de 2016</t>
  </si>
  <si>
    <t>28 de septiembre de 2016</t>
  </si>
  <si>
    <t>Septiembre 30/16</t>
  </si>
  <si>
    <t>Septiembre y octubre</t>
  </si>
  <si>
    <t xml:space="preserve">24/08/16 a las 9:00 a.m. </t>
  </si>
  <si>
    <t>18/08/2016 a las 9:00 a.m.</t>
  </si>
  <si>
    <t xml:space="preserve">08/06/16 a las 9:00 a.m.          </t>
  </si>
  <si>
    <t>2016-00227</t>
  </si>
  <si>
    <t>Oficio 1783 del 30 de septiembre de 2016</t>
  </si>
  <si>
    <t>03 de octubre de 2016</t>
  </si>
  <si>
    <t xml:space="preserve">22 de septiembre </t>
  </si>
  <si>
    <t>22 nde septiembre de 2016</t>
  </si>
  <si>
    <t>El curador y el interdicto se fueron a vivir a Neira</t>
  </si>
  <si>
    <t>septiembre/Octubre</t>
  </si>
  <si>
    <t>2016-00132</t>
  </si>
  <si>
    <t>Oficio No. 2072 de septiembre 30 de 2016</t>
  </si>
  <si>
    <t>Octubre 3 de2016</t>
  </si>
  <si>
    <t>16,23,26,28</t>
  </si>
  <si>
    <t>16 de sptiembre de 2016</t>
  </si>
  <si>
    <t>26 de septiembre de 2016</t>
  </si>
  <si>
    <t xml:space="preserve">28 de septiembre de </t>
  </si>
  <si>
    <t>octubre 4 de 2016</t>
  </si>
  <si>
    <t>04 de octubre de 2016</t>
  </si>
  <si>
    <t>2016-00353</t>
  </si>
  <si>
    <t>Oficio No. 1756 octubre 4 de 2016</t>
  </si>
  <si>
    <t xml:space="preserve">30 de septiembre  de 2016  </t>
  </si>
  <si>
    <t>4 de octubre de 2016</t>
  </si>
  <si>
    <t>La presunta Interdicta reside en Salamina</t>
  </si>
  <si>
    <t>2016-00420</t>
  </si>
  <si>
    <t>Oficio 1993 de octubre 4 de 2016</t>
  </si>
  <si>
    <t>octubre 5 de 2016</t>
  </si>
  <si>
    <t>5 de octubre de 2016</t>
  </si>
  <si>
    <t>Septiembre 30 Y octubre 5 de 2016</t>
  </si>
  <si>
    <t>Octubre 5 de 2016</t>
  </si>
  <si>
    <t>2016-00266</t>
  </si>
  <si>
    <t>Oficio 2092 de octubre 3 de 2016</t>
  </si>
  <si>
    <t>octubre 6 de 2016</t>
  </si>
  <si>
    <t>Octubre 6 de 2016</t>
  </si>
  <si>
    <t>05 de octubre de 2016</t>
  </si>
  <si>
    <t>06 de octubre de 2016</t>
  </si>
  <si>
    <t>Octubre 7 de 2016</t>
  </si>
  <si>
    <t>7 de octubre de 2016</t>
  </si>
  <si>
    <t>2016-00362</t>
  </si>
  <si>
    <t>octubre 10 de 2016</t>
  </si>
  <si>
    <t>2016-000309</t>
  </si>
  <si>
    <t>Oficio No. 1777 2016-00309</t>
  </si>
  <si>
    <t>30 de septiembre y 5 de octubre de 2016</t>
  </si>
  <si>
    <t>Octubre 10 de 2016</t>
  </si>
  <si>
    <t>2016-0262</t>
  </si>
  <si>
    <t>Octubre 11 de 2016</t>
  </si>
  <si>
    <t>Oficio 2110  de octubre 7 de 2016</t>
  </si>
  <si>
    <t>Oficio No. 2679 de octubre 3 de 2016</t>
  </si>
  <si>
    <t>2016-00188</t>
  </si>
  <si>
    <t xml:space="preserve">oficio 1797 de octubre 10 de 2016 </t>
  </si>
  <si>
    <t>octubre 11 de 2016</t>
  </si>
  <si>
    <t xml:space="preserve">La presunta Interdicta reside en una vereda de Neira  </t>
  </si>
  <si>
    <t>2016-00447</t>
  </si>
  <si>
    <t>Oficio No. 2072 de octubre 11  2016</t>
  </si>
  <si>
    <t>13 de octubre de 2016</t>
  </si>
  <si>
    <t>Octubre 12 de 2016</t>
  </si>
  <si>
    <t>Seguimiento mensual por 6 meses a partir de septiembre</t>
  </si>
  <si>
    <t>2016-00326</t>
  </si>
  <si>
    <t>OFICIO No. 01862 octubre 12 de 2016</t>
  </si>
  <si>
    <t>Octubre 13 de 2016</t>
  </si>
  <si>
    <t>11 de octubre de 2016</t>
  </si>
  <si>
    <t>12 de octubre de 2016</t>
  </si>
  <si>
    <t xml:space="preserve">Se realizaron desplazamientos (2) a cada uno de los hogares de las partes. Quienes no se encontraban por lo que hubo que contactar las visitas domiciliarias. </t>
  </si>
  <si>
    <t>Octubre 14 de 2016</t>
  </si>
  <si>
    <t>18 de octubre de 2016</t>
  </si>
  <si>
    <t>2016-00260</t>
  </si>
  <si>
    <t>Oficio No. 2189 de octubre 18 de 2016</t>
  </si>
  <si>
    <t>octubre 19 de 2016</t>
  </si>
  <si>
    <t>Octubre 19 de 2016</t>
  </si>
  <si>
    <t>19 de octubre de 2016</t>
  </si>
  <si>
    <t>20 de octubre de 2016</t>
  </si>
  <si>
    <t>Octubre 12  y 21 de 2016</t>
  </si>
  <si>
    <t>Octubre 21 de 2016</t>
  </si>
  <si>
    <t>14 de octubre de 2016</t>
  </si>
  <si>
    <t>21 de octubre de 2016</t>
  </si>
  <si>
    <t>2016-00086</t>
  </si>
  <si>
    <t>Oficio No. 1,842 octubre 24 de2016</t>
  </si>
  <si>
    <t>octubre 25 de 2016</t>
  </si>
  <si>
    <t>25 de octubre de 2016</t>
  </si>
  <si>
    <t>25/10/2016 - 2:30 p.m.-</t>
  </si>
  <si>
    <t>2016-00498</t>
  </si>
  <si>
    <t>Oficio No. 2142 de octubre 25 de 2016</t>
  </si>
  <si>
    <t>Octubre 25 de 2016</t>
  </si>
  <si>
    <t>septiembre y octubre</t>
  </si>
  <si>
    <t>Un (1) desplazamiento, no se encontraba en su hogar la requerida el primer día que se acudió.</t>
  </si>
  <si>
    <t>Octubre 26 de 2016</t>
  </si>
  <si>
    <t>2016-00244</t>
  </si>
  <si>
    <t>Oficio 2033 del 24 de octubre de 2016</t>
  </si>
  <si>
    <t>27 de octubre de 2016</t>
  </si>
  <si>
    <t>Oficio 2052 del 27 de octubre de 2016</t>
  </si>
  <si>
    <t>00176-2015</t>
  </si>
  <si>
    <t>2016-00372</t>
  </si>
  <si>
    <t>Oficio No. 0200 de octubre 31 de 2016</t>
  </si>
  <si>
    <t>31 de octubre de 2016</t>
  </si>
  <si>
    <t>2016-00486</t>
  </si>
  <si>
    <t>Oficio No. 2196 de octubre 31 de 2016</t>
  </si>
  <si>
    <t>Noviembre 1 de 2016</t>
  </si>
  <si>
    <t>2016-00189</t>
  </si>
  <si>
    <t>Oficio 1884 del 28 de octubre de 2016</t>
  </si>
  <si>
    <t>01 de noviembre de 2016</t>
  </si>
  <si>
    <t>2 de noviembre de 2016</t>
  </si>
  <si>
    <t>2013-00631</t>
  </si>
  <si>
    <t xml:space="preserve">OFICIO No. 2220 de noviembre 2 de 2016 </t>
  </si>
  <si>
    <t xml:space="preserve">PATRICIA GONZALEZ C </t>
  </si>
  <si>
    <t xml:space="preserve">INTERDICCION POR DISCAPCIDAD </t>
  </si>
  <si>
    <t>3 de noviembre de 2016</t>
  </si>
  <si>
    <t>Oficio 1907 del 02 de noviembre de 2016</t>
  </si>
  <si>
    <t>03 de noviembre de 2016</t>
  </si>
  <si>
    <t>2016-00234</t>
  </si>
  <si>
    <t>Noviembre 3 de 2016</t>
  </si>
  <si>
    <t>2016-00411</t>
  </si>
  <si>
    <t>Oficio No. 2080 de octubre 31 de 2016</t>
  </si>
  <si>
    <t>04 de noviembre de 2016</t>
  </si>
  <si>
    <t>2016-00487</t>
  </si>
  <si>
    <t>Oficio No. 2228 de noviembre 3 de 2016</t>
  </si>
  <si>
    <t>8 de noviembre de 2016</t>
  </si>
  <si>
    <t>Octubre - Noviembre</t>
  </si>
  <si>
    <t xml:space="preserve">La parte requerida donde se debía practicar visita domiciliaria reside en Villamaría (Caldas) </t>
  </si>
  <si>
    <t>28 de octubre de 2016</t>
  </si>
  <si>
    <t>Noviembre , 1, 3  y 8 de 2016</t>
  </si>
  <si>
    <t>Noviembre 8 de 2016</t>
  </si>
  <si>
    <t>octubre 24,,26,28 y noviembre 3 de 2016</t>
  </si>
  <si>
    <t>octubre 24 de 2016</t>
  </si>
  <si>
    <t>octubre 28 de 2016</t>
  </si>
  <si>
    <t xml:space="preserve">Hubo varios desplazamientos ya que en las direcciones suministradas  primero la demandante cambio de residencia y la otra era en una finca y no en la direccion indicada en el expediente  </t>
  </si>
  <si>
    <t>4 de noviembre de 2016</t>
  </si>
  <si>
    <t>9 de noviembre de 2016</t>
  </si>
  <si>
    <t>2016-00108</t>
  </si>
  <si>
    <t>OFICIO No,2843 de noviembre 9 de 2016</t>
  </si>
  <si>
    <t>10 de noviembre de 2016</t>
  </si>
  <si>
    <t>Noviembre 10 de 2016</t>
  </si>
  <si>
    <t>2016-00404</t>
  </si>
  <si>
    <t>Oficio 02866 del 10 de noviembre de 2016</t>
  </si>
  <si>
    <t>11 de noviembre de 2016</t>
  </si>
  <si>
    <t>Noviembre 11 de 2016</t>
  </si>
  <si>
    <t>09 de noviembre de 2016</t>
  </si>
  <si>
    <t>2016-00485</t>
  </si>
  <si>
    <t>Oficio 2284 del 11 de noviembre de 2016</t>
  </si>
  <si>
    <t>15 de noviembre de 2016</t>
  </si>
  <si>
    <t>Noviembre 15/16</t>
  </si>
  <si>
    <t>11 DE NOVIEMBRE DE 2016</t>
  </si>
  <si>
    <t>2016-00380-2016-00372</t>
  </si>
  <si>
    <t>ALIMENTOS PARA MAYORES Y MENORES</t>
  </si>
  <si>
    <t>Oficio No. 2161 de noviembre 17 de 2016</t>
  </si>
  <si>
    <t>17 de noviembre de 2016</t>
  </si>
  <si>
    <t>2016-00426</t>
  </si>
  <si>
    <t>Oficio No. 2916 de Noviembre 17 de 2016</t>
  </si>
  <si>
    <t>Noviembre 17 de 2016</t>
  </si>
  <si>
    <t>Noviembre 17/16</t>
  </si>
  <si>
    <t>Noviembre 18 de 2016</t>
  </si>
  <si>
    <t>18 de noviembre de 2016</t>
  </si>
  <si>
    <t>Un (1) desplazamiento debido a que en la dirección aportada no residen las requeridas.</t>
  </si>
  <si>
    <t>Dos (2) desplazamientos no se encontraron las partes en su domicilio.</t>
  </si>
  <si>
    <t>21 de noviembre de 2016</t>
  </si>
  <si>
    <t>,septiembre</t>
  </si>
  <si>
    <t xml:space="preserve">octubre, noviembre se entrega informe el 22 de noviembnre </t>
  </si>
  <si>
    <t>2016-00422</t>
  </si>
  <si>
    <t>OFICIO No. 2928 de noviembre 18 de 2016</t>
  </si>
  <si>
    <t>noviembre 21 de 2016</t>
  </si>
  <si>
    <t>Oficio No.3062 de noviembre 11 de 2016</t>
  </si>
  <si>
    <t>22 de noviembre de 2016</t>
  </si>
  <si>
    <t>DIVORCIO DE MATRIMONIO CATOLICO</t>
  </si>
  <si>
    <t>2016-00438</t>
  </si>
  <si>
    <t>Oficio No. 2320 de noviembre 22 de 2016</t>
  </si>
  <si>
    <t>Noviembre 23 de 2016</t>
  </si>
  <si>
    <t>Noviembre 22 de 2016</t>
  </si>
  <si>
    <t>2016-00330</t>
  </si>
  <si>
    <t>Oficio No.2393 de 21 de noviembre de 2016</t>
  </si>
  <si>
    <t>23 de noviembre de 2016</t>
  </si>
  <si>
    <t>2015-00503</t>
  </si>
  <si>
    <t>2016-00280</t>
  </si>
  <si>
    <t>23 DE NOVIEMBRE DE 2016</t>
  </si>
  <si>
    <t>Oficio No. 2394 de 21 de noviembre de 2016</t>
  </si>
  <si>
    <t>24 de noviembre de 2016</t>
  </si>
  <si>
    <t>25 de noviembre de 2016</t>
  </si>
  <si>
    <t>Dos desplazamientos a cada uno de los hogares de las partes, ambas trabajan.</t>
  </si>
  <si>
    <t xml:space="preserve">El hogar donde se debía practicar visita domiciliaria está ubicado en Villamaría (Caldas) </t>
  </si>
  <si>
    <t xml:space="preserve">REMOCIÓN DE GUARDADOR </t>
  </si>
  <si>
    <t>Oficio 3062 del 11 de noviembre de 2016</t>
  </si>
  <si>
    <t>28 de noviembre de 2016</t>
  </si>
  <si>
    <t>2016-00391</t>
  </si>
  <si>
    <t>Oficio 2023 del 25 de noviembre de 2016</t>
  </si>
  <si>
    <t xml:space="preserve">REGULACIÓN DE VISITAS </t>
  </si>
  <si>
    <t xml:space="preserve">MODIFICACION DE CUSTODIA  Y ALIMENTOS  </t>
  </si>
  <si>
    <t>Oficio No. 215  de  noviembre 28 de 2016</t>
  </si>
  <si>
    <t>29 de noviembre de 2016</t>
  </si>
  <si>
    <t>Oficio No. 2382 de noviembre 28 de 2016</t>
  </si>
  <si>
    <t>Noviembre 29 de 2016</t>
  </si>
  <si>
    <t>2014-00081</t>
  </si>
  <si>
    <t>Oficio No. 2384 de noviembre 28 de 2016</t>
  </si>
  <si>
    <t>Oficio No. 2386 de noviembre 28 de 2016</t>
  </si>
  <si>
    <t>Oficio No. 2388 de noviembre 28 de 2016</t>
  </si>
  <si>
    <t>2016-00427</t>
  </si>
  <si>
    <t>OFICIO No. 3005 noviembre 29 de 2016</t>
  </si>
  <si>
    <t>30 de noviembre de 2016</t>
  </si>
  <si>
    <t>OFICIO No. 2415 de diciembre 1 de 2016</t>
  </si>
  <si>
    <t xml:space="preserve">diciembre 2 de 2016 </t>
  </si>
  <si>
    <t>2014-00315</t>
  </si>
  <si>
    <t>oficio No. 2417 de diciembre 1 de 2016</t>
  </si>
  <si>
    <t>diciembre 2 de 2067</t>
  </si>
  <si>
    <t>OFICIO No. 2419 de diciembre 1 de 2016</t>
  </si>
  <si>
    <t>OFICIO No. 2421 de diciembre 1 de 2016</t>
  </si>
  <si>
    <t xml:space="preserve">noviembre 28 de 2016  </t>
  </si>
  <si>
    <t>2 de diciembre de 2016</t>
  </si>
  <si>
    <t>Diciembre 2 de 2016</t>
  </si>
  <si>
    <t>2016-00506</t>
  </si>
  <si>
    <t>Oficio No. 2407 de diciembre 1 de 2016</t>
  </si>
  <si>
    <t>2016-0521</t>
  </si>
  <si>
    <t xml:space="preserve"> Oficio No. 2408 de dicimebre 1 de 2016</t>
  </si>
  <si>
    <t>2016-00261</t>
  </si>
  <si>
    <t>Oficio No. 2477 de diciembre 1 de 2016</t>
  </si>
  <si>
    <t>diciembre 5 de 2016</t>
  </si>
  <si>
    <t>2016-00393</t>
  </si>
  <si>
    <t xml:space="preserve">REMOCION DE GUARDADOR </t>
  </si>
  <si>
    <t xml:space="preserve">Oficio No. 2478 de diciembre 1 de 2016  </t>
  </si>
  <si>
    <t>2016-0536</t>
  </si>
  <si>
    <t>Oficio No. 2455 de diciembre 5  de 2016</t>
  </si>
  <si>
    <t>Diciembre 5 de 2016</t>
  </si>
  <si>
    <t>Informe ya se había presentado por GLORIA INES CHICA A. citaron a audiencia en enero 2017</t>
  </si>
  <si>
    <t>Oficio No.2427 de diciembre 5 de 2016</t>
  </si>
  <si>
    <t>Diciembre 6 de 2016</t>
  </si>
  <si>
    <t>2016-00103</t>
  </si>
  <si>
    <t>OficioNo.2481 de diciembre 6 de 2016</t>
  </si>
  <si>
    <t>6 de diciembre de 2016</t>
  </si>
  <si>
    <t>7 de diciembre de 2016</t>
  </si>
  <si>
    <t>oficio No. 2464 de diciembre 6 de 2016</t>
  </si>
  <si>
    <t>diciembre 7 de 2016</t>
  </si>
  <si>
    <t>Oficio N. 2466 de diciembre 6 de 2016</t>
  </si>
  <si>
    <t xml:space="preserve">diciembre 7 de 2016 </t>
  </si>
  <si>
    <t>2014-00535</t>
  </si>
  <si>
    <t>Oficio No. 2468 de diciembre 6 de 2016</t>
  </si>
  <si>
    <t xml:space="preserve">PATRICIA GONZALEZ  </t>
  </si>
  <si>
    <t>Diciembre 5  y 7 de 2016</t>
  </si>
  <si>
    <t>Diciembre 7 de 2016</t>
  </si>
  <si>
    <t>01 de diciembre de 2016</t>
  </si>
  <si>
    <t>05 de diciembre de 2016</t>
  </si>
  <si>
    <t>El hogar donde se debía practicar la visita domiciliria está ubicado en Neira.</t>
  </si>
  <si>
    <t xml:space="preserve">NOVIEMBRE     </t>
  </si>
  <si>
    <t xml:space="preserve">5 diciembre de 2016 </t>
  </si>
  <si>
    <t xml:space="preserve">5 de diciembre de 2016  </t>
  </si>
  <si>
    <t xml:space="preserve"> NOVIEMBRE </t>
  </si>
  <si>
    <t xml:space="preserve">   La interdicta no reside alli </t>
  </si>
  <si>
    <t>Diciembre 9 de 2016</t>
  </si>
  <si>
    <t>Diciembre 12 de 2016</t>
  </si>
  <si>
    <t>Oficio No. 2465 de diciembre 12 de 2016</t>
  </si>
  <si>
    <t xml:space="preserve"> Diciembre 13/16</t>
  </si>
  <si>
    <t>2016-0467</t>
  </si>
  <si>
    <t>Oficio No. 2467 de diciembre 12 de 2016</t>
  </si>
  <si>
    <t>12 de diciembre de 2016</t>
  </si>
  <si>
    <t>9 de diciembre de 2016</t>
  </si>
  <si>
    <t>14 DE DICIEMBRE DE 2016</t>
  </si>
  <si>
    <t>Diciembre  14 de 2016</t>
  </si>
  <si>
    <t>24 DE NOVIEMBRE DE 2016</t>
  </si>
  <si>
    <t>9 DE DICIEMBRE DE 2016</t>
  </si>
  <si>
    <t>NOVIEMBRE - DICIEMBRE</t>
  </si>
  <si>
    <t>2016-0387</t>
  </si>
  <si>
    <t>Oficio 03083 del 14 de diciembre de 2016</t>
  </si>
  <si>
    <t xml:space="preserve"> 15 de diciembre de 2016</t>
  </si>
  <si>
    <t>13 de diciembre de 2016</t>
  </si>
  <si>
    <t>15 de diciembre de 2016</t>
  </si>
  <si>
    <t xml:space="preserve">NOVIEMBRE </t>
  </si>
  <si>
    <t>13 DE DICIEMBRE DE 2016</t>
  </si>
  <si>
    <t>15 DE DICIEMBRE DE 2016</t>
  </si>
  <si>
    <t>16 de diciembre de 2016</t>
  </si>
  <si>
    <t>seguimiento 15 de diciembre se entrega informe 16 de diciembre de 2016</t>
  </si>
  <si>
    <t>Diciembre 16 de 2016</t>
  </si>
  <si>
    <t>2016-00457</t>
  </si>
  <si>
    <t xml:space="preserve">INTERICCION POR DISCAPACIDAD MENTAL </t>
  </si>
  <si>
    <t>2498 de diciembre 15 de 2016</t>
  </si>
  <si>
    <t>2016-459</t>
  </si>
  <si>
    <t>2500 de diciembre 15 de 2016</t>
  </si>
  <si>
    <t xml:space="preserve">PATRICIA  GONZALEZ </t>
  </si>
  <si>
    <t>14 de diciembre de 2016</t>
  </si>
  <si>
    <t>Enero 12 de 2017</t>
  </si>
  <si>
    <t xml:space="preserve">El grupo familiar ya no vive en la dirección aportada. </t>
  </si>
  <si>
    <t>2016-00320</t>
  </si>
  <si>
    <t>2016-00433</t>
  </si>
  <si>
    <t>Oficio 27 del 13 de enero de 2017</t>
  </si>
  <si>
    <t>13 de enero de 2017</t>
  </si>
  <si>
    <t>Oficio 30 del 13 de enero de 2017</t>
  </si>
  <si>
    <t>Enero 13 de 2017</t>
  </si>
  <si>
    <t>2016-00484</t>
  </si>
  <si>
    <t>Oficio 029 del 13 de enero de 2017</t>
  </si>
  <si>
    <t>16 de enero de 2017</t>
  </si>
  <si>
    <t>Enero 16 de 2017</t>
  </si>
  <si>
    <t>2016-0541</t>
  </si>
  <si>
    <t>Oficio No. 053 de enero 16 de 2017</t>
  </si>
  <si>
    <t>13 DE ENERO DE 2017</t>
  </si>
  <si>
    <t>17 DE ENERO DE 2017</t>
  </si>
  <si>
    <t>ENERO DE 2017</t>
  </si>
  <si>
    <t>Enero 18 de 2017</t>
  </si>
  <si>
    <t>18 DE ENERO DE 2017</t>
  </si>
  <si>
    <t>2016-0559</t>
  </si>
  <si>
    <t>Oficio 050 del 16 de enero de 2017</t>
  </si>
  <si>
    <t>17 de enero de 2017</t>
  </si>
  <si>
    <t xml:space="preserve">            2º DE FAMILIA</t>
  </si>
  <si>
    <t xml:space="preserve">         2016 - 00470</t>
  </si>
  <si>
    <t>19 DE ENERO DE 20117</t>
  </si>
  <si>
    <t>Oficio 085 del 19 de enero 2017</t>
  </si>
  <si>
    <t xml:space="preserve">           2º DE FAMILIA  </t>
  </si>
  <si>
    <t xml:space="preserve">         2016 - 00442</t>
  </si>
  <si>
    <t>Oficio 087 del 19 de enero 2017</t>
  </si>
  <si>
    <t>19 de enero de 2017</t>
  </si>
  <si>
    <t>Enero 19 de 2017</t>
  </si>
  <si>
    <t>Enero 18 y 19 de 2017</t>
  </si>
  <si>
    <t>2015-0196</t>
  </si>
  <si>
    <t>Oficio No. 078 de enero 19 de 2017</t>
  </si>
  <si>
    <t>Enero 20 de 2017</t>
  </si>
  <si>
    <t>Oficio No. 069 de enero 20 de 2017</t>
  </si>
  <si>
    <t>Oficio No. 086 de enero 20 de 2017</t>
  </si>
  <si>
    <t>2016-0579</t>
  </si>
  <si>
    <t>2016-0279</t>
  </si>
  <si>
    <t>Oficio No. 068 de enero 20 de 2017</t>
  </si>
  <si>
    <t>Enero 23 de 2017</t>
  </si>
  <si>
    <t>Enero 18 Y 23 de 2017</t>
  </si>
  <si>
    <t>24 de enero de 2017</t>
  </si>
  <si>
    <t>Oficio No.067 de enero 23 de 2017</t>
  </si>
  <si>
    <t>Enero 24 de 2017</t>
  </si>
  <si>
    <t xml:space="preserve">No se pudo realizar visita ya que la demandante reside en la ciudad de Pererira  </t>
  </si>
  <si>
    <t xml:space="preserve">         2017-00008</t>
  </si>
  <si>
    <t xml:space="preserve">          7º DE FAMILIA   </t>
  </si>
  <si>
    <t xml:space="preserve">         4º DE FAMILIA  </t>
  </si>
  <si>
    <t xml:space="preserve">         2016-00456</t>
  </si>
  <si>
    <t xml:space="preserve">INTERDICCION POR DISCAPACIDAD MENTAL    </t>
  </si>
  <si>
    <t>Oficio 082 de enero 23  de 2017</t>
  </si>
  <si>
    <t>Enero 25 de 2017</t>
  </si>
  <si>
    <t>2016-0206</t>
  </si>
  <si>
    <t xml:space="preserve">PRIVACION PATRIA POTESTAD </t>
  </si>
  <si>
    <t>Oficio No. 49 de enero 18 de 2017</t>
  </si>
  <si>
    <t xml:space="preserve">        6º DE FAMILIA  </t>
  </si>
  <si>
    <t xml:space="preserve">          2016-00550</t>
  </si>
  <si>
    <t>INTERDICCION POR DIS.</t>
  </si>
  <si>
    <t xml:space="preserve">Oficio No.109 de enero 25/17 </t>
  </si>
  <si>
    <t>Enero 26 de 2017</t>
  </si>
  <si>
    <t>2016-0539</t>
  </si>
  <si>
    <t>Enero 27 de 2017</t>
  </si>
  <si>
    <t>2012-0534</t>
  </si>
  <si>
    <t>2013-0301</t>
  </si>
  <si>
    <t>Oficio NO. 121 de enero 26 de 2017</t>
  </si>
  <si>
    <t>Oficio NO. 129 de enero 26 de 2017</t>
  </si>
  <si>
    <t xml:space="preserve">      Ver Observaciones</t>
  </si>
  <si>
    <t xml:space="preserve">     Los requeridos  viven en Neira</t>
  </si>
  <si>
    <t>20 de enero de 2017</t>
  </si>
  <si>
    <t xml:space="preserve">  20 de enero de 2017</t>
  </si>
  <si>
    <t xml:space="preserve">  27 de enero de 2017</t>
  </si>
  <si>
    <t>2016-0482</t>
  </si>
  <si>
    <t>Oficio No. 2016-0482 de Enero 30 de 2017</t>
  </si>
  <si>
    <t>Enero 30 de 2017</t>
  </si>
  <si>
    <t>2016-00221</t>
  </si>
  <si>
    <t>OFICIO  N. 139 enero 30-17</t>
  </si>
  <si>
    <t>2016-00561</t>
  </si>
  <si>
    <t>30 de enero de 2017</t>
  </si>
  <si>
    <t>Oficio 167 del 30 de enero de 2017</t>
  </si>
  <si>
    <t>Ofcio No. 0132 de enero27-17</t>
  </si>
  <si>
    <t>Enero 31 de 2017</t>
  </si>
  <si>
    <t>31 de enero de 2017</t>
  </si>
  <si>
    <t xml:space="preserve">           ENERO</t>
  </si>
  <si>
    <t>Enero 27 de 2017 Oficio</t>
  </si>
  <si>
    <t>La solicitante reside en Neira</t>
  </si>
  <si>
    <t xml:space="preserve">3º DE FAMILIA  </t>
  </si>
  <si>
    <t>2016-00185</t>
  </si>
  <si>
    <t>Oficio 096 del 30 de enero de 2017</t>
  </si>
  <si>
    <t>27 de enero de 2017</t>
  </si>
  <si>
    <t xml:space="preserve"> enero 27 de 2017</t>
  </si>
  <si>
    <t xml:space="preserve"> febrero 1 de 2017</t>
  </si>
  <si>
    <t xml:space="preserve">          ENERO </t>
  </si>
  <si>
    <t>1º de febrero de 2017</t>
  </si>
  <si>
    <t>1º DE FEBRERO DE 2017</t>
  </si>
  <si>
    <t>Observaciones</t>
  </si>
  <si>
    <t>La p. interdicta falleció</t>
  </si>
  <si>
    <t>3 de febrero 2017</t>
  </si>
  <si>
    <t>febrero 3 de 2017</t>
  </si>
  <si>
    <t>2 de febrero de 2017</t>
  </si>
  <si>
    <t>6 de febrero de 2017</t>
  </si>
  <si>
    <t xml:space="preserve">              FEBRERO</t>
  </si>
  <si>
    <t xml:space="preserve">             ENERO</t>
  </si>
  <si>
    <t xml:space="preserve">Juzgado </t>
  </si>
  <si>
    <t>JUZGADO PRIMERO DE FAMILIA</t>
  </si>
  <si>
    <t>JUZGADO SEGUNDO DE FAMILIA</t>
  </si>
  <si>
    <t>JUZGADO TERCERO DE FAMILIA</t>
  </si>
  <si>
    <t>JUZGADO CUARTO DE FAMILIA</t>
  </si>
  <si>
    <t>JUZGADO QUINTO DE FAMILIA</t>
  </si>
  <si>
    <t>JUZGADO SEXTO DE FAMILIA</t>
  </si>
  <si>
    <t>JUZGADO SEPTIMO DE FAMILIA</t>
  </si>
  <si>
    <t>JUZGADO CUARTO DE FAMILIA- JUZGADO PRIMERO DE FAMILIA</t>
  </si>
  <si>
    <r>
      <t xml:space="preserve">Durante el año 2015, se recibieron en el área de Trabajo Social </t>
    </r>
    <r>
      <rPr>
        <sz val="20"/>
        <color rgb="FF92D050"/>
        <rFont val="From Where You Are"/>
      </rPr>
      <t xml:space="preserve">233 solicitudes </t>
    </r>
    <r>
      <rPr>
        <sz val="16"/>
        <color rgb="FF5272B2"/>
        <rFont val="From Where You Are"/>
      </rPr>
      <t>de visitas sociales provenientes de los Juzgados de Familia de Manizales, Juzgados Civiles Municipales de Manizales y Despachos Comisorios de otros municipios.</t>
    </r>
  </si>
  <si>
    <t>Suma de NUMERO DE DESPLAZAMIENTOS</t>
  </si>
  <si>
    <r>
      <t xml:space="preserve">Se realizaron en total </t>
    </r>
    <r>
      <rPr>
        <sz val="20"/>
        <color rgb="FFFFC000"/>
        <rFont val="From Where You Are"/>
      </rPr>
      <t xml:space="preserve">284 visitas sociales </t>
    </r>
    <r>
      <rPr>
        <sz val="16"/>
        <color rgb="FF00B050"/>
        <rFont val="From Where You Are"/>
      </rPr>
      <t>para lograr elaborar los informes solicitados.</t>
    </r>
  </si>
  <si>
    <r>
      <t xml:space="preserve">Se desarrollaron </t>
    </r>
    <r>
      <rPr>
        <sz val="20"/>
        <color rgb="FF2F5597"/>
        <rFont val="From Where You Are"/>
      </rPr>
      <t>12 actividades de formación</t>
    </r>
    <r>
      <rPr>
        <sz val="16"/>
        <color rgb="FFFF0000"/>
        <rFont val="From Where You Are"/>
      </rPr>
      <t>, orientación, lúdicas con el grupo FORTALECIENDO Y ALEGRANDO AL CURADOR, donde participan cerca de 35 guardadores de los procesos de interdicción.</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</si>
</sst>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quot;$&quot;* #,##0.00_-;_-&quot;$&quot;* &quot;-&quot;??_-;_-@_-"/>
    <numFmt numFmtId="164" formatCode="[$-240A]d&quot; de &quot;mmmm&quot; de &quot;yyyy;@"/>
    <numFmt numFmtId="165" formatCode="[$-F800]dddd\,\ mmmm\ dd\,\ yyyy"/>
    <numFmt numFmtId="166" formatCode="0.0"/>
  </numFmts>
  <fonts count="64">
    <font>
      <sz val="11"/>
      <color theme="1"/>
      <name val="Calibri"/>
      <family val="2"/>
      <scheme val="minor"/>
    </font>
    <font>
      <b/>
      <sz val="11"/>
      <color indexed="8"/>
      <name val="Calibri"/>
      <family val="2"/>
    </font>
    <font>
      <b/>
      <sz val="11"/>
      <color indexed="8"/>
      <name val="Calibri"/>
      <family val="2"/>
    </font>
    <font>
      <b/>
      <sz val="11"/>
      <color indexed="8"/>
      <name val="Calibri"/>
      <family val="2"/>
    </font>
    <font>
      <b/>
      <sz val="11"/>
      <color indexed="8"/>
      <name val="Calibri"/>
      <family val="2"/>
    </font>
    <font>
      <b/>
      <sz val="11"/>
      <color indexed="8"/>
      <name val="Arial"/>
      <family val="2"/>
    </font>
    <font>
      <sz val="11"/>
      <name val="Calibri"/>
      <family val="2"/>
    </font>
    <font>
      <sz val="11"/>
      <color rgb="FF0000FF"/>
      <name val="Calibri"/>
      <family val="2"/>
      <scheme val="minor"/>
    </font>
    <font>
      <b/>
      <sz val="11"/>
      <color indexed="10"/>
      <name val="Calibri"/>
      <family val="2"/>
    </font>
    <font>
      <sz val="11"/>
      <name val="Calibri"/>
      <family val="2"/>
      <scheme val="minor"/>
    </font>
    <font>
      <b/>
      <sz val="11"/>
      <name val="Calibri"/>
      <family val="2"/>
      <scheme val="minor"/>
    </font>
    <font>
      <b/>
      <sz val="11"/>
      <color rgb="FFFF0000"/>
      <name val="Calibri"/>
      <family val="2"/>
      <scheme val="minor"/>
    </font>
    <font>
      <b/>
      <sz val="11"/>
      <name val="Calibri"/>
      <family val="2"/>
    </font>
    <font>
      <sz val="10"/>
      <name val="Calibri"/>
      <family val="2"/>
      <scheme val="minor"/>
    </font>
    <font>
      <sz val="11"/>
      <color rgb="FFFF0000"/>
      <name val="Calibri"/>
      <family val="2"/>
      <scheme val="minor"/>
    </font>
    <font>
      <sz val="9"/>
      <color theme="1"/>
      <name val="Arial"/>
      <family val="2"/>
    </font>
    <font>
      <sz val="11"/>
      <color theme="1"/>
      <name val="Arial"/>
      <family val="2"/>
    </font>
    <font>
      <b/>
      <sz val="12"/>
      <color theme="1"/>
      <name val="Calibri"/>
      <family val="2"/>
      <scheme val="minor"/>
    </font>
    <font>
      <sz val="10"/>
      <color theme="1"/>
      <name val="Arial"/>
      <family val="2"/>
    </font>
    <font>
      <sz val="11"/>
      <color theme="5" tint="0.39997558519241921"/>
      <name val="Calibri"/>
      <family val="2"/>
      <scheme val="minor"/>
    </font>
    <font>
      <sz val="12"/>
      <name val="Calibri"/>
      <family val="2"/>
      <scheme val="minor"/>
    </font>
    <font>
      <b/>
      <sz val="11"/>
      <color theme="1"/>
      <name val="Calibri"/>
      <family val="2"/>
      <scheme val="minor"/>
    </font>
    <font>
      <sz val="11"/>
      <color rgb="FFFF3300"/>
      <name val="Calibri"/>
      <family val="2"/>
      <scheme val="minor"/>
    </font>
    <font>
      <sz val="11"/>
      <name val="Calibri"/>
      <family val="2"/>
      <scheme val="minor"/>
    </font>
    <font>
      <sz val="11"/>
      <name val="Calibri"/>
      <family val="2"/>
      <scheme val="minor"/>
    </font>
    <font>
      <sz val="12"/>
      <color theme="1"/>
      <name val="Arial"/>
      <family val="2"/>
    </font>
    <font>
      <b/>
      <sz val="12"/>
      <color indexed="8"/>
      <name val="Calibri"/>
      <family val="2"/>
    </font>
    <font>
      <b/>
      <sz val="12"/>
      <name val="Calibri"/>
      <family val="2"/>
    </font>
    <font>
      <sz val="12"/>
      <color theme="1"/>
      <name val="Calibri"/>
      <family val="2"/>
      <scheme val="minor"/>
    </font>
    <font>
      <sz val="12"/>
      <color rgb="FF0000FF"/>
      <name val="Calibri"/>
      <family val="2"/>
      <scheme val="minor"/>
    </font>
    <font>
      <b/>
      <sz val="12"/>
      <name val="Calibri"/>
      <family val="2"/>
      <scheme val="minor"/>
    </font>
    <font>
      <sz val="12"/>
      <name val="Calibri"/>
      <family val="2"/>
    </font>
    <font>
      <b/>
      <sz val="12"/>
      <color rgb="FFFF0000"/>
      <name val="Arial"/>
      <family val="2"/>
    </font>
    <font>
      <sz val="12"/>
      <name val="Arial"/>
      <family val="2"/>
    </font>
    <font>
      <sz val="12"/>
      <color rgb="FFFF0000"/>
      <name val="Arial"/>
      <family val="2"/>
    </font>
    <font>
      <b/>
      <sz val="12"/>
      <name val="Arial"/>
      <family val="2"/>
    </font>
    <font>
      <sz val="11"/>
      <name val="Arial"/>
      <family val="2"/>
    </font>
    <font>
      <sz val="12"/>
      <color rgb="FF00B0F0"/>
      <name val="Arial"/>
      <family val="2"/>
    </font>
    <font>
      <b/>
      <sz val="12"/>
      <color theme="1"/>
      <name val="Arial"/>
      <family val="2"/>
    </font>
    <font>
      <i/>
      <sz val="12"/>
      <color rgb="FFFF3300"/>
      <name val="Arial"/>
      <family val="2"/>
    </font>
    <font>
      <b/>
      <sz val="12"/>
      <color rgb="FFFFC000"/>
      <name val="Calibri"/>
      <family val="2"/>
    </font>
    <font>
      <sz val="12"/>
      <name val="Century Gothic"/>
      <family val="2"/>
    </font>
    <font>
      <b/>
      <sz val="12"/>
      <name val="Century Gothic"/>
      <family val="2"/>
    </font>
    <font>
      <b/>
      <sz val="12"/>
      <color indexed="9"/>
      <name val="Century Gothic"/>
      <family val="2"/>
    </font>
    <font>
      <b/>
      <sz val="14"/>
      <color indexed="9"/>
      <name val="Century Gothic"/>
      <family val="2"/>
    </font>
    <font>
      <b/>
      <i/>
      <sz val="12"/>
      <name val="Arial"/>
      <family val="2"/>
    </font>
    <font>
      <sz val="12"/>
      <color theme="1"/>
      <name val="Calibri"/>
      <family val="2"/>
    </font>
    <font>
      <i/>
      <sz val="12"/>
      <name val="Arial"/>
      <family val="2"/>
    </font>
    <font>
      <b/>
      <sz val="11"/>
      <color rgb="FFFF0000"/>
      <name val="Arial"/>
      <family val="2"/>
    </font>
    <font>
      <b/>
      <sz val="11"/>
      <name val="Arial"/>
      <family val="2"/>
    </font>
    <font>
      <i/>
      <sz val="11"/>
      <name val="Arial"/>
      <family val="2"/>
    </font>
    <font>
      <b/>
      <sz val="12"/>
      <color indexed="8"/>
      <name val="Arial"/>
      <family val="2"/>
    </font>
    <font>
      <b/>
      <sz val="12"/>
      <color theme="1"/>
      <name val="Calibri"/>
      <family val="2"/>
    </font>
    <font>
      <sz val="12"/>
      <color indexed="8"/>
      <name val="Arial"/>
      <family val="2"/>
    </font>
    <font>
      <sz val="11"/>
      <color rgb="FFFF0000"/>
      <name val="Arial"/>
      <family val="2"/>
    </font>
    <font>
      <sz val="11"/>
      <color theme="1"/>
      <name val="Verdana"/>
      <family val="2"/>
    </font>
    <font>
      <b/>
      <sz val="11"/>
      <color theme="1"/>
      <name val="Arial"/>
      <family val="2"/>
    </font>
    <font>
      <sz val="10"/>
      <name val="Arial"/>
      <family val="2"/>
    </font>
    <font>
      <sz val="16"/>
      <color rgb="FF5272B2"/>
      <name val="From Where You Are"/>
    </font>
    <font>
      <sz val="20"/>
      <color rgb="FF92D050"/>
      <name val="From Where You Are"/>
    </font>
    <font>
      <sz val="16"/>
      <color rgb="FF00B050"/>
      <name val="From Where You Are"/>
    </font>
    <font>
      <sz val="20"/>
      <color rgb="FFFFC000"/>
      <name val="From Where You Are"/>
    </font>
    <font>
      <sz val="16"/>
      <color rgb="FFFF0000"/>
      <name val="From Where You Are"/>
    </font>
    <font>
      <sz val="20"/>
      <color rgb="FF2F5597"/>
      <name val="From Where You Are"/>
    </font>
  </fonts>
  <fills count="26">
    <fill>
      <patternFill patternType="none"/>
    </fill>
    <fill>
      <patternFill patternType="gray125"/>
    </fill>
    <fill>
      <patternFill patternType="solid">
        <fgColor indexed="43"/>
        <bgColor indexed="64"/>
      </patternFill>
    </fill>
    <fill>
      <patternFill patternType="solid">
        <fgColor indexed="26"/>
        <bgColor indexed="64"/>
      </patternFill>
    </fill>
    <fill>
      <patternFill patternType="solid">
        <fgColor indexed="25"/>
        <bgColor indexed="64"/>
      </patternFill>
    </fill>
    <fill>
      <patternFill patternType="solid">
        <fgColor indexed="54"/>
        <bgColor indexed="64"/>
      </patternFill>
    </fill>
    <fill>
      <patternFill patternType="solid">
        <fgColor indexed="9"/>
        <bgColor indexed="64"/>
      </patternFill>
    </fill>
    <fill>
      <patternFill patternType="solid">
        <fgColor indexed="4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theme="9"/>
        <bgColor indexed="64"/>
      </patternFill>
    </fill>
    <fill>
      <patternFill patternType="solid">
        <fgColor rgb="FFFF0000"/>
        <bgColor indexed="64"/>
      </patternFill>
    </fill>
    <fill>
      <patternFill patternType="solid">
        <fgColor theme="8"/>
        <bgColor indexed="64"/>
      </patternFill>
    </fill>
    <fill>
      <patternFill patternType="solid">
        <fgColor theme="8" tint="0.79998168889431442"/>
        <bgColor indexed="64"/>
      </patternFill>
    </fill>
    <fill>
      <patternFill patternType="solid">
        <fgColor rgb="FFFFC000"/>
        <bgColor indexed="64"/>
      </patternFill>
    </fill>
    <fill>
      <patternFill patternType="solid">
        <fgColor rgb="FFC00000"/>
        <bgColor indexed="64"/>
      </patternFill>
    </fill>
    <fill>
      <patternFill patternType="solid">
        <fgColor rgb="FF00B050"/>
        <bgColor indexed="64"/>
      </patternFill>
    </fill>
    <fill>
      <patternFill patternType="solid">
        <fgColor theme="2"/>
        <bgColor indexed="64"/>
      </patternFill>
    </fill>
    <fill>
      <patternFill patternType="solid">
        <fgColor rgb="FFFF6600"/>
        <bgColor indexed="64"/>
      </patternFill>
    </fill>
  </fills>
  <borders count="23">
    <border>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right style="thin">
        <color indexed="36"/>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medium">
        <color indexed="64"/>
      </right>
      <top/>
      <bottom/>
      <diagonal/>
    </border>
  </borders>
  <cellStyleXfs count="1">
    <xf numFmtId="0" fontId="0" fillId="0" borderId="0"/>
  </cellStyleXfs>
  <cellXfs count="439">
    <xf numFmtId="0" fontId="0" fillId="0" borderId="0" xfId="0"/>
    <xf numFmtId="0" fontId="0" fillId="0" borderId="0" xfId="0" applyBorder="1"/>
    <xf numFmtId="0" fontId="0" fillId="0" borderId="0" xfId="0" applyBorder="1" applyAlignment="1">
      <alignment horizontal="center" vertical="center"/>
    </xf>
    <xf numFmtId="0" fontId="1" fillId="3" borderId="7"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4" xfId="0" applyFont="1" applyFill="1" applyBorder="1" applyAlignment="1">
      <alignment horizontal="center" vertical="center" wrapText="1"/>
    </xf>
    <xf numFmtId="165" fontId="1" fillId="3"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5" xfId="0" applyFont="1" applyFill="1" applyBorder="1" applyAlignment="1">
      <alignment horizontal="center" vertical="center" wrapText="1"/>
    </xf>
    <xf numFmtId="165" fontId="1" fillId="3" borderId="10" xfId="0" applyNumberFormat="1" applyFont="1" applyFill="1" applyBorder="1" applyAlignment="1">
      <alignment horizontal="center" vertical="center" wrapText="1"/>
    </xf>
    <xf numFmtId="165" fontId="1" fillId="3" borderId="6" xfId="0" applyNumberFormat="1" applyFont="1" applyFill="1" applyBorder="1" applyAlignment="1">
      <alignment horizontal="center" vertical="center" wrapText="1"/>
    </xf>
    <xf numFmtId="164" fontId="1" fillId="3" borderId="3" xfId="0" applyNumberFormat="1" applyFont="1" applyFill="1" applyBorder="1" applyAlignment="1">
      <alignment horizontal="center" vertical="center" wrapText="1"/>
    </xf>
    <xf numFmtId="165" fontId="1" fillId="3" borderId="3" xfId="0" applyNumberFormat="1" applyFont="1" applyFill="1" applyBorder="1" applyAlignment="1">
      <alignment horizontal="center" vertical="center" wrapText="1"/>
    </xf>
    <xf numFmtId="0" fontId="1" fillId="3" borderId="8" xfId="0" applyFont="1" applyFill="1" applyBorder="1" applyAlignment="1">
      <alignment horizontal="center" vertical="center" wrapText="1"/>
    </xf>
    <xf numFmtId="0" fontId="0" fillId="0" borderId="0" xfId="0" applyAlignment="1">
      <alignment horizontal="center" vertical="center" wrapText="1"/>
    </xf>
    <xf numFmtId="0" fontId="2" fillId="2" borderId="1" xfId="0" applyFont="1" applyFill="1" applyBorder="1" applyAlignment="1">
      <alignment horizontal="center" vertical="center" wrapText="1"/>
    </xf>
    <xf numFmtId="165" fontId="0" fillId="0" borderId="0" xfId="0" applyNumberFormat="1" applyAlignment="1">
      <alignment horizontal="center" vertical="center" wrapText="1"/>
    </xf>
    <xf numFmtId="0" fontId="5" fillId="2" borderId="1" xfId="0" applyFont="1" applyFill="1" applyBorder="1" applyAlignment="1">
      <alignment horizontal="center" vertical="center" wrapText="1"/>
    </xf>
    <xf numFmtId="0" fontId="0" fillId="7" borderId="0" xfId="0" applyFill="1" applyAlignment="1">
      <alignment horizontal="center" vertical="center" wrapText="1"/>
    </xf>
    <xf numFmtId="0" fontId="6" fillId="6" borderId="0" xfId="0" applyFont="1" applyFill="1" applyAlignment="1">
      <alignment horizontal="center" vertical="center" wrapText="1"/>
    </xf>
    <xf numFmtId="0" fontId="0" fillId="6" borderId="0" xfId="0" applyFill="1" applyAlignment="1">
      <alignment horizontal="center" vertical="center" wrapText="1"/>
    </xf>
    <xf numFmtId="0" fontId="0" fillId="0" borderId="0" xfId="0" applyFill="1" applyAlignment="1">
      <alignment horizontal="center" vertical="center" wrapText="1"/>
    </xf>
    <xf numFmtId="0" fontId="0" fillId="4" borderId="0" xfId="0" applyFill="1" applyAlignment="1">
      <alignment horizontal="center"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2" fillId="2" borderId="0" xfId="0" applyFont="1" applyFill="1" applyAlignment="1">
      <alignment horizontal="center" vertical="center" wrapText="1"/>
    </xf>
    <xf numFmtId="0" fontId="1" fillId="8" borderId="3" xfId="0" applyFont="1" applyFill="1" applyBorder="1" applyAlignment="1">
      <alignment horizontal="center" vertical="center" wrapText="1"/>
    </xf>
    <xf numFmtId="0" fontId="1" fillId="8" borderId="5" xfId="0" applyFont="1" applyFill="1" applyBorder="1" applyAlignment="1">
      <alignment horizontal="center" vertical="center" wrapText="1"/>
    </xf>
    <xf numFmtId="165" fontId="1" fillId="8" borderId="10" xfId="0" applyNumberFormat="1" applyFont="1" applyFill="1" applyBorder="1" applyAlignment="1">
      <alignment horizontal="center" vertical="center" wrapText="1"/>
    </xf>
    <xf numFmtId="0" fontId="1" fillId="8" borderId="2" xfId="0" applyFont="1" applyFill="1" applyBorder="1" applyAlignment="1">
      <alignment horizontal="center" vertical="center" wrapText="1"/>
    </xf>
    <xf numFmtId="165" fontId="1" fillId="8" borderId="4" xfId="0" applyNumberFormat="1" applyFont="1" applyFill="1" applyBorder="1" applyAlignment="1">
      <alignment horizontal="center" vertical="center" wrapText="1"/>
    </xf>
    <xf numFmtId="165" fontId="1" fillId="8" borderId="6" xfId="0" applyNumberFormat="1" applyFont="1" applyFill="1" applyBorder="1" applyAlignment="1">
      <alignment horizontal="center" vertical="center" wrapText="1"/>
    </xf>
    <xf numFmtId="164" fontId="1" fillId="8" borderId="3" xfId="0" applyNumberFormat="1" applyFont="1" applyFill="1" applyBorder="1" applyAlignment="1">
      <alignment horizontal="center" vertical="center" wrapText="1"/>
    </xf>
    <xf numFmtId="165" fontId="1" fillId="8" borderId="3" xfId="0" applyNumberFormat="1" applyFont="1" applyFill="1" applyBorder="1" applyAlignment="1">
      <alignment horizontal="center" vertical="center" wrapText="1"/>
    </xf>
    <xf numFmtId="0" fontId="1" fillId="8" borderId="4" xfId="0" applyFont="1" applyFill="1" applyBorder="1" applyAlignment="1">
      <alignment horizontal="center" vertical="center" wrapText="1"/>
    </xf>
    <xf numFmtId="0" fontId="1" fillId="8" borderId="8" xfId="0" applyFont="1" applyFill="1" applyBorder="1" applyAlignment="1">
      <alignment horizontal="center" vertical="center" wrapText="1"/>
    </xf>
    <xf numFmtId="0" fontId="0" fillId="8" borderId="0" xfId="0" applyFill="1" applyAlignment="1">
      <alignment horizontal="center" vertical="center" wrapText="1"/>
    </xf>
    <xf numFmtId="0" fontId="2" fillId="10" borderId="0" xfId="0" applyFont="1" applyFill="1" applyAlignment="1">
      <alignment horizontal="center" vertical="center" wrapText="1"/>
    </xf>
    <xf numFmtId="0" fontId="2" fillId="11" borderId="2" xfId="0" applyFont="1" applyFill="1" applyBorder="1" applyAlignment="1">
      <alignment horizontal="center" vertical="center" wrapText="1"/>
    </xf>
    <xf numFmtId="165" fontId="1" fillId="11" borderId="10" xfId="0" applyNumberFormat="1" applyFont="1" applyFill="1" applyBorder="1" applyAlignment="1">
      <alignment horizontal="center" vertical="center" wrapText="1"/>
    </xf>
    <xf numFmtId="0" fontId="1" fillId="11" borderId="8" xfId="0" applyFont="1" applyFill="1" applyBorder="1" applyAlignment="1">
      <alignment horizontal="center" vertical="center" wrapText="1"/>
    </xf>
    <xf numFmtId="0" fontId="0" fillId="11" borderId="0" xfId="0" applyFill="1" applyAlignment="1">
      <alignment horizontal="center" vertical="center" wrapText="1"/>
    </xf>
    <xf numFmtId="0" fontId="2" fillId="11" borderId="1" xfId="0" applyFont="1" applyFill="1" applyBorder="1" applyAlignment="1">
      <alignment horizontal="center" vertical="center" wrapText="1"/>
    </xf>
    <xf numFmtId="0" fontId="2" fillId="11" borderId="0" xfId="0" applyFont="1" applyFill="1" applyAlignment="1">
      <alignment horizontal="center" vertical="center" wrapText="1"/>
    </xf>
    <xf numFmtId="0" fontId="0" fillId="9" borderId="0" xfId="0" applyFill="1" applyAlignment="1">
      <alignment horizontal="center" vertical="center" wrapText="1"/>
    </xf>
    <xf numFmtId="49" fontId="0" fillId="11" borderId="0" xfId="0" applyNumberFormat="1" applyFill="1" applyAlignment="1">
      <alignment horizontal="center" vertical="center" wrapText="1"/>
    </xf>
    <xf numFmtId="0" fontId="0" fillId="0" borderId="11" xfId="0" applyBorder="1" applyAlignment="1">
      <alignment horizontal="center" vertical="center"/>
    </xf>
    <xf numFmtId="0" fontId="6" fillId="0" borderId="11" xfId="0" applyFont="1" applyBorder="1" applyAlignment="1">
      <alignment horizontal="center" vertical="center" wrapText="1"/>
    </xf>
    <xf numFmtId="0" fontId="7" fillId="0" borderId="11" xfId="0" applyFont="1" applyBorder="1" applyAlignment="1">
      <alignment horizontal="center" vertical="center"/>
    </xf>
    <xf numFmtId="164" fontId="0" fillId="0" borderId="11" xfId="0" applyNumberFormat="1" applyBorder="1" applyAlignment="1">
      <alignment horizontal="center" vertical="center"/>
    </xf>
    <xf numFmtId="0" fontId="0" fillId="0" borderId="11" xfId="0" applyFill="1" applyBorder="1" applyAlignment="1">
      <alignment horizontal="center" vertical="center" wrapText="1"/>
    </xf>
    <xf numFmtId="0" fontId="6" fillId="0" borderId="11" xfId="0" applyFont="1" applyBorder="1" applyAlignment="1">
      <alignment horizontal="center" vertical="center"/>
    </xf>
    <xf numFmtId="0" fontId="8" fillId="0" borderId="11" xfId="0" applyFont="1" applyBorder="1" applyAlignment="1">
      <alignment horizontal="center" vertical="center"/>
    </xf>
    <xf numFmtId="0" fontId="9" fillId="0" borderId="11" xfId="0" applyFont="1" applyBorder="1" applyAlignment="1">
      <alignment horizontal="center" vertical="center"/>
    </xf>
    <xf numFmtId="0" fontId="0" fillId="0" borderId="11" xfId="0" applyBorder="1" applyAlignment="1">
      <alignment horizontal="center" vertical="center" wrapText="1"/>
    </xf>
    <xf numFmtId="0" fontId="6" fillId="0" borderId="11" xfId="0" applyFont="1" applyFill="1" applyBorder="1" applyAlignment="1">
      <alignment horizontal="center" vertical="center" wrapText="1"/>
    </xf>
    <xf numFmtId="164" fontId="6" fillId="0" borderId="11" xfId="0" applyNumberFormat="1" applyFont="1" applyBorder="1" applyAlignment="1">
      <alignment horizontal="center" vertical="center"/>
    </xf>
    <xf numFmtId="0" fontId="9" fillId="0" borderId="11" xfId="0" applyFont="1" applyFill="1" applyBorder="1" applyAlignment="1">
      <alignment horizontal="center" vertical="center"/>
    </xf>
    <xf numFmtId="0" fontId="10" fillId="0" borderId="11" xfId="0" applyFont="1" applyBorder="1" applyAlignment="1">
      <alignment horizontal="center" vertical="center"/>
    </xf>
    <xf numFmtId="0" fontId="11" fillId="0" borderId="11" xfId="0" applyFont="1" applyBorder="1" applyAlignment="1">
      <alignment horizontal="center" vertical="center"/>
    </xf>
    <xf numFmtId="0" fontId="12" fillId="0" borderId="11" xfId="0" applyFont="1" applyBorder="1" applyAlignment="1">
      <alignment horizontal="center" vertical="center" wrapText="1"/>
    </xf>
    <xf numFmtId="164" fontId="9" fillId="0" borderId="11" xfId="0" applyNumberFormat="1" applyFont="1" applyBorder="1" applyAlignment="1">
      <alignment horizontal="center" vertical="center"/>
    </xf>
    <xf numFmtId="0" fontId="9" fillId="0" borderId="1" xfId="0" applyFont="1" applyBorder="1" applyAlignment="1">
      <alignment horizontal="center" vertical="center"/>
    </xf>
    <xf numFmtId="164" fontId="9" fillId="0" borderId="1" xfId="0" applyNumberFormat="1" applyFont="1" applyBorder="1" applyAlignment="1">
      <alignment horizontal="center" vertical="center"/>
    </xf>
    <xf numFmtId="0" fontId="0" fillId="0" borderId="11" xfId="0" applyFont="1" applyBorder="1" applyAlignment="1">
      <alignment horizontal="center" vertical="center"/>
    </xf>
    <xf numFmtId="164" fontId="0" fillId="0" borderId="11" xfId="0" applyNumberFormat="1" applyFont="1" applyBorder="1" applyAlignment="1">
      <alignment horizontal="center" vertical="center"/>
    </xf>
    <xf numFmtId="15" fontId="0" fillId="0" borderId="11" xfId="0" applyNumberFormat="1" applyBorder="1" applyAlignment="1">
      <alignment horizontal="center" vertical="center"/>
    </xf>
    <xf numFmtId="0" fontId="6" fillId="0" borderId="11" xfId="0" applyFont="1" applyFill="1" applyBorder="1" applyAlignment="1">
      <alignment horizontal="center" vertical="center"/>
    </xf>
    <xf numFmtId="0" fontId="13" fillId="0" borderId="11" xfId="0" applyFont="1"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xf>
    <xf numFmtId="0" fontId="6" fillId="0" borderId="12" xfId="0" applyFont="1" applyBorder="1" applyAlignment="1">
      <alignment horizontal="center" vertical="center"/>
    </xf>
    <xf numFmtId="0" fontId="6" fillId="0" borderId="12" xfId="0" applyFont="1" applyFill="1" applyBorder="1" applyAlignment="1">
      <alignment horizontal="center" vertical="center"/>
    </xf>
    <xf numFmtId="0" fontId="6" fillId="0" borderId="0" xfId="0" applyFont="1" applyAlignment="1">
      <alignment horizontal="center" vertical="center"/>
    </xf>
    <xf numFmtId="0" fontId="9" fillId="0" borderId="0" xfId="0" applyFont="1" applyAlignment="1">
      <alignment horizontal="center" vertical="center"/>
    </xf>
    <xf numFmtId="0" fontId="0" fillId="0" borderId="0" xfId="0" applyFont="1" applyAlignment="1">
      <alignment horizontal="center" vertical="center"/>
    </xf>
    <xf numFmtId="0" fontId="0" fillId="0" borderId="13" xfId="0" applyBorder="1" applyAlignment="1">
      <alignment horizontal="center" vertical="center"/>
    </xf>
    <xf numFmtId="0" fontId="6" fillId="0" borderId="13" xfId="0" applyFont="1" applyBorder="1" applyAlignment="1">
      <alignment horizontal="center" vertical="center" wrapText="1"/>
    </xf>
    <xf numFmtId="164" fontId="0" fillId="0" borderId="13" xfId="0" applyNumberFormat="1" applyBorder="1" applyAlignment="1">
      <alignment horizontal="center" vertical="center"/>
    </xf>
    <xf numFmtId="0" fontId="2" fillId="10" borderId="11" xfId="0" applyFont="1" applyFill="1" applyBorder="1" applyAlignment="1">
      <alignment horizontal="center" vertical="center" wrapText="1"/>
    </xf>
    <xf numFmtId="165" fontId="0" fillId="0" borderId="11" xfId="0" applyNumberFormat="1" applyBorder="1" applyAlignment="1">
      <alignment horizontal="center" vertical="center" wrapText="1"/>
    </xf>
    <xf numFmtId="0" fontId="0" fillId="9" borderId="11" xfId="0" applyFill="1" applyBorder="1" applyAlignment="1">
      <alignment horizontal="center" vertical="center" wrapText="1"/>
    </xf>
    <xf numFmtId="0" fontId="1" fillId="9" borderId="14" xfId="0" applyFont="1" applyFill="1" applyBorder="1" applyAlignment="1">
      <alignment horizontal="center" vertical="center" wrapText="1"/>
    </xf>
    <xf numFmtId="0" fontId="2" fillId="10" borderId="15" xfId="0" applyFont="1" applyFill="1" applyBorder="1" applyAlignment="1">
      <alignment horizontal="center" vertical="center" wrapText="1"/>
    </xf>
    <xf numFmtId="16" fontId="0" fillId="0" borderId="11" xfId="0" applyNumberFormat="1" applyBorder="1" applyAlignment="1">
      <alignment horizontal="center" vertical="center"/>
    </xf>
    <xf numFmtId="16" fontId="0" fillId="0" borderId="11" xfId="0" applyNumberFormat="1" applyBorder="1" applyAlignment="1">
      <alignment horizontal="center" vertical="center" wrapText="1"/>
    </xf>
    <xf numFmtId="165" fontId="11" fillId="0" borderId="11" xfId="0" applyNumberFormat="1" applyFont="1" applyBorder="1" applyAlignment="1">
      <alignment horizontal="center" vertical="center" wrapText="1"/>
    </xf>
    <xf numFmtId="0" fontId="15" fillId="0" borderId="11" xfId="0" applyFont="1" applyBorder="1" applyAlignment="1">
      <alignment horizontal="center" vertical="center" wrapText="1"/>
    </xf>
    <xf numFmtId="0" fontId="16" fillId="0" borderId="11" xfId="0" applyFont="1" applyBorder="1" applyAlignment="1">
      <alignment horizontal="center" vertical="center" wrapText="1"/>
    </xf>
    <xf numFmtId="0" fontId="9" fillId="0" borderId="11" xfId="0" applyFont="1" applyFill="1" applyBorder="1" applyAlignment="1">
      <alignment horizontal="center" vertical="center" wrapText="1"/>
    </xf>
    <xf numFmtId="0" fontId="10" fillId="0" borderId="11" xfId="0" applyFont="1" applyBorder="1" applyAlignment="1">
      <alignment horizontal="center" vertical="center" wrapText="1"/>
    </xf>
    <xf numFmtId="0" fontId="9" fillId="13" borderId="11" xfId="0" applyFont="1" applyFill="1" applyBorder="1" applyAlignment="1">
      <alignment horizontal="center" vertical="center" wrapText="1"/>
    </xf>
    <xf numFmtId="0" fontId="9" fillId="0" borderId="11" xfId="0" applyFont="1" applyBorder="1" applyAlignment="1">
      <alignment horizontal="center" vertical="center" wrapText="1"/>
    </xf>
    <xf numFmtId="165" fontId="9" fillId="0" borderId="11" xfId="0" applyNumberFormat="1" applyFont="1" applyBorder="1" applyAlignment="1">
      <alignment horizontal="center" vertical="center" wrapText="1"/>
    </xf>
    <xf numFmtId="0" fontId="0" fillId="0" borderId="0" xfId="0" pivotButton="1"/>
    <xf numFmtId="17" fontId="0" fillId="0" borderId="11" xfId="0" applyNumberFormat="1" applyBorder="1" applyAlignment="1">
      <alignment horizontal="center" vertical="center"/>
    </xf>
    <xf numFmtId="17" fontId="6" fillId="0" borderId="11" xfId="0" applyNumberFormat="1" applyFont="1" applyBorder="1" applyAlignment="1">
      <alignment horizontal="center" vertical="center"/>
    </xf>
    <xf numFmtId="17" fontId="9" fillId="0" borderId="11" xfId="0" applyNumberFormat="1" applyFont="1" applyBorder="1" applyAlignment="1">
      <alignment horizontal="center" vertical="center"/>
    </xf>
    <xf numFmtId="17" fontId="9" fillId="0" borderId="1" xfId="0" applyNumberFormat="1" applyFont="1" applyBorder="1" applyAlignment="1">
      <alignment horizontal="center" vertical="center"/>
    </xf>
    <xf numFmtId="17" fontId="0" fillId="0" borderId="11" xfId="0" applyNumberFormat="1" applyFont="1" applyBorder="1" applyAlignment="1">
      <alignment horizontal="center" vertical="center"/>
    </xf>
    <xf numFmtId="17" fontId="11" fillId="0" borderId="11" xfId="0" applyNumberFormat="1" applyFont="1" applyBorder="1" applyAlignment="1">
      <alignment horizontal="center" vertical="center"/>
    </xf>
    <xf numFmtId="17" fontId="0" fillId="0" borderId="13" xfId="0" applyNumberFormat="1" applyBorder="1" applyAlignment="1">
      <alignment horizontal="center" vertical="center"/>
    </xf>
    <xf numFmtId="17" fontId="11" fillId="0" borderId="11" xfId="0" applyNumberFormat="1" applyFont="1" applyBorder="1" applyAlignment="1">
      <alignment horizontal="center" vertical="center" wrapText="1"/>
    </xf>
    <xf numFmtId="17" fontId="9" fillId="0" borderId="11" xfId="0" applyNumberFormat="1" applyFont="1" applyBorder="1" applyAlignment="1">
      <alignment horizontal="center" vertical="center" wrapText="1"/>
    </xf>
    <xf numFmtId="17" fontId="0" fillId="0" borderId="11" xfId="0" applyNumberFormat="1" applyBorder="1" applyAlignment="1">
      <alignment horizontal="center" vertical="center" wrapText="1"/>
    </xf>
    <xf numFmtId="0" fontId="0" fillId="0" borderId="0" xfId="0" applyAlignment="1">
      <alignment horizontal="left"/>
    </xf>
    <xf numFmtId="0" fontId="17" fillId="0" borderId="0" xfId="0" pivotButton="1" applyFont="1" applyAlignment="1">
      <alignment horizontal="center" vertical="center" wrapText="1"/>
    </xf>
    <xf numFmtId="0" fontId="17" fillId="0" borderId="0" xfId="0" applyFont="1" applyAlignment="1">
      <alignment horizontal="center" vertical="center" wrapText="1"/>
    </xf>
    <xf numFmtId="0" fontId="0" fillId="0" borderId="0" xfId="0" applyNumberFormat="1" applyAlignment="1">
      <alignment horizontal="center"/>
    </xf>
    <xf numFmtId="0" fontId="0" fillId="0" borderId="0" xfId="0" applyNumberFormat="1" applyAlignment="1">
      <alignment horizontal="center" vertical="center"/>
    </xf>
    <xf numFmtId="0" fontId="0" fillId="13" borderId="11" xfId="0" applyFill="1" applyBorder="1" applyAlignment="1">
      <alignment horizontal="center" vertical="center" wrapText="1"/>
    </xf>
    <xf numFmtId="165" fontId="0" fillId="13" borderId="11" xfId="0" applyNumberFormat="1" applyFill="1" applyBorder="1" applyAlignment="1">
      <alignment horizontal="center" vertical="center" wrapText="1"/>
    </xf>
    <xf numFmtId="17" fontId="0" fillId="13" borderId="11" xfId="0" applyNumberFormat="1" applyFill="1" applyBorder="1" applyAlignment="1">
      <alignment horizontal="center" vertical="center" wrapText="1"/>
    </xf>
    <xf numFmtId="165" fontId="14" fillId="13" borderId="11" xfId="0" applyNumberFormat="1" applyFont="1" applyFill="1" applyBorder="1" applyAlignment="1">
      <alignment horizontal="center" vertical="center" wrapText="1"/>
    </xf>
    <xf numFmtId="0" fontId="7" fillId="0" borderId="11" xfId="0" applyFont="1" applyBorder="1" applyAlignment="1">
      <alignment horizontal="center" vertical="center" wrapText="1"/>
    </xf>
    <xf numFmtId="165" fontId="7" fillId="0" borderId="11" xfId="0" applyNumberFormat="1" applyFont="1" applyBorder="1" applyAlignment="1">
      <alignment horizontal="center" vertical="center" wrapText="1"/>
    </xf>
    <xf numFmtId="0" fontId="18" fillId="0" borderId="11" xfId="0" applyFont="1" applyBorder="1" applyAlignment="1">
      <alignment horizontal="center" vertical="center" wrapText="1"/>
    </xf>
    <xf numFmtId="0" fontId="14" fillId="14" borderId="11" xfId="0" applyFont="1" applyFill="1" applyBorder="1" applyAlignment="1">
      <alignment horizontal="center" vertical="center" wrapText="1"/>
    </xf>
    <xf numFmtId="0" fontId="9" fillId="14" borderId="11" xfId="0" applyFont="1" applyFill="1" applyBorder="1" applyAlignment="1">
      <alignment horizontal="center" vertical="center" wrapText="1"/>
    </xf>
    <xf numFmtId="17" fontId="7" fillId="0" borderId="11" xfId="0" applyNumberFormat="1" applyFont="1" applyBorder="1" applyAlignment="1">
      <alignment horizontal="center" vertical="center" wrapText="1"/>
    </xf>
    <xf numFmtId="0" fontId="7" fillId="16" borderId="11" xfId="0" applyFont="1" applyFill="1" applyBorder="1" applyAlignment="1">
      <alignment horizontal="center" vertical="center" wrapText="1"/>
    </xf>
    <xf numFmtId="0" fontId="21" fillId="0" borderId="11" xfId="0" applyFont="1" applyBorder="1" applyAlignment="1">
      <alignment horizontal="center" vertical="center" wrapText="1"/>
    </xf>
    <xf numFmtId="165" fontId="21" fillId="0" borderId="11" xfId="0" applyNumberFormat="1" applyFont="1" applyBorder="1" applyAlignment="1">
      <alignment horizontal="center" vertical="center" wrapText="1"/>
    </xf>
    <xf numFmtId="0" fontId="12" fillId="8" borderId="3" xfId="0" applyFont="1" applyFill="1" applyBorder="1" applyAlignment="1">
      <alignment horizontal="center" vertical="center" wrapText="1"/>
    </xf>
    <xf numFmtId="0" fontId="0" fillId="10" borderId="11" xfId="0" applyFill="1" applyBorder="1" applyAlignment="1">
      <alignment horizontal="center" vertical="center" wrapText="1"/>
    </xf>
    <xf numFmtId="0" fontId="9" fillId="10" borderId="11"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20" fillId="10" borderId="11" xfId="0" applyFont="1" applyFill="1" applyBorder="1" applyAlignment="1">
      <alignment horizontal="center" vertical="center" wrapText="1"/>
    </xf>
    <xf numFmtId="0" fontId="19" fillId="10" borderId="11" xfId="0" applyFont="1" applyFill="1" applyBorder="1" applyAlignment="1">
      <alignment horizontal="center" vertical="center" wrapText="1"/>
    </xf>
    <xf numFmtId="0" fontId="9" fillId="17" borderId="11" xfId="0" applyFont="1" applyFill="1" applyBorder="1" applyAlignment="1">
      <alignment horizontal="center" vertical="center" wrapText="1"/>
    </xf>
    <xf numFmtId="0" fontId="0" fillId="17" borderId="11" xfId="0" applyFill="1" applyBorder="1" applyAlignment="1">
      <alignment horizontal="center" vertical="center" wrapText="1"/>
    </xf>
    <xf numFmtId="0" fontId="10" fillId="0" borderId="11"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15" borderId="11" xfId="0" applyFill="1" applyBorder="1" applyAlignment="1">
      <alignment horizontal="center" vertical="center" wrapText="1"/>
    </xf>
    <xf numFmtId="0" fontId="0" fillId="0" borderId="11" xfId="0" applyFont="1" applyBorder="1" applyAlignment="1">
      <alignment horizontal="center" vertical="center" wrapText="1"/>
    </xf>
    <xf numFmtId="165" fontId="0" fillId="0" borderId="11" xfId="0" applyNumberFormat="1" applyFont="1" applyBorder="1" applyAlignment="1">
      <alignment horizontal="center" vertical="center" wrapText="1"/>
    </xf>
    <xf numFmtId="0" fontId="22" fillId="18" borderId="11" xfId="0" applyFont="1" applyFill="1" applyBorder="1" applyAlignment="1">
      <alignment horizontal="center" vertical="center" wrapText="1"/>
    </xf>
    <xf numFmtId="0" fontId="0" fillId="18" borderId="11" xfId="0" applyFill="1" applyBorder="1" applyAlignment="1">
      <alignment horizontal="center" vertical="center" wrapText="1"/>
    </xf>
    <xf numFmtId="0" fontId="9" fillId="18" borderId="11" xfId="0" applyFont="1" applyFill="1" applyBorder="1" applyAlignment="1">
      <alignment horizontal="center" vertical="center" wrapText="1"/>
    </xf>
    <xf numFmtId="0" fontId="20" fillId="0" borderId="11" xfId="0" applyFont="1" applyBorder="1" applyAlignment="1">
      <alignment horizontal="center" vertical="center" wrapText="1"/>
    </xf>
    <xf numFmtId="165" fontId="20" fillId="0" borderId="11" xfId="0" applyNumberFormat="1" applyFont="1" applyBorder="1" applyAlignment="1">
      <alignment horizontal="center" vertical="center" wrapText="1"/>
    </xf>
    <xf numFmtId="0" fontId="11" fillId="0" borderId="11" xfId="0" applyFont="1" applyBorder="1" applyAlignment="1">
      <alignment horizontal="center" vertical="center" wrapText="1"/>
    </xf>
    <xf numFmtId="0" fontId="23" fillId="0" borderId="11" xfId="0" applyFont="1" applyBorder="1" applyAlignment="1">
      <alignment horizontal="center" vertical="center" wrapText="1"/>
    </xf>
    <xf numFmtId="17" fontId="0" fillId="18" borderId="11" xfId="0" applyNumberFormat="1" applyFill="1" applyBorder="1" applyAlignment="1">
      <alignment horizontal="center" vertical="center" wrapText="1"/>
    </xf>
    <xf numFmtId="165" fontId="0" fillId="18" borderId="11" xfId="0" applyNumberFormat="1" applyFill="1" applyBorder="1" applyAlignment="1">
      <alignment horizontal="center" vertical="center" wrapText="1"/>
    </xf>
    <xf numFmtId="17" fontId="0" fillId="0" borderId="11" xfId="0" applyNumberFormat="1" applyFont="1" applyBorder="1" applyAlignment="1">
      <alignment horizontal="center" vertical="center" wrapText="1"/>
    </xf>
    <xf numFmtId="0" fontId="23" fillId="0" borderId="11" xfId="0" applyFont="1" applyFill="1" applyBorder="1" applyAlignment="1">
      <alignment horizontal="center" vertical="center" wrapText="1"/>
    </xf>
    <xf numFmtId="165" fontId="0" fillId="0" borderId="11" xfId="0" applyNumberFormat="1" applyFill="1" applyBorder="1" applyAlignment="1">
      <alignment horizontal="center" vertical="center" wrapText="1"/>
    </xf>
    <xf numFmtId="0" fontId="24" fillId="0" borderId="11" xfId="0" applyFont="1" applyBorder="1" applyAlignment="1">
      <alignment horizontal="center" vertical="center" wrapText="1"/>
    </xf>
    <xf numFmtId="165" fontId="9" fillId="0" borderId="11" xfId="0" applyNumberFormat="1" applyFont="1" applyFill="1" applyBorder="1" applyAlignment="1">
      <alignment horizontal="center" vertical="center" wrapText="1"/>
    </xf>
    <xf numFmtId="165" fontId="10" fillId="0" borderId="11" xfId="0" applyNumberFormat="1" applyFont="1" applyBorder="1" applyAlignment="1">
      <alignment horizontal="center" vertical="center" wrapText="1"/>
    </xf>
    <xf numFmtId="0" fontId="24" fillId="0" borderId="11" xfId="0" applyFont="1" applyFill="1" applyBorder="1" applyAlignment="1">
      <alignment horizontal="center" vertical="center" wrapText="1"/>
    </xf>
    <xf numFmtId="0" fontId="25" fillId="0" borderId="0" xfId="0" applyFont="1" applyAlignment="1">
      <alignment horizontal="center" vertical="center" wrapText="1"/>
    </xf>
    <xf numFmtId="165" fontId="25" fillId="0" borderId="0" xfId="0" applyNumberFormat="1" applyFont="1" applyAlignment="1">
      <alignment horizontal="center" vertical="center" wrapText="1"/>
    </xf>
    <xf numFmtId="0" fontId="14" fillId="0" borderId="11" xfId="0" applyFont="1" applyBorder="1" applyAlignment="1">
      <alignment horizontal="center" vertical="center" wrapText="1"/>
    </xf>
    <xf numFmtId="0" fontId="2" fillId="19" borderId="0" xfId="0" applyFont="1" applyFill="1" applyAlignment="1">
      <alignment horizontal="center" vertical="center" wrapText="1"/>
    </xf>
    <xf numFmtId="0" fontId="0" fillId="20" borderId="0" xfId="0" applyFill="1" applyAlignment="1">
      <alignment horizontal="center" vertical="center" wrapText="1"/>
    </xf>
    <xf numFmtId="0" fontId="26" fillId="8" borderId="3" xfId="0" applyFont="1" applyFill="1" applyBorder="1" applyAlignment="1">
      <alignment horizontal="center" vertical="center" wrapText="1"/>
    </xf>
    <xf numFmtId="0" fontId="27" fillId="8" borderId="3" xfId="0" applyFont="1" applyFill="1" applyBorder="1" applyAlignment="1">
      <alignment horizontal="center" vertical="center" wrapText="1"/>
    </xf>
    <xf numFmtId="0" fontId="26" fillId="8" borderId="5" xfId="0" applyFont="1" applyFill="1" applyBorder="1" applyAlignment="1">
      <alignment horizontal="center" vertical="center" wrapText="1"/>
    </xf>
    <xf numFmtId="165" fontId="26" fillId="8" borderId="10" xfId="0" applyNumberFormat="1" applyFont="1" applyFill="1" applyBorder="1" applyAlignment="1">
      <alignment horizontal="center" vertical="center" wrapText="1"/>
    </xf>
    <xf numFmtId="0" fontId="26" fillId="8" borderId="2" xfId="0" applyFont="1" applyFill="1" applyBorder="1" applyAlignment="1">
      <alignment horizontal="center" vertical="center" wrapText="1"/>
    </xf>
    <xf numFmtId="165" fontId="26" fillId="8" borderId="4" xfId="0" applyNumberFormat="1" applyFont="1" applyFill="1" applyBorder="1" applyAlignment="1">
      <alignment horizontal="center" vertical="center" wrapText="1"/>
    </xf>
    <xf numFmtId="0" fontId="26" fillId="20" borderId="14" xfId="0" applyFont="1" applyFill="1" applyBorder="1" applyAlignment="1">
      <alignment horizontal="center" vertical="center" wrapText="1"/>
    </xf>
    <xf numFmtId="165" fontId="26" fillId="8" borderId="6" xfId="0" applyNumberFormat="1" applyFont="1" applyFill="1" applyBorder="1" applyAlignment="1">
      <alignment horizontal="center" vertical="center" wrapText="1"/>
    </xf>
    <xf numFmtId="164" fontId="26" fillId="8" borderId="3" xfId="0" applyNumberFormat="1" applyFont="1" applyFill="1" applyBorder="1" applyAlignment="1">
      <alignment horizontal="center" vertical="center" wrapText="1"/>
    </xf>
    <xf numFmtId="165" fontId="26" fillId="8" borderId="3" xfId="0" applyNumberFormat="1" applyFont="1" applyFill="1" applyBorder="1" applyAlignment="1">
      <alignment horizontal="center" vertical="center" wrapText="1"/>
    </xf>
    <xf numFmtId="0" fontId="26" fillId="8" borderId="4" xfId="0" applyFont="1" applyFill="1" applyBorder="1" applyAlignment="1">
      <alignment horizontal="center" vertical="center" wrapText="1"/>
    </xf>
    <xf numFmtId="0" fontId="26" fillId="8" borderId="8" xfId="0" applyFont="1" applyFill="1" applyBorder="1" applyAlignment="1">
      <alignment horizontal="center" vertical="center" wrapText="1"/>
    </xf>
    <xf numFmtId="0" fontId="28" fillId="8" borderId="0" xfId="0" applyFont="1" applyFill="1" applyAlignment="1">
      <alignment horizontal="center" vertical="center" wrapText="1"/>
    </xf>
    <xf numFmtId="0" fontId="26" fillId="19" borderId="11" xfId="0" applyFont="1" applyFill="1" applyBorder="1" applyAlignment="1">
      <alignment horizontal="center" vertical="center" wrapText="1"/>
    </xf>
    <xf numFmtId="0" fontId="28" fillId="0" borderId="11" xfId="0" applyFont="1" applyBorder="1" applyAlignment="1">
      <alignment horizontal="center" vertical="center"/>
    </xf>
    <xf numFmtId="0" fontId="28" fillId="0" borderId="0" xfId="0" applyFont="1" applyAlignment="1">
      <alignment horizontal="center" vertical="center"/>
    </xf>
    <xf numFmtId="0" fontId="20" fillId="0" borderId="11" xfId="0" applyFont="1" applyBorder="1" applyAlignment="1">
      <alignment horizontal="center" vertical="center"/>
    </xf>
    <xf numFmtId="0" fontId="20" fillId="0" borderId="0" xfId="0" applyFont="1" applyAlignment="1">
      <alignment horizontal="center" vertical="center"/>
    </xf>
    <xf numFmtId="0" fontId="20" fillId="0" borderId="1" xfId="0" applyFont="1" applyBorder="1" applyAlignment="1">
      <alignment horizontal="center" vertical="center"/>
    </xf>
    <xf numFmtId="0" fontId="28" fillId="0" borderId="13" xfId="0" applyFont="1" applyBorder="1" applyAlignment="1">
      <alignment horizontal="center" vertical="center"/>
    </xf>
    <xf numFmtId="0" fontId="28" fillId="0" borderId="11" xfId="0" applyFont="1" applyBorder="1" applyAlignment="1">
      <alignment horizontal="center" vertical="center" wrapText="1"/>
    </xf>
    <xf numFmtId="0" fontId="28" fillId="13" borderId="11" xfId="0" applyFont="1" applyFill="1" applyBorder="1" applyAlignment="1">
      <alignment horizontal="center" vertical="center" wrapText="1"/>
    </xf>
    <xf numFmtId="0" fontId="29" fillId="0" borderId="11" xfId="0" applyFont="1" applyBorder="1" applyAlignment="1">
      <alignment horizontal="center" vertical="center" wrapText="1"/>
    </xf>
    <xf numFmtId="0" fontId="28" fillId="15" borderId="11" xfId="0" applyFont="1" applyFill="1" applyBorder="1" applyAlignment="1">
      <alignment horizontal="center" vertical="center" wrapText="1"/>
    </xf>
    <xf numFmtId="0" fontId="16" fillId="0" borderId="0" xfId="0" applyFont="1" applyAlignment="1">
      <alignment horizontal="center" vertical="center" wrapText="1"/>
    </xf>
    <xf numFmtId="165" fontId="16" fillId="0" borderId="0" xfId="0" applyNumberFormat="1" applyFont="1" applyAlignment="1">
      <alignment horizontal="center" vertical="center" wrapText="1"/>
    </xf>
    <xf numFmtId="0" fontId="16" fillId="20" borderId="0" xfId="0" applyFont="1" applyFill="1" applyAlignment="1">
      <alignment horizontal="center" vertical="center" wrapText="1"/>
    </xf>
    <xf numFmtId="0" fontId="28" fillId="0" borderId="12" xfId="0" applyFont="1" applyBorder="1" applyAlignment="1">
      <alignment horizontal="center" vertical="center"/>
    </xf>
    <xf numFmtId="0" fontId="28" fillId="20" borderId="11" xfId="0" applyFont="1" applyFill="1" applyBorder="1" applyAlignment="1">
      <alignment horizontal="center" vertical="center" wrapText="1"/>
    </xf>
    <xf numFmtId="164" fontId="28" fillId="0" borderId="11" xfId="0" applyNumberFormat="1" applyFont="1" applyBorder="1" applyAlignment="1">
      <alignment horizontal="center" vertical="center"/>
    </xf>
    <xf numFmtId="17" fontId="28" fillId="0" borderId="11" xfId="0" applyNumberFormat="1" applyFont="1" applyBorder="1" applyAlignment="1">
      <alignment horizontal="center" vertical="center"/>
    </xf>
    <xf numFmtId="0" fontId="20" fillId="0" borderId="11" xfId="0" applyFont="1" applyFill="1" applyBorder="1" applyAlignment="1">
      <alignment horizontal="center" vertical="center"/>
    </xf>
    <xf numFmtId="164" fontId="20" fillId="0" borderId="11" xfId="0" applyNumberFormat="1" applyFont="1" applyBorder="1" applyAlignment="1">
      <alignment horizontal="center" vertical="center"/>
    </xf>
    <xf numFmtId="17" fontId="20" fillId="0" borderId="11" xfId="0" applyNumberFormat="1" applyFont="1" applyBorder="1" applyAlignment="1">
      <alignment horizontal="center" vertical="center"/>
    </xf>
    <xf numFmtId="164" fontId="20" fillId="0" borderId="1" xfId="0" applyNumberFormat="1" applyFont="1" applyBorder="1" applyAlignment="1">
      <alignment horizontal="center" vertical="center"/>
    </xf>
    <xf numFmtId="17" fontId="20" fillId="0" borderId="1" xfId="0" applyNumberFormat="1" applyFont="1" applyBorder="1" applyAlignment="1">
      <alignment horizontal="center" vertical="center"/>
    </xf>
    <xf numFmtId="165" fontId="28" fillId="0" borderId="11" xfId="0" applyNumberFormat="1" applyFont="1" applyBorder="1" applyAlignment="1">
      <alignment horizontal="center" vertical="center" wrapText="1"/>
    </xf>
    <xf numFmtId="164" fontId="28" fillId="0" borderId="13" xfId="0" applyNumberFormat="1" applyFont="1" applyBorder="1" applyAlignment="1">
      <alignment horizontal="center" vertical="center"/>
    </xf>
    <xf numFmtId="17" fontId="28" fillId="0" borderId="13" xfId="0" applyNumberFormat="1" applyFont="1" applyBorder="1" applyAlignment="1">
      <alignment horizontal="center" vertical="center"/>
    </xf>
    <xf numFmtId="17" fontId="20" fillId="0" borderId="11" xfId="0" applyNumberFormat="1" applyFont="1" applyBorder="1" applyAlignment="1">
      <alignment horizontal="center" vertical="center" wrapText="1"/>
    </xf>
    <xf numFmtId="17" fontId="28" fillId="0" borderId="11" xfId="0" applyNumberFormat="1" applyFont="1" applyBorder="1" applyAlignment="1">
      <alignment horizontal="center" vertical="center" wrapText="1"/>
    </xf>
    <xf numFmtId="0" fontId="20" fillId="20" borderId="11" xfId="0" applyFont="1" applyFill="1" applyBorder="1" applyAlignment="1">
      <alignment horizontal="center" vertical="center" wrapText="1"/>
    </xf>
    <xf numFmtId="165" fontId="28" fillId="13" borderId="11" xfId="0" applyNumberFormat="1" applyFont="1" applyFill="1" applyBorder="1" applyAlignment="1">
      <alignment horizontal="center" vertical="center" wrapText="1"/>
    </xf>
    <xf numFmtId="17" fontId="28" fillId="13" borderId="11" xfId="0" applyNumberFormat="1" applyFont="1" applyFill="1" applyBorder="1" applyAlignment="1">
      <alignment horizontal="center" vertical="center" wrapText="1"/>
    </xf>
    <xf numFmtId="0" fontId="25" fillId="0" borderId="11" xfId="0" applyFont="1" applyBorder="1" applyAlignment="1">
      <alignment horizontal="center" vertical="center"/>
    </xf>
    <xf numFmtId="0" fontId="25" fillId="20" borderId="11" xfId="0" applyFont="1" applyFill="1" applyBorder="1" applyAlignment="1">
      <alignment horizontal="center" vertical="center" wrapText="1"/>
    </xf>
    <xf numFmtId="164" fontId="25" fillId="0" borderId="11" xfId="0" applyNumberFormat="1" applyFont="1" applyBorder="1" applyAlignment="1">
      <alignment horizontal="center" vertical="center"/>
    </xf>
    <xf numFmtId="17" fontId="25" fillId="0" borderId="11" xfId="0" applyNumberFormat="1" applyFont="1" applyBorder="1" applyAlignment="1">
      <alignment horizontal="center" vertical="center"/>
    </xf>
    <xf numFmtId="0" fontId="28" fillId="16" borderId="11" xfId="0" applyFont="1" applyFill="1" applyBorder="1" applyAlignment="1">
      <alignment horizontal="center" vertical="center"/>
    </xf>
    <xf numFmtId="0" fontId="28" fillId="16" borderId="11" xfId="0" applyFont="1" applyFill="1" applyBorder="1" applyAlignment="1">
      <alignment horizontal="center" vertical="center" wrapText="1"/>
    </xf>
    <xf numFmtId="165" fontId="28" fillId="16" borderId="11" xfId="0" applyNumberFormat="1" applyFont="1" applyFill="1" applyBorder="1" applyAlignment="1">
      <alignment horizontal="center" vertical="center" wrapText="1"/>
    </xf>
    <xf numFmtId="0" fontId="33" fillId="0" borderId="11" xfId="0" applyFont="1" applyBorder="1" applyAlignment="1">
      <alignment horizontal="center" vertical="center"/>
    </xf>
    <xf numFmtId="0" fontId="33" fillId="0" borderId="12" xfId="0" applyFont="1" applyBorder="1" applyAlignment="1">
      <alignment horizontal="center" vertical="center"/>
    </xf>
    <xf numFmtId="0" fontId="33" fillId="0" borderId="11" xfId="0" applyFont="1" applyBorder="1" applyAlignment="1">
      <alignment horizontal="center" vertical="center" wrapText="1"/>
    </xf>
    <xf numFmtId="0" fontId="25" fillId="0" borderId="12" xfId="0" applyFont="1" applyBorder="1" applyAlignment="1">
      <alignment horizontal="center" vertical="center"/>
    </xf>
    <xf numFmtId="0" fontId="33" fillId="0" borderId="12" xfId="0" applyFont="1" applyFill="1" applyBorder="1" applyAlignment="1">
      <alignment horizontal="center" vertical="center"/>
    </xf>
    <xf numFmtId="0" fontId="33" fillId="0" borderId="11" xfId="0" applyFont="1" applyFill="1" applyBorder="1" applyAlignment="1">
      <alignment horizontal="center" vertical="center"/>
    </xf>
    <xf numFmtId="0" fontId="33" fillId="0" borderId="11" xfId="0" applyFont="1" applyFill="1" applyBorder="1" applyAlignment="1">
      <alignment horizontal="center" vertical="center" wrapText="1"/>
    </xf>
    <xf numFmtId="0" fontId="33" fillId="0" borderId="1" xfId="0" applyFont="1" applyBorder="1" applyAlignment="1">
      <alignment horizontal="center" vertical="center"/>
    </xf>
    <xf numFmtId="0" fontId="25" fillId="16" borderId="12" xfId="0" applyFont="1" applyFill="1" applyBorder="1" applyAlignment="1">
      <alignment horizontal="center" vertical="center"/>
    </xf>
    <xf numFmtId="0" fontId="33" fillId="16" borderId="11" xfId="0" applyFont="1" applyFill="1" applyBorder="1" applyAlignment="1">
      <alignment horizontal="center" vertical="center"/>
    </xf>
    <xf numFmtId="0" fontId="25" fillId="16" borderId="11" xfId="0" applyFont="1" applyFill="1" applyBorder="1" applyAlignment="1">
      <alignment horizontal="center" vertical="center"/>
    </xf>
    <xf numFmtId="0" fontId="33" fillId="16" borderId="11" xfId="0" applyFont="1" applyFill="1" applyBorder="1" applyAlignment="1">
      <alignment horizontal="center" vertical="center" wrapText="1"/>
    </xf>
    <xf numFmtId="0" fontId="25" fillId="16" borderId="13" xfId="0" applyFont="1" applyFill="1" applyBorder="1" applyAlignment="1">
      <alignment horizontal="center" vertical="center"/>
    </xf>
    <xf numFmtId="165" fontId="33" fillId="16" borderId="11" xfId="0" applyNumberFormat="1" applyFont="1" applyFill="1" applyBorder="1" applyAlignment="1">
      <alignment horizontal="center" vertical="center" wrapText="1"/>
    </xf>
    <xf numFmtId="0" fontId="25" fillId="0" borderId="11" xfId="0" applyFont="1" applyBorder="1" applyAlignment="1">
      <alignment horizontal="center" vertical="center" wrapText="1"/>
    </xf>
    <xf numFmtId="165" fontId="25" fillId="0" borderId="11" xfId="0" applyNumberFormat="1" applyFont="1" applyBorder="1" applyAlignment="1">
      <alignment horizontal="center" vertical="center" wrapText="1"/>
    </xf>
    <xf numFmtId="0" fontId="35" fillId="0" borderId="11" xfId="0" applyFont="1" applyBorder="1" applyAlignment="1">
      <alignment horizontal="center" vertical="center"/>
    </xf>
    <xf numFmtId="164" fontId="28" fillId="16" borderId="11" xfId="0" applyNumberFormat="1" applyFont="1" applyFill="1" applyBorder="1" applyAlignment="1">
      <alignment horizontal="center" vertical="center"/>
    </xf>
    <xf numFmtId="0" fontId="36" fillId="16" borderId="11" xfId="0" applyFont="1" applyFill="1" applyBorder="1" applyAlignment="1">
      <alignment horizontal="center" vertical="center"/>
    </xf>
    <xf numFmtId="0" fontId="36" fillId="0" borderId="11" xfId="0" applyFont="1" applyFill="1" applyBorder="1" applyAlignment="1">
      <alignment horizontal="center" vertical="center"/>
    </xf>
    <xf numFmtId="15" fontId="25" fillId="16" borderId="11" xfId="0" applyNumberFormat="1" applyFont="1" applyFill="1" applyBorder="1" applyAlignment="1">
      <alignment horizontal="center" vertical="center"/>
    </xf>
    <xf numFmtId="15" fontId="28" fillId="16" borderId="11" xfId="0" applyNumberFormat="1" applyFont="1" applyFill="1" applyBorder="1" applyAlignment="1">
      <alignment horizontal="center" vertical="center"/>
    </xf>
    <xf numFmtId="17" fontId="28" fillId="16" borderId="11" xfId="0" applyNumberFormat="1" applyFont="1" applyFill="1" applyBorder="1" applyAlignment="1">
      <alignment horizontal="center" vertical="center" wrapText="1"/>
    </xf>
    <xf numFmtId="17" fontId="28" fillId="16" borderId="11" xfId="0" applyNumberFormat="1" applyFont="1" applyFill="1" applyBorder="1" applyAlignment="1">
      <alignment horizontal="center" vertical="center"/>
    </xf>
    <xf numFmtId="16" fontId="28" fillId="16" borderId="11" xfId="0" applyNumberFormat="1" applyFont="1" applyFill="1" applyBorder="1" applyAlignment="1">
      <alignment horizontal="center" vertical="center"/>
    </xf>
    <xf numFmtId="0" fontId="25" fillId="16" borderId="11" xfId="0" applyFont="1" applyFill="1" applyBorder="1" applyAlignment="1">
      <alignment horizontal="center" vertical="center" wrapText="1"/>
    </xf>
    <xf numFmtId="165" fontId="25" fillId="16" borderId="11" xfId="0" applyNumberFormat="1" applyFont="1" applyFill="1" applyBorder="1" applyAlignment="1">
      <alignment horizontal="center" vertical="center" wrapText="1"/>
    </xf>
    <xf numFmtId="165" fontId="33" fillId="0" borderId="11" xfId="0" applyNumberFormat="1" applyFont="1" applyBorder="1" applyAlignment="1">
      <alignment horizontal="center" vertical="center" wrapText="1"/>
    </xf>
    <xf numFmtId="0" fontId="25" fillId="13" borderId="11" xfId="0" applyFont="1" applyFill="1" applyBorder="1" applyAlignment="1">
      <alignment horizontal="center" vertical="center" wrapText="1"/>
    </xf>
    <xf numFmtId="0" fontId="25" fillId="0" borderId="11" xfId="0" applyFont="1" applyFill="1" applyBorder="1" applyAlignment="1">
      <alignment horizontal="center" vertical="center"/>
    </xf>
    <xf numFmtId="0" fontId="35" fillId="0" borderId="11" xfId="0" applyFont="1" applyFill="1" applyBorder="1" applyAlignment="1">
      <alignment horizontal="center" vertical="center" wrapText="1"/>
    </xf>
    <xf numFmtId="165" fontId="25" fillId="0" borderId="11" xfId="0" applyNumberFormat="1" applyFont="1" applyFill="1" applyBorder="1" applyAlignment="1">
      <alignment horizontal="center" vertical="center" wrapText="1"/>
    </xf>
    <xf numFmtId="0" fontId="25" fillId="0" borderId="11" xfId="0" applyFont="1" applyFill="1" applyBorder="1" applyAlignment="1">
      <alignment horizontal="center" vertical="center" wrapText="1"/>
    </xf>
    <xf numFmtId="0" fontId="33" fillId="16" borderId="12" xfId="0" applyFont="1" applyFill="1" applyBorder="1" applyAlignment="1">
      <alignment horizontal="center" vertical="center"/>
    </xf>
    <xf numFmtId="0" fontId="38" fillId="0" borderId="11" xfId="0" applyFont="1" applyFill="1" applyBorder="1" applyAlignment="1">
      <alignment horizontal="center" vertical="center" wrapText="1"/>
    </xf>
    <xf numFmtId="165" fontId="33" fillId="0" borderId="11" xfId="0" applyNumberFormat="1" applyFont="1" applyFill="1" applyBorder="1" applyAlignment="1">
      <alignment horizontal="center" vertical="center" wrapText="1"/>
    </xf>
    <xf numFmtId="0" fontId="16" fillId="0" borderId="12" xfId="0" applyFont="1" applyBorder="1" applyAlignment="1">
      <alignment horizontal="center" vertical="center"/>
    </xf>
    <xf numFmtId="0" fontId="20" fillId="0" borderId="11" xfId="0" applyFont="1" applyFill="1" applyBorder="1" applyAlignment="1">
      <alignment horizontal="center" vertical="center" wrapText="1"/>
    </xf>
    <xf numFmtId="165" fontId="20" fillId="0" borderId="11" xfId="0" applyNumberFormat="1" applyFont="1" applyFill="1" applyBorder="1" applyAlignment="1">
      <alignment horizontal="center" vertical="center" wrapText="1"/>
    </xf>
    <xf numFmtId="0" fontId="37" fillId="16" borderId="11" xfId="0" applyFont="1" applyFill="1" applyBorder="1" applyAlignment="1">
      <alignment horizontal="center" vertical="center"/>
    </xf>
    <xf numFmtId="17" fontId="30" fillId="16" borderId="11" xfId="0" applyNumberFormat="1" applyFont="1" applyFill="1" applyBorder="1" applyAlignment="1">
      <alignment horizontal="center" vertical="center"/>
    </xf>
    <xf numFmtId="16" fontId="28" fillId="16" borderId="11" xfId="0" applyNumberFormat="1" applyFont="1" applyFill="1" applyBorder="1" applyAlignment="1">
      <alignment horizontal="center" vertical="center" wrapText="1"/>
    </xf>
    <xf numFmtId="17" fontId="20" fillId="16" borderId="11" xfId="0" applyNumberFormat="1" applyFont="1" applyFill="1" applyBorder="1" applyAlignment="1">
      <alignment horizontal="center" vertical="center" wrapText="1"/>
    </xf>
    <xf numFmtId="165" fontId="14" fillId="0" borderId="11" xfId="0" applyNumberFormat="1" applyFont="1" applyBorder="1" applyAlignment="1">
      <alignment horizontal="center" vertical="center" wrapText="1"/>
    </xf>
    <xf numFmtId="0" fontId="25" fillId="0" borderId="12" xfId="0" applyFont="1" applyFill="1" applyBorder="1" applyAlignment="1">
      <alignment horizontal="center" vertical="center"/>
    </xf>
    <xf numFmtId="0" fontId="38" fillId="0" borderId="12" xfId="0" applyFont="1" applyBorder="1" applyAlignment="1">
      <alignment horizontal="center" vertical="center"/>
    </xf>
    <xf numFmtId="0" fontId="34" fillId="15" borderId="12" xfId="0" applyFont="1" applyFill="1" applyBorder="1" applyAlignment="1">
      <alignment horizontal="center" vertical="center"/>
    </xf>
    <xf numFmtId="0" fontId="39" fillId="15" borderId="11" xfId="0" applyFont="1" applyFill="1" applyBorder="1" applyAlignment="1">
      <alignment horizontal="center" vertical="center"/>
    </xf>
    <xf numFmtId="0" fontId="33" fillId="13" borderId="11" xfId="0" applyFont="1" applyFill="1" applyBorder="1" applyAlignment="1">
      <alignment horizontal="center" vertical="center" wrapText="1"/>
    </xf>
    <xf numFmtId="165" fontId="33" fillId="13" borderId="11" xfId="0" applyNumberFormat="1" applyFont="1" applyFill="1" applyBorder="1" applyAlignment="1">
      <alignment horizontal="center" vertical="center" wrapText="1"/>
    </xf>
    <xf numFmtId="0" fontId="10" fillId="13" borderId="11" xfId="0" applyFont="1" applyFill="1" applyBorder="1" applyAlignment="1">
      <alignment horizontal="center" vertical="center" wrapText="1"/>
    </xf>
    <xf numFmtId="0" fontId="33" fillId="21" borderId="12" xfId="0" applyFont="1" applyFill="1" applyBorder="1" applyAlignment="1">
      <alignment horizontal="center" vertical="center"/>
    </xf>
    <xf numFmtId="0" fontId="25" fillId="21" borderId="12" xfId="0" applyFont="1" applyFill="1" applyBorder="1" applyAlignment="1">
      <alignment horizontal="center" vertical="center"/>
    </xf>
    <xf numFmtId="0" fontId="40" fillId="22" borderId="15" xfId="0" applyFont="1" applyFill="1" applyBorder="1" applyAlignment="1">
      <alignment horizontal="center" vertical="center" wrapText="1"/>
    </xf>
    <xf numFmtId="0" fontId="26" fillId="22" borderId="11" xfId="0" applyFont="1" applyFill="1" applyBorder="1" applyAlignment="1">
      <alignment horizontal="center" vertical="center" wrapText="1"/>
    </xf>
    <xf numFmtId="0" fontId="31" fillId="22" borderId="11" xfId="0" applyFont="1" applyFill="1" applyBorder="1" applyAlignment="1">
      <alignment horizontal="center" vertical="center" wrapText="1"/>
    </xf>
    <xf numFmtId="0" fontId="2" fillId="22" borderId="11" xfId="0" applyFont="1" applyFill="1" applyBorder="1" applyAlignment="1">
      <alignment horizontal="center" vertical="center" wrapText="1"/>
    </xf>
    <xf numFmtId="0" fontId="2" fillId="22" borderId="0" xfId="0" applyFont="1" applyFill="1" applyAlignment="1">
      <alignment horizontal="center" vertical="center" wrapText="1"/>
    </xf>
    <xf numFmtId="0" fontId="27" fillId="22" borderId="11" xfId="0" applyFont="1" applyFill="1" applyBorder="1" applyAlignment="1">
      <alignment horizontal="center" vertical="center" wrapText="1"/>
    </xf>
    <xf numFmtId="0" fontId="0" fillId="0" borderId="0" xfId="0" applyNumberFormat="1"/>
    <xf numFmtId="0" fontId="0" fillId="0" borderId="0" xfId="0" pivotButton="1" applyAlignment="1">
      <alignment horizontal="center" vertical="center" wrapText="1"/>
    </xf>
    <xf numFmtId="0" fontId="41" fillId="0" borderId="0" xfId="0" pivotButton="1" applyFont="1" applyBorder="1"/>
    <xf numFmtId="0" fontId="41" fillId="0" borderId="9" xfId="0" applyFont="1" applyBorder="1"/>
    <xf numFmtId="0" fontId="41" fillId="0" borderId="0" xfId="0" applyFont="1" applyBorder="1" applyAlignment="1">
      <alignment horizontal="center" vertical="center"/>
    </xf>
    <xf numFmtId="0" fontId="41" fillId="0" borderId="9" xfId="0" applyFont="1" applyBorder="1" applyAlignment="1">
      <alignment horizontal="center" vertical="center"/>
    </xf>
    <xf numFmtId="0" fontId="41" fillId="0" borderId="0" xfId="0" applyFont="1" applyBorder="1"/>
    <xf numFmtId="0" fontId="42" fillId="0" borderId="0" xfId="0" applyNumberFormat="1" applyFont="1" applyBorder="1" applyAlignment="1">
      <alignment horizontal="center" vertical="center"/>
    </xf>
    <xf numFmtId="0" fontId="42" fillId="0" borderId="9" xfId="0" applyNumberFormat="1" applyFont="1" applyBorder="1" applyAlignment="1">
      <alignment horizontal="center" vertical="center"/>
    </xf>
    <xf numFmtId="0" fontId="43" fillId="4" borderId="0" xfId="0" applyFont="1" applyFill="1" applyBorder="1" applyAlignment="1">
      <alignment horizontal="center" vertical="center" wrapText="1"/>
    </xf>
    <xf numFmtId="0" fontId="43" fillId="4" borderId="9" xfId="0" applyFont="1" applyFill="1" applyBorder="1" applyAlignment="1">
      <alignment horizontal="center" vertical="center" wrapText="1"/>
    </xf>
    <xf numFmtId="0" fontId="44" fillId="4" borderId="0" xfId="0" applyFont="1" applyFill="1" applyBorder="1" applyAlignment="1">
      <alignment vertical="center"/>
    </xf>
    <xf numFmtId="0" fontId="43" fillId="4" borderId="9" xfId="0" applyNumberFormat="1" applyFont="1" applyFill="1" applyBorder="1" applyAlignment="1">
      <alignment horizontal="center" vertical="center"/>
    </xf>
    <xf numFmtId="0" fontId="43" fillId="5" borderId="0" xfId="0" applyFont="1" applyFill="1" applyBorder="1" applyAlignment="1">
      <alignment horizontal="center" vertical="center" wrapText="1"/>
    </xf>
    <xf numFmtId="0" fontId="43" fillId="5" borderId="9" xfId="0" applyFont="1" applyFill="1" applyBorder="1" applyAlignment="1">
      <alignment horizontal="center" vertical="center" wrapText="1"/>
    </xf>
    <xf numFmtId="0" fontId="44" fillId="5" borderId="0" xfId="0" applyFont="1" applyFill="1" applyBorder="1" applyAlignment="1">
      <alignment vertical="center"/>
    </xf>
    <xf numFmtId="0" fontId="44" fillId="5" borderId="0" xfId="0" applyNumberFormat="1" applyFont="1" applyFill="1" applyBorder="1" applyAlignment="1">
      <alignment horizontal="center" vertical="center"/>
    </xf>
    <xf numFmtId="0" fontId="44" fillId="5" borderId="9" xfId="0" applyNumberFormat="1" applyFont="1" applyFill="1" applyBorder="1" applyAlignment="1">
      <alignment horizontal="center" vertical="center"/>
    </xf>
    <xf numFmtId="0" fontId="44" fillId="12" borderId="0" xfId="0" applyNumberFormat="1" applyFont="1" applyFill="1" applyBorder="1" applyAlignment="1">
      <alignment horizontal="center" vertical="center"/>
    </xf>
    <xf numFmtId="0" fontId="41" fillId="0" borderId="0" xfId="0" applyNumberFormat="1" applyFont="1" applyBorder="1" applyAlignment="1">
      <alignment horizontal="center" vertical="center"/>
    </xf>
    <xf numFmtId="0" fontId="41" fillId="0" borderId="9" xfId="0" applyNumberFormat="1" applyFont="1" applyBorder="1" applyAlignment="1">
      <alignment horizontal="center" vertical="center"/>
    </xf>
    <xf numFmtId="17" fontId="41" fillId="0" borderId="0" xfId="0" applyNumberFormat="1" applyFont="1" applyBorder="1" applyAlignment="1">
      <alignment horizontal="left"/>
    </xf>
    <xf numFmtId="17" fontId="44" fillId="4" borderId="0" xfId="0" applyNumberFormat="1" applyFont="1" applyFill="1" applyBorder="1" applyAlignment="1">
      <alignment vertical="center"/>
    </xf>
    <xf numFmtId="166" fontId="0" fillId="0" borderId="11" xfId="0" applyNumberFormat="1" applyBorder="1" applyAlignment="1">
      <alignment horizontal="center"/>
    </xf>
    <xf numFmtId="0" fontId="0" fillId="0" borderId="11" xfId="0" applyBorder="1"/>
    <xf numFmtId="165" fontId="35" fillId="0" borderId="11" xfId="0" applyNumberFormat="1" applyFont="1" applyFill="1" applyBorder="1" applyAlignment="1">
      <alignment horizontal="center" vertical="center" wrapText="1"/>
    </xf>
    <xf numFmtId="0" fontId="45" fillId="0" borderId="12" xfId="0" applyFont="1" applyBorder="1" applyAlignment="1">
      <alignment horizontal="center" vertical="center"/>
    </xf>
    <xf numFmtId="0" fontId="35" fillId="0" borderId="12" xfId="0" applyFont="1" applyBorder="1" applyAlignment="1">
      <alignment horizontal="center" vertical="center"/>
    </xf>
    <xf numFmtId="0" fontId="25" fillId="23" borderId="12" xfId="0" applyFont="1" applyFill="1" applyBorder="1" applyAlignment="1">
      <alignment horizontal="center" vertical="center"/>
    </xf>
    <xf numFmtId="0" fontId="1" fillId="11" borderId="16" xfId="0" applyFont="1" applyFill="1" applyBorder="1" applyAlignment="1">
      <alignment horizontal="center" vertical="center" wrapText="1"/>
    </xf>
    <xf numFmtId="0" fontId="1" fillId="11" borderId="17" xfId="0" applyFont="1" applyFill="1" applyBorder="1" applyAlignment="1">
      <alignment horizontal="center" vertical="center" wrapText="1"/>
    </xf>
    <xf numFmtId="0" fontId="1" fillId="11" borderId="15" xfId="0" applyFont="1" applyFill="1" applyBorder="1" applyAlignment="1">
      <alignment horizontal="center" vertical="center" wrapText="1"/>
    </xf>
    <xf numFmtId="165" fontId="1" fillId="11" borderId="8" xfId="0" applyNumberFormat="1" applyFont="1" applyFill="1" applyBorder="1" applyAlignment="1">
      <alignment horizontal="center" vertical="center" wrapText="1"/>
    </xf>
    <xf numFmtId="49" fontId="1" fillId="11" borderId="14" xfId="0" applyNumberFormat="1" applyFont="1" applyFill="1" applyBorder="1" applyAlignment="1">
      <alignment horizontal="center" vertical="center" wrapText="1"/>
    </xf>
    <xf numFmtId="165" fontId="1" fillId="11" borderId="18" xfId="0" applyNumberFormat="1" applyFont="1" applyFill="1" applyBorder="1" applyAlignment="1">
      <alignment horizontal="center" vertical="center" wrapText="1"/>
    </xf>
    <xf numFmtId="164" fontId="1" fillId="11" borderId="16" xfId="0" applyNumberFormat="1" applyFont="1" applyFill="1" applyBorder="1" applyAlignment="1">
      <alignment horizontal="center" vertical="center" wrapText="1"/>
    </xf>
    <xf numFmtId="165" fontId="1" fillId="11" borderId="16" xfId="0" applyNumberFormat="1" applyFont="1" applyFill="1" applyBorder="1" applyAlignment="1">
      <alignment horizontal="center" vertical="center" wrapText="1"/>
    </xf>
    <xf numFmtId="49" fontId="0" fillId="11" borderId="11" xfId="0" applyNumberFormat="1" applyFill="1" applyBorder="1" applyAlignment="1">
      <alignment horizontal="center" vertical="center" wrapText="1"/>
    </xf>
    <xf numFmtId="0" fontId="30" fillId="0" borderId="11" xfId="0" applyFont="1" applyBorder="1" applyAlignment="1">
      <alignment horizontal="center" vertical="center" wrapText="1"/>
    </xf>
    <xf numFmtId="165" fontId="30" fillId="0" borderId="11" xfId="0" applyNumberFormat="1" applyFont="1" applyBorder="1" applyAlignment="1">
      <alignment horizontal="center" vertical="center" wrapText="1"/>
    </xf>
    <xf numFmtId="0" fontId="46" fillId="8" borderId="3" xfId="0" applyFont="1" applyFill="1" applyBorder="1" applyAlignment="1">
      <alignment horizontal="center" vertical="center" wrapText="1"/>
    </xf>
    <xf numFmtId="0" fontId="47" fillId="0" borderId="11" xfId="0" applyFont="1" applyFill="1" applyBorder="1" applyAlignment="1">
      <alignment horizontal="center" vertical="center" wrapText="1"/>
    </xf>
    <xf numFmtId="0" fontId="16" fillId="0" borderId="12" xfId="0" applyFont="1" applyFill="1" applyBorder="1" applyAlignment="1">
      <alignment horizontal="center" vertical="center"/>
    </xf>
    <xf numFmtId="0" fontId="25" fillId="0" borderId="13" xfId="0" applyFont="1" applyBorder="1" applyAlignment="1">
      <alignment horizontal="center" vertical="center" wrapText="1"/>
    </xf>
    <xf numFmtId="165" fontId="25" fillId="0" borderId="13" xfId="0" applyNumberFormat="1" applyFont="1" applyBorder="1" applyAlignment="1">
      <alignment horizontal="center" vertical="center" wrapText="1"/>
    </xf>
    <xf numFmtId="165" fontId="28" fillId="0" borderId="13" xfId="0" applyNumberFormat="1" applyFont="1" applyBorder="1" applyAlignment="1">
      <alignment horizontal="center" vertical="center" wrapText="1"/>
    </xf>
    <xf numFmtId="0" fontId="28" fillId="20" borderId="13" xfId="0" applyFont="1" applyFill="1" applyBorder="1" applyAlignment="1">
      <alignment horizontal="center" vertical="center" wrapText="1"/>
    </xf>
    <xf numFmtId="0" fontId="28" fillId="0" borderId="13" xfId="0" applyFont="1" applyBorder="1" applyAlignment="1">
      <alignment horizontal="center" vertical="center" wrapText="1"/>
    </xf>
    <xf numFmtId="0" fontId="0" fillId="0" borderId="13" xfId="0" applyFont="1" applyBorder="1" applyAlignment="1">
      <alignment horizontal="center" vertical="center" wrapText="1"/>
    </xf>
    <xf numFmtId="0" fontId="16" fillId="0" borderId="11" xfId="0" applyFont="1" applyBorder="1" applyAlignment="1">
      <alignment horizontal="center" vertical="center"/>
    </xf>
    <xf numFmtId="165" fontId="16" fillId="0" borderId="11" xfId="0" applyNumberFormat="1" applyFont="1" applyBorder="1" applyAlignment="1">
      <alignment horizontal="center" vertical="center" wrapText="1"/>
    </xf>
    <xf numFmtId="0" fontId="0" fillId="0" borderId="13" xfId="0" applyBorder="1" applyAlignment="1">
      <alignment horizontal="center" vertical="center" wrapText="1"/>
    </xf>
    <xf numFmtId="0" fontId="25" fillId="20" borderId="13" xfId="0" applyFont="1" applyFill="1" applyBorder="1" applyAlignment="1">
      <alignment horizontal="center" vertical="center" wrapText="1"/>
    </xf>
    <xf numFmtId="0" fontId="16" fillId="0" borderId="13" xfId="0" applyFont="1" applyBorder="1" applyAlignment="1">
      <alignment horizontal="center" vertical="center" wrapText="1"/>
    </xf>
    <xf numFmtId="165" fontId="16" fillId="0" borderId="13" xfId="0" applyNumberFormat="1" applyFont="1" applyBorder="1" applyAlignment="1">
      <alignment horizontal="center" vertical="center" wrapText="1"/>
    </xf>
    <xf numFmtId="0" fontId="16" fillId="20" borderId="11" xfId="0" applyFont="1" applyFill="1" applyBorder="1" applyAlignment="1">
      <alignment horizontal="center" vertical="center" wrapText="1"/>
    </xf>
    <xf numFmtId="0" fontId="36" fillId="0" borderId="12" xfId="0" applyFont="1" applyBorder="1" applyAlignment="1">
      <alignment horizontal="center" vertical="center"/>
    </xf>
    <xf numFmtId="44" fontId="33" fillId="0" borderId="11" xfId="0" applyNumberFormat="1" applyFont="1" applyFill="1" applyBorder="1" applyAlignment="1">
      <alignment horizontal="center" vertical="center" wrapText="1"/>
    </xf>
    <xf numFmtId="0" fontId="25" fillId="0" borderId="13" xfId="0" applyFont="1" applyBorder="1" applyAlignment="1">
      <alignment horizontal="center" vertical="center"/>
    </xf>
    <xf numFmtId="165" fontId="25" fillId="13" borderId="11" xfId="0" applyNumberFormat="1" applyFont="1" applyFill="1" applyBorder="1" applyAlignment="1">
      <alignment horizontal="center" vertical="center" wrapText="1"/>
    </xf>
    <xf numFmtId="0" fontId="16" fillId="0" borderId="19" xfId="0" applyFont="1" applyFill="1" applyBorder="1" applyAlignment="1">
      <alignment horizontal="center" vertical="center"/>
    </xf>
    <xf numFmtId="0" fontId="25" fillId="0" borderId="13" xfId="0" applyFont="1" applyFill="1" applyBorder="1" applyAlignment="1">
      <alignment horizontal="center" vertical="center" wrapText="1"/>
    </xf>
    <xf numFmtId="0" fontId="16" fillId="0" borderId="11" xfId="0" applyFont="1" applyFill="1" applyBorder="1" applyAlignment="1">
      <alignment horizontal="center" vertical="center"/>
    </xf>
    <xf numFmtId="0" fontId="36" fillId="0" borderId="11" xfId="0" applyFont="1" applyBorder="1" applyAlignment="1">
      <alignment horizontal="center" vertical="center"/>
    </xf>
    <xf numFmtId="0" fontId="49" fillId="0" borderId="11" xfId="0" applyFont="1" applyBorder="1" applyAlignment="1">
      <alignment horizontal="center" vertical="center"/>
    </xf>
    <xf numFmtId="0" fontId="36" fillId="0" borderId="11" xfId="0" applyFont="1" applyBorder="1" applyAlignment="1">
      <alignment horizontal="center" vertical="center" wrapText="1"/>
    </xf>
    <xf numFmtId="0" fontId="32" fillId="0" borderId="11" xfId="0" applyFont="1" applyBorder="1" applyAlignment="1">
      <alignment horizontal="center" vertical="center" wrapText="1"/>
    </xf>
    <xf numFmtId="165" fontId="49" fillId="0" borderId="11" xfId="0" applyNumberFormat="1" applyFont="1" applyBorder="1" applyAlignment="1">
      <alignment horizontal="center" vertical="center" wrapText="1"/>
    </xf>
    <xf numFmtId="165" fontId="36" fillId="0" borderId="11" xfId="0" applyNumberFormat="1" applyFont="1" applyBorder="1" applyAlignment="1">
      <alignment horizontal="center" vertical="center" wrapText="1"/>
    </xf>
    <xf numFmtId="0" fontId="16" fillId="0" borderId="11" xfId="0" applyFont="1" applyFill="1" applyBorder="1" applyAlignment="1">
      <alignment horizontal="center" vertical="center" wrapText="1"/>
    </xf>
    <xf numFmtId="0" fontId="49" fillId="0" borderId="11" xfId="0" applyFont="1" applyBorder="1" applyAlignment="1">
      <alignment horizontal="center" vertical="center" wrapText="1"/>
    </xf>
    <xf numFmtId="0" fontId="47" fillId="0" borderId="11" xfId="0" applyFont="1" applyBorder="1" applyAlignment="1">
      <alignment horizontal="center" vertical="center" wrapText="1"/>
    </xf>
    <xf numFmtId="0" fontId="25" fillId="0" borderId="20" xfId="0" applyFont="1" applyBorder="1" applyAlignment="1">
      <alignment horizontal="center" vertical="center" wrapText="1"/>
    </xf>
    <xf numFmtId="165" fontId="47" fillId="0" borderId="11" xfId="0" applyNumberFormat="1" applyFont="1" applyBorder="1" applyAlignment="1">
      <alignment horizontal="center" vertical="center" wrapText="1"/>
    </xf>
    <xf numFmtId="0" fontId="16" fillId="0" borderId="13" xfId="0" applyFont="1" applyFill="1" applyBorder="1" applyAlignment="1">
      <alignment horizontal="center" vertical="center"/>
    </xf>
    <xf numFmtId="0" fontId="35" fillId="0" borderId="11" xfId="0" applyFont="1" applyBorder="1" applyAlignment="1">
      <alignment horizontal="center" vertical="center" wrapText="1"/>
    </xf>
    <xf numFmtId="0" fontId="12" fillId="22" borderId="0" xfId="0" applyFont="1" applyFill="1" applyAlignment="1">
      <alignment horizontal="center" vertical="center" wrapText="1"/>
    </xf>
    <xf numFmtId="0" fontId="50" fillId="0" borderId="11" xfId="0" applyFont="1" applyFill="1" applyBorder="1" applyAlignment="1">
      <alignment horizontal="center" vertical="center"/>
    </xf>
    <xf numFmtId="0" fontId="16" fillId="0" borderId="11" xfId="0" applyNumberFormat="1" applyFont="1" applyBorder="1" applyAlignment="1">
      <alignment horizontal="center" vertical="center" wrapText="1"/>
    </xf>
    <xf numFmtId="165" fontId="16" fillId="0" borderId="12" xfId="0" applyNumberFormat="1" applyFont="1" applyBorder="1" applyAlignment="1">
      <alignment horizontal="center" vertical="center" wrapText="1"/>
    </xf>
    <xf numFmtId="0" fontId="26" fillId="8" borderId="15" xfId="0" applyFont="1" applyFill="1" applyBorder="1" applyAlignment="1">
      <alignment horizontal="center" vertical="center" wrapText="1"/>
    </xf>
    <xf numFmtId="165" fontId="26" fillId="8" borderId="8" xfId="0" applyNumberFormat="1" applyFont="1" applyFill="1" applyBorder="1" applyAlignment="1">
      <alignment horizontal="center" vertical="center" wrapText="1"/>
    </xf>
    <xf numFmtId="165" fontId="26" fillId="8" borderId="18" xfId="0" applyNumberFormat="1" applyFont="1" applyFill="1" applyBorder="1" applyAlignment="1">
      <alignment horizontal="center" vertical="center" wrapText="1"/>
    </xf>
    <xf numFmtId="164" fontId="26" fillId="8" borderId="16" xfId="0" applyNumberFormat="1" applyFont="1" applyFill="1" applyBorder="1" applyAlignment="1">
      <alignment horizontal="center" vertical="center" wrapText="1"/>
    </xf>
    <xf numFmtId="165" fontId="26" fillId="8" borderId="16" xfId="0" applyNumberFormat="1" applyFont="1" applyFill="1" applyBorder="1" applyAlignment="1">
      <alignment horizontal="center" vertical="center" wrapText="1"/>
    </xf>
    <xf numFmtId="165" fontId="16" fillId="0" borderId="19" xfId="0" applyNumberFormat="1" applyFont="1" applyBorder="1" applyAlignment="1">
      <alignment horizontal="center" vertical="center" wrapText="1"/>
    </xf>
    <xf numFmtId="0" fontId="51" fillId="0" borderId="11" xfId="0" applyFont="1" applyFill="1" applyBorder="1" applyAlignment="1">
      <alignment horizontal="center" vertical="center" wrapText="1"/>
    </xf>
    <xf numFmtId="165" fontId="51" fillId="0" borderId="11" xfId="0" applyNumberFormat="1" applyFont="1" applyFill="1" applyBorder="1" applyAlignment="1">
      <alignment horizontal="center" vertical="center" wrapText="1"/>
    </xf>
    <xf numFmtId="164" fontId="51" fillId="0" borderId="11" xfId="0" applyNumberFormat="1" applyFont="1" applyFill="1" applyBorder="1" applyAlignment="1">
      <alignment horizontal="center" vertical="center" wrapText="1"/>
    </xf>
    <xf numFmtId="0" fontId="16" fillId="0" borderId="11" xfId="0" applyFont="1" applyBorder="1"/>
    <xf numFmtId="0" fontId="16" fillId="0" borderId="20" xfId="0" applyFont="1" applyBorder="1"/>
    <xf numFmtId="0" fontId="16" fillId="0" borderId="0" xfId="0" applyFont="1"/>
    <xf numFmtId="0" fontId="40" fillId="21" borderId="15" xfId="0" applyFont="1" applyFill="1" applyBorder="1" applyAlignment="1">
      <alignment horizontal="center" vertical="center" wrapText="1"/>
    </xf>
    <xf numFmtId="0" fontId="25" fillId="0" borderId="21" xfId="0" applyFont="1" applyBorder="1" applyAlignment="1">
      <alignment horizontal="center" vertical="center" wrapText="1"/>
    </xf>
    <xf numFmtId="0" fontId="27" fillId="21" borderId="11" xfId="0" applyFont="1" applyFill="1" applyBorder="1" applyAlignment="1">
      <alignment horizontal="center" vertical="center" wrapText="1"/>
    </xf>
    <xf numFmtId="0" fontId="35" fillId="21" borderId="11" xfId="0" applyFont="1" applyFill="1" applyBorder="1" applyAlignment="1">
      <alignment horizontal="center"/>
    </xf>
    <xf numFmtId="17" fontId="25" fillId="0" borderId="11" xfId="0" applyNumberFormat="1" applyFont="1" applyBorder="1" applyAlignment="1">
      <alignment horizontal="center" vertical="center" wrapText="1"/>
    </xf>
    <xf numFmtId="0" fontId="52" fillId="8" borderId="3" xfId="0" applyFont="1" applyFill="1" applyBorder="1" applyAlignment="1">
      <alignment horizontal="center" vertical="center" wrapText="1"/>
    </xf>
    <xf numFmtId="0" fontId="16" fillId="0" borderId="20" xfId="0" applyFont="1" applyBorder="1" applyAlignment="1">
      <alignment horizontal="center" vertical="center"/>
    </xf>
    <xf numFmtId="165" fontId="53" fillId="0" borderId="11" xfId="0" applyNumberFormat="1" applyFont="1" applyFill="1" applyBorder="1" applyAlignment="1">
      <alignment horizontal="center" vertical="center" wrapText="1"/>
    </xf>
    <xf numFmtId="0" fontId="25" fillId="0" borderId="20" xfId="0" applyFont="1" applyFill="1" applyBorder="1" applyAlignment="1">
      <alignment horizontal="center" vertical="center" wrapText="1"/>
    </xf>
    <xf numFmtId="0" fontId="18" fillId="0" borderId="11" xfId="0" applyFont="1" applyFill="1" applyBorder="1" applyAlignment="1">
      <alignment horizontal="center" vertical="center" wrapText="1"/>
    </xf>
    <xf numFmtId="0" fontId="33" fillId="21" borderId="11" xfId="0" applyFont="1" applyFill="1" applyBorder="1" applyAlignment="1">
      <alignment horizontal="center"/>
    </xf>
    <xf numFmtId="0" fontId="33" fillId="0" borderId="20" xfId="0" applyFont="1" applyBorder="1" applyAlignment="1">
      <alignment horizontal="center" vertical="center" wrapText="1"/>
    </xf>
    <xf numFmtId="0" fontId="53" fillId="0" borderId="11" xfId="0" applyFont="1" applyFill="1" applyBorder="1" applyAlignment="1">
      <alignment horizontal="center" vertical="center" wrapText="1"/>
    </xf>
    <xf numFmtId="17" fontId="53" fillId="0" borderId="11" xfId="0" applyNumberFormat="1" applyFont="1" applyFill="1" applyBorder="1" applyAlignment="1">
      <alignment horizontal="center" vertical="center" wrapText="1"/>
    </xf>
    <xf numFmtId="17" fontId="16" fillId="0" borderId="11" xfId="0" applyNumberFormat="1" applyFont="1" applyBorder="1" applyAlignment="1">
      <alignment horizontal="center" vertical="center"/>
    </xf>
    <xf numFmtId="0" fontId="35" fillId="21" borderId="11" xfId="0" applyFont="1" applyFill="1" applyBorder="1" applyAlignment="1">
      <alignment horizontal="center" vertical="center"/>
    </xf>
    <xf numFmtId="0" fontId="36" fillId="0" borderId="11" xfId="0" applyFont="1" applyBorder="1" applyAlignment="1">
      <alignment horizontal="left" vertical="center" wrapText="1"/>
    </xf>
    <xf numFmtId="0" fontId="16" fillId="0" borderId="11" xfId="0" applyFont="1" applyBorder="1" applyAlignment="1">
      <alignment horizontal="center" wrapText="1"/>
    </xf>
    <xf numFmtId="15" fontId="16" fillId="0" borderId="11" xfId="0" applyNumberFormat="1" applyFont="1" applyBorder="1" applyAlignment="1">
      <alignment horizontal="center" vertical="center"/>
    </xf>
    <xf numFmtId="0" fontId="16" fillId="0" borderId="11" xfId="0" applyFont="1" applyBorder="1" applyAlignment="1">
      <alignment horizontal="center"/>
    </xf>
    <xf numFmtId="0" fontId="16" fillId="0" borderId="11" xfId="0" applyFont="1" applyBorder="1" applyAlignment="1">
      <alignment vertical="center"/>
    </xf>
    <xf numFmtId="0" fontId="48" fillId="24" borderId="11" xfId="0" applyFont="1" applyFill="1" applyBorder="1" applyAlignment="1">
      <alignment horizontal="center" vertical="center" wrapText="1"/>
    </xf>
    <xf numFmtId="0" fontId="16" fillId="0" borderId="20" xfId="0" applyFont="1" applyBorder="1" applyAlignment="1">
      <alignment horizontal="center" vertical="center" wrapText="1"/>
    </xf>
    <xf numFmtId="16" fontId="16" fillId="0" borderId="11" xfId="0" applyNumberFormat="1" applyFont="1" applyBorder="1" applyAlignment="1">
      <alignment horizontal="center" vertical="center"/>
    </xf>
    <xf numFmtId="0" fontId="33" fillId="0" borderId="0" xfId="0" applyFont="1"/>
    <xf numFmtId="0" fontId="25" fillId="0" borderId="0" xfId="0" applyFont="1"/>
    <xf numFmtId="0" fontId="33" fillId="21" borderId="11" xfId="0" applyFont="1" applyFill="1" applyBorder="1" applyAlignment="1">
      <alignment horizontal="center" vertical="center" wrapText="1"/>
    </xf>
    <xf numFmtId="0" fontId="33" fillId="21" borderId="11" xfId="0" applyFont="1" applyFill="1" applyBorder="1"/>
    <xf numFmtId="0" fontId="33" fillId="21" borderId="11" xfId="0" applyFont="1" applyFill="1" applyBorder="1" applyAlignment="1">
      <alignment horizontal="center" vertical="center"/>
    </xf>
    <xf numFmtId="0" fontId="0" fillId="0" borderId="0" xfId="0" applyAlignment="1">
      <alignment horizontal="center"/>
    </xf>
    <xf numFmtId="0" fontId="48" fillId="0" borderId="11" xfId="0" applyFont="1" applyBorder="1"/>
    <xf numFmtId="0" fontId="26" fillId="8" borderId="22" xfId="0" applyFont="1" applyFill="1" applyBorder="1" applyAlignment="1">
      <alignment horizontal="center" vertical="center" wrapText="1"/>
    </xf>
    <xf numFmtId="0" fontId="51" fillId="0" borderId="12" xfId="0" applyFont="1" applyFill="1" applyBorder="1" applyAlignment="1">
      <alignment horizontal="center" vertical="center" wrapText="1"/>
    </xf>
    <xf numFmtId="0" fontId="16" fillId="0" borderId="12" xfId="0" applyFont="1" applyBorder="1"/>
    <xf numFmtId="0" fontId="25" fillId="15" borderId="21" xfId="0" applyFont="1" applyFill="1" applyBorder="1" applyAlignment="1">
      <alignment horizontal="center" vertical="center" wrapText="1"/>
    </xf>
    <xf numFmtId="0" fontId="32" fillId="0" borderId="21" xfId="0" applyFont="1" applyBorder="1" applyAlignment="1">
      <alignment horizontal="center" vertical="center" wrapText="1"/>
    </xf>
    <xf numFmtId="0" fontId="25" fillId="0" borderId="21" xfId="0" applyFont="1" applyFill="1" applyBorder="1" applyAlignment="1">
      <alignment horizontal="center" vertical="center" wrapText="1"/>
    </xf>
    <xf numFmtId="0" fontId="48" fillId="0" borderId="12" xfId="0" applyFont="1" applyBorder="1"/>
    <xf numFmtId="0" fontId="36" fillId="0" borderId="11" xfId="0" applyFont="1" applyFill="1" applyBorder="1" applyAlignment="1">
      <alignment horizontal="center" vertical="center" wrapText="1"/>
    </xf>
    <xf numFmtId="0" fontId="54" fillId="0" borderId="11" xfId="0" applyFont="1" applyBorder="1"/>
    <xf numFmtId="0" fontId="33" fillId="0" borderId="21" xfId="0" applyFont="1" applyBorder="1" applyAlignment="1">
      <alignment horizontal="center" vertical="center" wrapText="1"/>
    </xf>
    <xf numFmtId="0" fontId="50" fillId="0" borderId="11" xfId="0" applyFont="1" applyBorder="1" applyAlignment="1">
      <alignment horizontal="center" vertical="center" wrapText="1"/>
    </xf>
    <xf numFmtId="165" fontId="25" fillId="15" borderId="11" xfId="0" applyNumberFormat="1" applyFont="1" applyFill="1" applyBorder="1" applyAlignment="1">
      <alignment horizontal="center" vertical="center" wrapText="1"/>
    </xf>
    <xf numFmtId="0" fontId="36" fillId="13" borderId="11" xfId="0" applyFont="1" applyFill="1" applyBorder="1" applyAlignment="1">
      <alignment horizontal="center" vertical="center" wrapText="1"/>
    </xf>
    <xf numFmtId="0" fontId="33" fillId="21" borderId="11" xfId="0" applyFont="1" applyFill="1" applyBorder="1" applyAlignment="1">
      <alignment vertical="center"/>
    </xf>
    <xf numFmtId="0" fontId="33" fillId="21" borderId="11" xfId="0" applyFont="1" applyFill="1" applyBorder="1" applyAlignment="1">
      <alignment horizontal="left" vertical="center"/>
    </xf>
    <xf numFmtId="0" fontId="25" fillId="24" borderId="21" xfId="0" applyFont="1" applyFill="1" applyBorder="1" applyAlignment="1">
      <alignment horizontal="center" vertical="center" wrapText="1"/>
    </xf>
    <xf numFmtId="0" fontId="55" fillId="0" borderId="11" xfId="0" applyFont="1" applyBorder="1" applyAlignment="1">
      <alignment horizontal="center" vertical="center" wrapText="1"/>
    </xf>
    <xf numFmtId="0" fontId="40" fillId="25" borderId="15" xfId="0" applyFont="1" applyFill="1" applyBorder="1" applyAlignment="1">
      <alignment horizontal="center" vertical="center" wrapText="1"/>
    </xf>
    <xf numFmtId="0" fontId="27" fillId="25" borderId="11" xfId="0" applyFont="1" applyFill="1" applyBorder="1" applyAlignment="1">
      <alignment horizontal="center" vertical="center" wrapText="1"/>
    </xf>
    <xf numFmtId="0" fontId="35" fillId="25" borderId="11" xfId="0" applyFont="1" applyFill="1" applyBorder="1" applyAlignment="1">
      <alignment horizontal="center"/>
    </xf>
    <xf numFmtId="0" fontId="33" fillId="0" borderId="21" xfId="0" applyFont="1" applyFill="1" applyBorder="1" applyAlignment="1">
      <alignment horizontal="center" vertical="center" wrapText="1"/>
    </xf>
    <xf numFmtId="0" fontId="0" fillId="25" borderId="11" xfId="0" applyFill="1" applyBorder="1"/>
    <xf numFmtId="0" fontId="35" fillId="25" borderId="11" xfId="0" applyFont="1" applyFill="1" applyBorder="1" applyAlignment="1">
      <alignment horizontal="center" vertical="center"/>
    </xf>
    <xf numFmtId="0" fontId="56" fillId="25" borderId="11" xfId="0" applyFont="1" applyFill="1" applyBorder="1" applyAlignment="1">
      <alignment horizontal="center" vertical="center"/>
    </xf>
    <xf numFmtId="0" fontId="16" fillId="0" borderId="11" xfId="0" applyFont="1" applyFill="1" applyBorder="1" applyAlignment="1">
      <alignment vertical="center"/>
    </xf>
    <xf numFmtId="0" fontId="25" fillId="0" borderId="11" xfId="0" applyFont="1" applyBorder="1"/>
    <xf numFmtId="0" fontId="25" fillId="0" borderId="11" xfId="0" applyFont="1" applyBorder="1" applyAlignment="1">
      <alignment horizontal="center"/>
    </xf>
    <xf numFmtId="0" fontId="38" fillId="25" borderId="11" xfId="0" applyFont="1" applyFill="1" applyBorder="1" applyAlignment="1">
      <alignment horizontal="center" vertical="center"/>
    </xf>
    <xf numFmtId="0" fontId="38" fillId="25" borderId="11" xfId="0" applyFont="1" applyFill="1" applyBorder="1" applyAlignment="1">
      <alignment horizontal="center" vertical="center" wrapText="1"/>
    </xf>
    <xf numFmtId="0" fontId="21" fillId="25" borderId="0" xfId="0" applyFont="1" applyFill="1"/>
    <xf numFmtId="0" fontId="21" fillId="0" borderId="0" xfId="0" applyFont="1"/>
    <xf numFmtId="0" fontId="32" fillId="0" borderId="11" xfId="0" applyFont="1" applyBorder="1" applyAlignment="1">
      <alignment horizontal="center" vertical="center"/>
    </xf>
    <xf numFmtId="0" fontId="25" fillId="0" borderId="11" xfId="0" applyFont="1" applyBorder="1" applyAlignment="1">
      <alignment vertical="center" wrapText="1"/>
    </xf>
    <xf numFmtId="165" fontId="25" fillId="0" borderId="12" xfId="0" applyNumberFormat="1" applyFont="1" applyBorder="1" applyAlignment="1">
      <alignment horizontal="center" vertical="center" wrapText="1"/>
    </xf>
    <xf numFmtId="0" fontId="21" fillId="25" borderId="11" xfId="0" applyFont="1" applyFill="1" applyBorder="1" applyAlignment="1">
      <alignment horizontal="center" vertical="center"/>
    </xf>
    <xf numFmtId="0" fontId="21" fillId="25" borderId="0" xfId="0" applyFont="1" applyFill="1" applyAlignment="1">
      <alignment horizontal="center" vertical="center"/>
    </xf>
    <xf numFmtId="0" fontId="25" fillId="0" borderId="11" xfId="0" applyFont="1" applyBorder="1" applyAlignment="1">
      <alignment vertical="center"/>
    </xf>
    <xf numFmtId="0" fontId="33" fillId="0" borderId="11" xfId="0" applyFont="1" applyBorder="1"/>
    <xf numFmtId="0" fontId="57" fillId="0" borderId="11" xfId="0" applyFont="1" applyFill="1" applyBorder="1" applyAlignment="1">
      <alignment horizontal="center" vertical="center" wrapText="1"/>
    </xf>
    <xf numFmtId="0" fontId="36" fillId="0" borderId="11" xfId="0" applyFont="1" applyBorder="1" applyAlignment="1">
      <alignment vertical="center"/>
    </xf>
    <xf numFmtId="0" fontId="33" fillId="0" borderId="11" xfId="0" applyFont="1" applyBorder="1" applyAlignment="1">
      <alignment vertical="center"/>
    </xf>
    <xf numFmtId="165" fontId="36" fillId="0" borderId="12" xfId="0" applyNumberFormat="1" applyFont="1" applyBorder="1" applyAlignment="1">
      <alignment horizontal="center" vertical="center" wrapText="1"/>
    </xf>
    <xf numFmtId="0" fontId="28" fillId="0" borderId="11" xfId="0" applyFont="1" applyBorder="1"/>
    <xf numFmtId="0" fontId="48" fillId="0" borderId="11" xfId="0" applyFont="1" applyBorder="1" applyAlignment="1">
      <alignment horizontal="center" vertical="center" wrapText="1"/>
    </xf>
    <xf numFmtId="0" fontId="58" fillId="0" borderId="0" xfId="0" applyFont="1" applyAlignment="1">
      <alignment horizontal="justify" vertical="center" readingOrder="1"/>
    </xf>
    <xf numFmtId="0" fontId="60" fillId="0" borderId="0" xfId="0" applyFont="1" applyAlignment="1">
      <alignment horizontal="justify" vertical="center" readingOrder="1"/>
    </xf>
    <xf numFmtId="0" fontId="62" fillId="0" borderId="0" xfId="0" applyFont="1" applyAlignment="1">
      <alignment horizontal="justify" vertical="center" readingOrder="1"/>
    </xf>
    <xf numFmtId="0" fontId="0" fillId="0" borderId="11" xfId="0" applyBorder="1" applyAlignment="1">
      <alignment horizontal="center"/>
    </xf>
  </cellXfs>
  <cellStyles count="1">
    <cellStyle name="Normal" xfId="0" builtinId="0"/>
  </cellStyles>
  <dxfs count="341">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horizontal="center" readingOrder="0"/>
    </dxf>
    <dxf>
      <alignment horizontal="center" readingOrder="0"/>
    </dxf>
    <dxf>
      <font>
        <b/>
      </font>
    </dxf>
    <dxf>
      <font>
        <b/>
      </font>
    </dxf>
    <dxf>
      <font>
        <b/>
      </font>
    </dxf>
    <dxf>
      <font>
        <sz val="12"/>
      </font>
    </dxf>
    <dxf>
      <font>
        <sz val="12"/>
      </font>
    </dxf>
    <dxf>
      <font>
        <sz val="12"/>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font>
        <b/>
      </font>
    </dxf>
    <dxf>
      <font>
        <b/>
      </font>
    </dxf>
    <dxf>
      <font>
        <b/>
      </font>
    </dxf>
    <dxf>
      <font>
        <sz val="12"/>
      </font>
    </dxf>
    <dxf>
      <font>
        <sz val="12"/>
      </font>
    </dxf>
    <dxf>
      <font>
        <sz val="12"/>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font>
        <sz val="12"/>
      </font>
    </dxf>
    <dxf>
      <font>
        <sz val="12"/>
      </font>
    </dxf>
    <dxf>
      <font>
        <sz val="12"/>
      </font>
    </dxf>
    <dxf>
      <font>
        <b/>
      </font>
    </dxf>
    <dxf>
      <font>
        <b/>
      </font>
    </dxf>
    <dxf>
      <font>
        <b/>
      </font>
    </dxf>
    <dxf>
      <alignment vertical="center" readingOrder="0"/>
    </dxf>
    <dxf>
      <alignment vertical="center" readingOrder="0"/>
    </dxf>
    <dxf>
      <alignment vertical="center" readingOrder="0"/>
    </dxf>
    <dxf>
      <alignment wrapText="1" readingOrder="0"/>
    </dxf>
    <dxf>
      <alignment horizontal="left" readingOrder="0"/>
    </dxf>
    <dxf>
      <numFmt numFmtId="22" formatCode="mmm\-yy"/>
    </dxf>
    <dxf>
      <font>
        <color indexed="9"/>
      </font>
    </dxf>
    <dxf>
      <font>
        <color indexed="9"/>
      </font>
    </dxf>
    <dxf>
      <font>
        <color indexed="9"/>
      </font>
    </dxf>
    <dxf>
      <font>
        <color indexed="9"/>
      </font>
    </dxf>
    <dxf>
      <fill>
        <patternFill>
          <bgColor indexed="25"/>
        </patternFill>
      </fill>
    </dxf>
    <dxf>
      <fill>
        <patternFill>
          <bgColor indexed="25"/>
        </patternFill>
      </fill>
    </dxf>
    <dxf>
      <fill>
        <patternFill patternType="solid">
          <bgColor indexed="25"/>
        </patternFill>
      </fill>
    </dxf>
    <dxf>
      <fill>
        <patternFill patternType="solid">
          <bgColor indexed="25"/>
        </patternFill>
      </fill>
    </dxf>
    <dxf>
      <alignment vertical="center" readingOrder="0"/>
    </dxf>
    <dxf>
      <font>
        <sz val="14"/>
      </font>
    </dxf>
    <dxf>
      <alignment vertical="center" readingOrder="0"/>
    </dxf>
    <dxf>
      <alignment vertical="center" readingOrder="0"/>
    </dxf>
    <dxf>
      <alignment wrapText="1" readingOrder="0"/>
    </dxf>
    <dxf>
      <alignment wrapText="1" readingOrder="0"/>
    </dxf>
    <dxf>
      <font>
        <b/>
      </font>
    </dxf>
    <dxf>
      <font>
        <b/>
      </font>
    </dxf>
    <dxf>
      <font>
        <b/>
      </font>
    </dxf>
    <dxf>
      <font>
        <b/>
      </font>
    </dxf>
    <dxf>
      <font>
        <sz val="12"/>
      </font>
    </dxf>
    <dxf>
      <font>
        <name val="Century Gothic"/>
        <scheme val="none"/>
      </font>
    </dxf>
    <dxf>
      <alignment horizontal="center" readingOrder="0"/>
    </dxf>
    <dxf>
      <fill>
        <patternFill>
          <bgColor indexed="51"/>
        </patternFill>
      </fill>
    </dxf>
    <dxf>
      <font>
        <sz val="12"/>
      </font>
    </dxf>
    <dxf>
      <font>
        <color auto="1"/>
      </font>
    </dxf>
    <dxf>
      <alignment horizontal="center" readingOrder="0"/>
    </dxf>
    <dxf>
      <border>
        <left/>
        <top/>
        <bottom/>
      </border>
    </dxf>
    <dxf>
      <font>
        <b/>
      </font>
    </dxf>
    <dxf>
      <border>
        <left style="thin">
          <color indexed="36"/>
        </left>
        <right style="thin">
          <color indexed="36"/>
        </right>
        <top style="thin">
          <color indexed="36"/>
        </top>
        <bottom style="thin">
          <color indexed="36"/>
        </bottom>
      </border>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font>
        <color indexed="9"/>
      </font>
    </dxf>
    <dxf>
      <font>
        <color indexed="9"/>
      </font>
    </dxf>
    <dxf>
      <fill>
        <patternFill patternType="solid">
          <bgColor indexed="54"/>
        </patternFill>
      </fill>
    </dxf>
    <dxf>
      <fill>
        <patternFill patternType="solid">
          <bgColor indexed="54"/>
        </patternFill>
      </fill>
    </dxf>
    <dxf>
      <font>
        <sz val="12"/>
      </font>
    </dxf>
    <dxf>
      <font>
        <b/>
      </font>
    </dxf>
    <dxf>
      <alignment horizontal="left" readingOrder="0"/>
    </dxf>
    <dxf>
      <font>
        <color indexed="9"/>
      </font>
    </dxf>
    <dxf>
      <font>
        <color indexed="9"/>
      </font>
    </dxf>
    <dxf>
      <font>
        <color indexed="9"/>
      </font>
    </dxf>
    <dxf>
      <font>
        <color indexed="9"/>
      </font>
    </dxf>
    <dxf>
      <fill>
        <patternFill>
          <bgColor indexed="25"/>
        </patternFill>
      </fill>
    </dxf>
    <dxf>
      <fill>
        <patternFill>
          <bgColor indexed="25"/>
        </patternFill>
      </fill>
    </dxf>
    <dxf>
      <fill>
        <patternFill patternType="solid">
          <bgColor indexed="25"/>
        </patternFill>
      </fill>
    </dxf>
    <dxf>
      <fill>
        <patternFill patternType="solid">
          <bgColor indexed="25"/>
        </patternFill>
      </fill>
    </dxf>
    <dxf>
      <alignment vertical="center" readingOrder="0"/>
    </dxf>
    <dxf>
      <font>
        <sz val="14"/>
      </font>
    </dxf>
    <dxf>
      <alignment vertical="center" readingOrder="0"/>
    </dxf>
    <dxf>
      <alignment vertical="center" readingOrder="0"/>
    </dxf>
    <dxf>
      <alignment wrapText="1" readingOrder="0"/>
    </dxf>
    <dxf>
      <alignment wrapText="1" readingOrder="0"/>
    </dxf>
    <dxf>
      <font>
        <b/>
      </font>
    </dxf>
    <dxf>
      <font>
        <b/>
      </font>
    </dxf>
    <dxf>
      <font>
        <b/>
      </font>
    </dxf>
    <dxf>
      <font>
        <b/>
      </font>
    </dxf>
    <dxf>
      <font>
        <sz val="12"/>
      </font>
    </dxf>
    <dxf>
      <font>
        <name val="Century Gothic"/>
        <scheme val="none"/>
      </font>
    </dxf>
    <dxf>
      <alignment horizontal="center" readingOrder="0"/>
    </dxf>
    <dxf>
      <fill>
        <patternFill>
          <bgColor indexed="51"/>
        </patternFill>
      </fill>
    </dxf>
    <dxf>
      <font>
        <sz val="12"/>
      </font>
    </dxf>
    <dxf>
      <font>
        <color auto="1"/>
      </font>
    </dxf>
    <dxf>
      <alignment horizontal="center" readingOrder="0"/>
    </dxf>
    <dxf>
      <border>
        <left/>
        <top/>
        <bottom/>
      </border>
    </dxf>
    <dxf>
      <font>
        <b/>
      </font>
    </dxf>
    <dxf>
      <border>
        <left style="thin">
          <color indexed="36"/>
        </left>
        <right style="thin">
          <color indexed="36"/>
        </right>
        <top style="thin">
          <color indexed="36"/>
        </top>
        <bottom style="thin">
          <color indexed="36"/>
        </bottom>
      </border>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font>
        <color indexed="9"/>
      </font>
    </dxf>
    <dxf>
      <font>
        <color indexed="9"/>
      </font>
    </dxf>
    <dxf>
      <fill>
        <patternFill patternType="solid">
          <bgColor indexed="54"/>
        </patternFill>
      </fill>
    </dxf>
    <dxf>
      <fill>
        <patternFill patternType="solid">
          <bgColor indexed="54"/>
        </patternFill>
      </fill>
    </dxf>
    <dxf>
      <font>
        <sz val="12"/>
      </font>
    </dxf>
    <dxf>
      <font>
        <b/>
      </font>
    </dxf>
    <dxf>
      <alignment horizontal="center" readingOrder="0"/>
    </dxf>
    <dxf>
      <font>
        <sz val="14"/>
        <color indexed="9"/>
      </font>
    </dxf>
    <dxf>
      <font>
        <b/>
        <color indexed="9"/>
      </font>
      <fill>
        <patternFill patternType="solid">
          <fgColor indexed="64"/>
          <bgColor indexed="54"/>
        </patternFill>
      </fill>
      <alignment horizontal="center" vertical="center" wrapText="1" readingOrder="0"/>
    </dxf>
    <dxf>
      <fill>
        <patternFill>
          <bgColor indexed="54"/>
        </patternFill>
      </fill>
    </dxf>
    <dxf>
      <fill>
        <patternFill>
          <bgColor indexed="54"/>
        </patternFill>
      </fill>
    </dxf>
    <dxf>
      <fill>
        <patternFill>
          <bgColor indexed="54"/>
        </patternFill>
      </fill>
    </dxf>
    <dxf>
      <fill>
        <patternFill>
          <bgColor indexed="54"/>
        </patternFill>
      </fill>
    </dxf>
    <dxf>
      <font>
        <color indexed="9"/>
      </font>
    </dxf>
    <dxf>
      <font>
        <color indexed="9"/>
      </font>
    </dxf>
    <dxf>
      <font>
        <color indexed="9"/>
      </font>
    </dxf>
    <dxf>
      <font>
        <color indexed="9"/>
      </font>
    </dxf>
    <dxf>
      <fill>
        <patternFill>
          <bgColor indexed="25"/>
        </patternFill>
      </fill>
    </dxf>
    <dxf>
      <fill>
        <patternFill>
          <bgColor indexed="25"/>
        </patternFill>
      </fill>
    </dxf>
    <dxf>
      <fill>
        <patternFill patternType="solid">
          <bgColor indexed="25"/>
        </patternFill>
      </fill>
    </dxf>
    <dxf>
      <fill>
        <patternFill patternType="solid">
          <bgColor indexed="25"/>
        </patternFill>
      </fill>
    </dxf>
    <dxf>
      <alignment vertical="center" readingOrder="0"/>
    </dxf>
    <dxf>
      <font>
        <sz val="14"/>
      </font>
    </dxf>
    <dxf>
      <alignment vertical="center" readingOrder="0"/>
    </dxf>
    <dxf>
      <alignment vertical="center" readingOrder="0"/>
    </dxf>
    <dxf>
      <alignment wrapText="1" readingOrder="0"/>
    </dxf>
    <dxf>
      <alignment wrapText="1" readingOrder="0"/>
    </dxf>
    <dxf>
      <font>
        <b/>
      </font>
    </dxf>
    <dxf>
      <font>
        <b/>
      </font>
    </dxf>
    <dxf>
      <font>
        <b/>
      </font>
    </dxf>
    <dxf>
      <font>
        <b/>
      </font>
    </dxf>
    <dxf>
      <font>
        <b val="0"/>
      </font>
    </dxf>
    <dxf>
      <font>
        <b val="0"/>
      </font>
    </dxf>
    <dxf>
      <font>
        <b val="0"/>
      </font>
    </dxf>
    <dxf>
      <font>
        <b val="0"/>
      </font>
    </dxf>
    <dxf>
      <font>
        <b val="0"/>
      </font>
    </dxf>
    <dxf>
      <font>
        <b val="0"/>
      </font>
    </dxf>
    <dxf>
      <font>
        <b val="0"/>
      </font>
    </dxf>
    <dxf>
      <font>
        <sz val="12"/>
      </font>
    </dxf>
    <dxf>
      <font>
        <name val="Century Gothic"/>
        <scheme val="none"/>
      </font>
    </dxf>
    <dxf>
      <alignment horizontal="center" readingOrder="0"/>
    </dxf>
    <dxf>
      <fill>
        <patternFill>
          <bgColor indexed="51"/>
        </patternFill>
      </fill>
    </dxf>
    <dxf>
      <font>
        <sz val="12"/>
      </font>
    </dxf>
    <dxf>
      <font>
        <color auto="1"/>
      </font>
    </dxf>
    <dxf>
      <alignment horizontal="center" readingOrder="0"/>
    </dxf>
    <dxf>
      <border>
        <left/>
        <top/>
        <bottom/>
      </border>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border>
        <left style="thin">
          <color indexed="36"/>
        </left>
        <right style="thin">
          <color indexed="36"/>
        </right>
        <top style="thin">
          <color indexed="36"/>
        </top>
        <bottom style="thin">
          <color indexed="36"/>
        </bottom>
      </border>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font>
        <color indexed="9"/>
      </font>
    </dxf>
    <dxf>
      <font>
        <color indexed="9"/>
      </font>
    </dxf>
    <dxf>
      <fill>
        <patternFill patternType="solid">
          <bgColor indexed="54"/>
        </patternFill>
      </fill>
    </dxf>
    <dxf>
      <fill>
        <patternFill patternType="solid">
          <bgColor indexed="54"/>
        </patternFill>
      </fill>
    </dxf>
    <dxf>
      <font>
        <sz val="12"/>
      </font>
    </dxf>
    <dxf>
      <font>
        <b/>
      </font>
    </dxf>
    <dxf>
      <alignment horizontal="center" readingOrder="0"/>
    </dxf>
    <dxf>
      <fill>
        <patternFill>
          <bgColor indexed="64"/>
        </patternFill>
      </fill>
    </dxf>
    <dxf>
      <alignment horizontal="center" readingOrder="0"/>
    </dxf>
    <dxf>
      <fill>
        <patternFill>
          <bgColor indexed="64"/>
        </patternFill>
      </fill>
    </dxf>
    <dxf>
      <alignment horizontal="center" readingOrder="0"/>
    </dxf>
    <dxf>
      <font>
        <sz val="14"/>
        <color indexed="9"/>
      </font>
      <fill>
        <patternFill>
          <bgColor indexed="64"/>
        </patternFill>
      </fill>
    </dxf>
    <dxf>
      <font>
        <b/>
        <color indexed="9"/>
      </font>
      <fill>
        <patternFill patternType="solid">
          <fgColor indexed="64"/>
          <bgColor indexed="25"/>
        </patternFill>
      </fill>
      <alignment horizontal="center" vertical="center" wrapText="1" readingOrder="0"/>
    </dxf>
    <dxf>
      <font>
        <color indexed="9"/>
      </font>
    </dxf>
    <dxf>
      <font>
        <color indexed="9"/>
      </font>
    </dxf>
    <dxf>
      <font>
        <color indexed="9"/>
      </font>
    </dxf>
    <dxf>
      <font>
        <color indexed="9"/>
      </font>
    </dxf>
    <dxf>
      <fill>
        <patternFill>
          <bgColor indexed="25"/>
        </patternFill>
      </fill>
    </dxf>
    <dxf>
      <fill>
        <patternFill>
          <bgColor indexed="25"/>
        </patternFill>
      </fill>
    </dxf>
    <dxf>
      <fill>
        <patternFill patternType="solid">
          <bgColor indexed="25"/>
        </patternFill>
      </fill>
    </dxf>
    <dxf>
      <fill>
        <patternFill patternType="solid">
          <bgColor indexed="25"/>
        </patternFill>
      </fill>
    </dxf>
    <dxf>
      <alignment vertical="center" readingOrder="0"/>
    </dxf>
    <dxf>
      <font>
        <sz val="14"/>
      </font>
    </dxf>
    <dxf>
      <alignment vertical="center" readingOrder="0"/>
    </dxf>
    <dxf>
      <alignment vertical="center" readingOrder="0"/>
    </dxf>
    <dxf>
      <alignment wrapText="1" readingOrder="0"/>
    </dxf>
    <dxf>
      <alignment wrapText="1" readingOrder="0"/>
    </dxf>
    <dxf>
      <font>
        <b/>
      </font>
    </dxf>
    <dxf>
      <font>
        <b/>
      </font>
    </dxf>
    <dxf>
      <font>
        <b/>
      </font>
    </dxf>
    <dxf>
      <font>
        <b/>
      </font>
    </dxf>
    <dxf>
      <font>
        <b val="0"/>
      </font>
    </dxf>
    <dxf>
      <font>
        <b val="0"/>
      </font>
    </dxf>
    <dxf>
      <font>
        <b val="0"/>
      </font>
    </dxf>
    <dxf>
      <font>
        <b val="0"/>
      </font>
    </dxf>
    <dxf>
      <font>
        <b val="0"/>
      </font>
    </dxf>
    <dxf>
      <font>
        <b val="0"/>
      </font>
    </dxf>
    <dxf>
      <font>
        <b val="0"/>
      </font>
    </dxf>
    <dxf>
      <font>
        <sz val="12"/>
      </font>
    </dxf>
    <dxf>
      <font>
        <name val="Century Gothic"/>
        <scheme val="none"/>
      </font>
    </dxf>
    <dxf>
      <alignment horizontal="center" readingOrder="0"/>
    </dxf>
    <dxf>
      <fill>
        <patternFill>
          <bgColor indexed="51"/>
        </patternFill>
      </fill>
    </dxf>
    <dxf>
      <font>
        <sz val="12"/>
      </font>
    </dxf>
    <dxf>
      <font>
        <color auto="1"/>
      </font>
    </dxf>
    <dxf>
      <alignment horizontal="center" readingOrder="0"/>
    </dxf>
    <dxf>
      <border>
        <left/>
        <top/>
        <bottom/>
      </border>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border>
        <left style="thin">
          <color indexed="36"/>
        </left>
        <right style="thin">
          <color indexed="36"/>
        </right>
        <top style="thin">
          <color indexed="36"/>
        </top>
        <bottom style="thin">
          <color indexed="36"/>
        </bottom>
      </border>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font>
        <color indexed="9"/>
      </font>
    </dxf>
    <dxf>
      <font>
        <color indexed="9"/>
      </font>
    </dxf>
    <dxf>
      <fill>
        <patternFill patternType="solid">
          <bgColor indexed="54"/>
        </patternFill>
      </fill>
    </dxf>
    <dxf>
      <fill>
        <patternFill patternType="solid">
          <bgColor indexed="54"/>
        </patternFill>
      </fill>
    </dxf>
    <dxf>
      <font>
        <sz val="12"/>
      </font>
    </dxf>
    <dxf>
      <font>
        <b/>
      </font>
    </dxf>
    <dxf>
      <alignment horizontal="center" readingOrder="0"/>
    </dxf>
    <dxf>
      <fill>
        <patternFill>
          <bgColor indexed="64"/>
        </patternFill>
      </fill>
    </dxf>
    <dxf>
      <alignment horizontal="center" readingOrder="0"/>
    </dxf>
    <dxf>
      <fill>
        <patternFill>
          <bgColor indexed="64"/>
        </patternFill>
      </fill>
    </dxf>
    <dxf>
      <alignment horizontal="center" readingOrder="0"/>
    </dxf>
    <dxf>
      <font>
        <sz val="14"/>
        <color indexed="9"/>
      </font>
      <fill>
        <patternFill>
          <bgColor indexed="64"/>
        </patternFill>
      </fill>
    </dxf>
    <dxf>
      <font>
        <b/>
        <color indexed="9"/>
      </font>
      <fill>
        <patternFill patternType="solid">
          <fgColor indexed="64"/>
          <bgColor indexed="25"/>
        </patternFill>
      </fill>
      <alignment horizontal="center" vertical="center" wrapText="1" readingOrder="0"/>
    </dxf>
    <dxf>
      <font>
        <color indexed="9"/>
      </font>
    </dxf>
    <dxf>
      <font>
        <color indexed="9"/>
      </font>
    </dxf>
    <dxf>
      <font>
        <color indexed="9"/>
      </font>
    </dxf>
    <dxf>
      <font>
        <color indexed="9"/>
      </font>
    </dxf>
    <dxf>
      <fill>
        <patternFill>
          <bgColor indexed="25"/>
        </patternFill>
      </fill>
    </dxf>
    <dxf>
      <fill>
        <patternFill>
          <bgColor indexed="25"/>
        </patternFill>
      </fill>
    </dxf>
    <dxf>
      <fill>
        <patternFill patternType="solid">
          <bgColor indexed="25"/>
        </patternFill>
      </fill>
    </dxf>
    <dxf>
      <fill>
        <patternFill patternType="solid">
          <bgColor indexed="25"/>
        </patternFill>
      </fill>
    </dxf>
    <dxf>
      <alignment vertical="center" readingOrder="0"/>
    </dxf>
    <dxf>
      <font>
        <sz val="14"/>
      </font>
    </dxf>
    <dxf>
      <alignment vertical="center" readingOrder="0"/>
    </dxf>
    <dxf>
      <alignment vertical="center" readingOrder="0"/>
    </dxf>
    <dxf>
      <alignment wrapText="1" readingOrder="0"/>
    </dxf>
    <dxf>
      <alignment wrapText="1" readingOrder="0"/>
    </dxf>
    <dxf>
      <font>
        <b/>
      </font>
    </dxf>
    <dxf>
      <font>
        <b/>
      </font>
    </dxf>
    <dxf>
      <font>
        <b/>
      </font>
    </dxf>
    <dxf>
      <font>
        <b/>
      </font>
    </dxf>
    <dxf>
      <font>
        <sz val="12"/>
      </font>
    </dxf>
    <dxf>
      <font>
        <name val="Century Gothic"/>
        <scheme val="none"/>
      </font>
    </dxf>
    <dxf>
      <alignment horizontal="center" readingOrder="0"/>
    </dxf>
    <dxf>
      <fill>
        <patternFill>
          <bgColor indexed="51"/>
        </patternFill>
      </fill>
    </dxf>
    <dxf>
      <font>
        <sz val="12"/>
      </font>
    </dxf>
    <dxf>
      <font>
        <color auto="1"/>
      </font>
    </dxf>
    <dxf>
      <alignment horizontal="center" readingOrder="0"/>
    </dxf>
    <dxf>
      <border>
        <left/>
        <top/>
        <bottom/>
      </border>
    </dxf>
    <dxf>
      <font>
        <b/>
      </font>
    </dxf>
    <dxf>
      <border>
        <left style="thin">
          <color indexed="36"/>
        </left>
        <right style="thin">
          <color indexed="36"/>
        </right>
        <top style="thin">
          <color indexed="36"/>
        </top>
        <bottom style="thin">
          <color indexed="36"/>
        </bottom>
      </border>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font>
        <color indexed="9"/>
      </font>
    </dxf>
    <dxf>
      <font>
        <color indexed="9"/>
      </font>
    </dxf>
    <dxf>
      <fill>
        <patternFill patternType="solid">
          <bgColor indexed="54"/>
        </patternFill>
      </fill>
    </dxf>
    <dxf>
      <fill>
        <patternFill patternType="solid">
          <bgColor indexed="54"/>
        </patternFill>
      </fill>
    </dxf>
    <dxf>
      <font>
        <sz val="12"/>
      </font>
    </dxf>
    <dxf>
      <font>
        <b/>
      </font>
    </dxf>
    <dxf>
      <border>
        <top style="thin">
          <color theme="0" tint="-0.24994659260841701"/>
        </top>
        <bottom style="thin">
          <color theme="0" tint="-0.24994659260841701"/>
        </bottom>
        <horizontal style="thin">
          <color theme="0" tint="-0.24994659260841701"/>
        </horizontal>
      </border>
    </dxf>
  </dxfs>
  <tableStyles count="1" defaultTableStyle="TableStyleMedium9" defaultPivotStyle="PivotStyleLight16">
    <tableStyle name="Estilo de tabla dinámica 1" table="0" count="1">
      <tableStyleElement type="wholeTable" dxfId="340"/>
    </tableStyle>
  </tableStyles>
  <colors>
    <mruColors>
      <color rgb="FFFF6600"/>
      <color rgb="FF0000FF"/>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2.xml"/><Relationship Id="rId21" Type="http://schemas.openxmlformats.org/officeDocument/2006/relationships/calcChain" Target="calcChain.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pivotCacheDefinition" Target="pivotCache/pivotCacheDefinition5.xml"/><Relationship Id="rId2" Type="http://schemas.openxmlformats.org/officeDocument/2006/relationships/worksheet" Target="worksheets/sheet1.xml"/><Relationship Id="rId16" Type="http://schemas.openxmlformats.org/officeDocument/2006/relationships/pivotCacheDefinition" Target="pivotCache/pivotCacheDefinition4.xml"/><Relationship Id="rId20" Type="http://schemas.openxmlformats.org/officeDocument/2006/relationships/sharedStrings" Target="sharedStrings.xml"/><Relationship Id="rId1" Type="http://schemas.openxmlformats.org/officeDocument/2006/relationships/chartsheet" Target="chartsheets/sheet1.xml"/><Relationship Id="rId6" Type="http://schemas.openxmlformats.org/officeDocument/2006/relationships/worksheet" Target="worksheets/sheet5.xml"/><Relationship Id="rId11" Type="http://schemas.openxmlformats.org/officeDocument/2006/relationships/worksheet" Target="worksheets/sheet10.xml"/><Relationship Id="rId5" Type="http://schemas.openxmlformats.org/officeDocument/2006/relationships/worksheet" Target="worksheets/sheet4.xml"/><Relationship Id="rId15" Type="http://schemas.openxmlformats.org/officeDocument/2006/relationships/pivotCacheDefinition" Target="pivotCache/pivotCacheDefinition3.xml"/><Relationship Id="rId10" Type="http://schemas.openxmlformats.org/officeDocument/2006/relationships/worksheet" Target="worksheets/sheet9.xml"/><Relationship Id="rId19" Type="http://schemas.openxmlformats.org/officeDocument/2006/relationships/styles" Target="styles.xml"/><Relationship Id="rId4" Type="http://schemas.openxmlformats.org/officeDocument/2006/relationships/worksheet" Target="worksheets/sheet3.xml"/><Relationship Id="rId9" Type="http://schemas.openxmlformats.org/officeDocument/2006/relationships/worksheet" Target="worksheets/sheet8.xml"/><Relationship Id="rId14" Type="http://schemas.openxmlformats.org/officeDocument/2006/relationships/pivotCacheDefinition" Target="pivotCache/pivotCacheDefinition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4.5574386977962261E-2"/>
          <c:y val="8.0953829368319616E-2"/>
          <c:w val="0.9411100807538898"/>
          <c:h val="0.6933511371136476"/>
        </c:manualLayout>
      </c:layout>
      <c:barChart>
        <c:barDir val="col"/>
        <c:grouping val="clustered"/>
        <c:varyColors val="0"/>
        <c:ser>
          <c:idx val="0"/>
          <c:order val="0"/>
          <c:tx>
            <c:strRef>
              <c:f>'2015'!$B$1</c:f>
              <c:strCache>
                <c:ptCount val="1"/>
                <c:pt idx="0">
                  <c:v>TRABAJADORA SOCIAL</c:v>
                </c:pt>
              </c:strCache>
            </c:strRef>
          </c:tx>
          <c:spPr>
            <a:solidFill>
              <a:schemeClr val="accent1"/>
            </a:solidFill>
            <a:ln>
              <a:noFill/>
            </a:ln>
            <a:effectLst/>
          </c:spPr>
          <c:invertIfNegative val="0"/>
          <c:cat>
            <c:numRef>
              <c:f>'2015'!$A$2:$A$257</c:f>
              <c:numCache>
                <c:formatCode>General</c:formatCode>
                <c:ptCount val="2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160</c:v>
                </c:pt>
                <c:pt idx="160">
                  <c:v>161</c:v>
                </c:pt>
                <c:pt idx="161">
                  <c:v>162</c:v>
                </c:pt>
                <c:pt idx="162">
                  <c:v>163</c:v>
                </c:pt>
                <c:pt idx="163">
                  <c:v>165</c:v>
                </c:pt>
                <c:pt idx="164">
                  <c:v>166</c:v>
                </c:pt>
                <c:pt idx="165">
                  <c:v>167</c:v>
                </c:pt>
                <c:pt idx="166">
                  <c:v>168</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196</c:v>
                </c:pt>
                <c:pt idx="189">
                  <c:v>197</c:v>
                </c:pt>
                <c:pt idx="190">
                  <c:v>198</c:v>
                </c:pt>
                <c:pt idx="191">
                  <c:v>199</c:v>
                </c:pt>
                <c:pt idx="192">
                  <c:v>200</c:v>
                </c:pt>
                <c:pt idx="193">
                  <c:v>201</c:v>
                </c:pt>
                <c:pt idx="194">
                  <c:v>202</c:v>
                </c:pt>
                <c:pt idx="195">
                  <c:v>203</c:v>
                </c:pt>
                <c:pt idx="196">
                  <c:v>204</c:v>
                </c:pt>
                <c:pt idx="197">
                  <c:v>205</c:v>
                </c:pt>
                <c:pt idx="198">
                  <c:v>206</c:v>
                </c:pt>
                <c:pt idx="199">
                  <c:v>207</c:v>
                </c:pt>
                <c:pt idx="200">
                  <c:v>208</c:v>
                </c:pt>
                <c:pt idx="201">
                  <c:v>209</c:v>
                </c:pt>
                <c:pt idx="202">
                  <c:v>210</c:v>
                </c:pt>
                <c:pt idx="203">
                  <c:v>211</c:v>
                </c:pt>
                <c:pt idx="204">
                  <c:v>212</c:v>
                </c:pt>
                <c:pt idx="205">
                  <c:v>213</c:v>
                </c:pt>
                <c:pt idx="206">
                  <c:v>214</c:v>
                </c:pt>
                <c:pt idx="207">
                  <c:v>215</c:v>
                </c:pt>
                <c:pt idx="208">
                  <c:v>216</c:v>
                </c:pt>
                <c:pt idx="209">
                  <c:v>217</c:v>
                </c:pt>
                <c:pt idx="210">
                  <c:v>218</c:v>
                </c:pt>
                <c:pt idx="211">
                  <c:v>219</c:v>
                </c:pt>
                <c:pt idx="212">
                  <c:v>220</c:v>
                </c:pt>
                <c:pt idx="213">
                  <c:v>221</c:v>
                </c:pt>
                <c:pt idx="214">
                  <c:v>222</c:v>
                </c:pt>
                <c:pt idx="215">
                  <c:v>223</c:v>
                </c:pt>
                <c:pt idx="216">
                  <c:v>224</c:v>
                </c:pt>
                <c:pt idx="217">
                  <c:v>225</c:v>
                </c:pt>
                <c:pt idx="218">
                  <c:v>226</c:v>
                </c:pt>
                <c:pt idx="219">
                  <c:v>227</c:v>
                </c:pt>
                <c:pt idx="220">
                  <c:v>228</c:v>
                </c:pt>
                <c:pt idx="221">
                  <c:v>229</c:v>
                </c:pt>
                <c:pt idx="222">
                  <c:v>230</c:v>
                </c:pt>
                <c:pt idx="223">
                  <c:v>231</c:v>
                </c:pt>
                <c:pt idx="224">
                  <c:v>232</c:v>
                </c:pt>
                <c:pt idx="225">
                  <c:v>233</c:v>
                </c:pt>
                <c:pt idx="226">
                  <c:v>234</c:v>
                </c:pt>
                <c:pt idx="227">
                  <c:v>235</c:v>
                </c:pt>
                <c:pt idx="228">
                  <c:v>236</c:v>
                </c:pt>
                <c:pt idx="229">
                  <c:v>237</c:v>
                </c:pt>
                <c:pt idx="230">
                  <c:v>238</c:v>
                </c:pt>
                <c:pt idx="231">
                  <c:v>239</c:v>
                </c:pt>
                <c:pt idx="232">
                  <c:v>240</c:v>
                </c:pt>
                <c:pt idx="233">
                  <c:v>241</c:v>
                </c:pt>
                <c:pt idx="234">
                  <c:v>242</c:v>
                </c:pt>
                <c:pt idx="235">
                  <c:v>243</c:v>
                </c:pt>
                <c:pt idx="236">
                  <c:v>244</c:v>
                </c:pt>
                <c:pt idx="237">
                  <c:v>245</c:v>
                </c:pt>
                <c:pt idx="238">
                  <c:v>246</c:v>
                </c:pt>
                <c:pt idx="239">
                  <c:v>247</c:v>
                </c:pt>
                <c:pt idx="240">
                  <c:v>248</c:v>
                </c:pt>
                <c:pt idx="241">
                  <c:v>249</c:v>
                </c:pt>
                <c:pt idx="242">
                  <c:v>250</c:v>
                </c:pt>
                <c:pt idx="243">
                  <c:v>251</c:v>
                </c:pt>
                <c:pt idx="244">
                  <c:v>252</c:v>
                </c:pt>
                <c:pt idx="245">
                  <c:v>253</c:v>
                </c:pt>
                <c:pt idx="246">
                  <c:v>254</c:v>
                </c:pt>
                <c:pt idx="247">
                  <c:v>255</c:v>
                </c:pt>
                <c:pt idx="248">
                  <c:v>256</c:v>
                </c:pt>
                <c:pt idx="249">
                  <c:v>257</c:v>
                </c:pt>
                <c:pt idx="250">
                  <c:v>258</c:v>
                </c:pt>
                <c:pt idx="251">
                  <c:v>259</c:v>
                </c:pt>
                <c:pt idx="252">
                  <c:v>260</c:v>
                </c:pt>
                <c:pt idx="253">
                  <c:v>261</c:v>
                </c:pt>
                <c:pt idx="254">
                  <c:v>262</c:v>
                </c:pt>
                <c:pt idx="255">
                  <c:v>263</c:v>
                </c:pt>
              </c:numCache>
            </c:numRef>
          </c:cat>
          <c:val>
            <c:numRef>
              <c:f>'2015'!$B$2:$B$257</c:f>
              <c:numCache>
                <c:formatCode>General</c:formatCode>
                <c:ptCount val="2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numCache>
            </c:numRef>
          </c:val>
        </c:ser>
        <c:ser>
          <c:idx val="1"/>
          <c:order val="1"/>
          <c:tx>
            <c:strRef>
              <c:f>'2015'!$C$1</c:f>
              <c:strCache>
                <c:ptCount val="1"/>
                <c:pt idx="0">
                  <c:v>JUZGADO</c:v>
                </c:pt>
              </c:strCache>
            </c:strRef>
          </c:tx>
          <c:spPr>
            <a:solidFill>
              <a:schemeClr val="accent2"/>
            </a:solidFill>
            <a:ln>
              <a:noFill/>
            </a:ln>
            <a:effectLst/>
          </c:spPr>
          <c:invertIfNegative val="0"/>
          <c:cat>
            <c:numRef>
              <c:f>'2015'!$A$2:$A$257</c:f>
              <c:numCache>
                <c:formatCode>General</c:formatCode>
                <c:ptCount val="2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160</c:v>
                </c:pt>
                <c:pt idx="160">
                  <c:v>161</c:v>
                </c:pt>
                <c:pt idx="161">
                  <c:v>162</c:v>
                </c:pt>
                <c:pt idx="162">
                  <c:v>163</c:v>
                </c:pt>
                <c:pt idx="163">
                  <c:v>165</c:v>
                </c:pt>
                <c:pt idx="164">
                  <c:v>166</c:v>
                </c:pt>
                <c:pt idx="165">
                  <c:v>167</c:v>
                </c:pt>
                <c:pt idx="166">
                  <c:v>168</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196</c:v>
                </c:pt>
                <c:pt idx="189">
                  <c:v>197</c:v>
                </c:pt>
                <c:pt idx="190">
                  <c:v>198</c:v>
                </c:pt>
                <c:pt idx="191">
                  <c:v>199</c:v>
                </c:pt>
                <c:pt idx="192">
                  <c:v>200</c:v>
                </c:pt>
                <c:pt idx="193">
                  <c:v>201</c:v>
                </c:pt>
                <c:pt idx="194">
                  <c:v>202</c:v>
                </c:pt>
                <c:pt idx="195">
                  <c:v>203</c:v>
                </c:pt>
                <c:pt idx="196">
                  <c:v>204</c:v>
                </c:pt>
                <c:pt idx="197">
                  <c:v>205</c:v>
                </c:pt>
                <c:pt idx="198">
                  <c:v>206</c:v>
                </c:pt>
                <c:pt idx="199">
                  <c:v>207</c:v>
                </c:pt>
                <c:pt idx="200">
                  <c:v>208</c:v>
                </c:pt>
                <c:pt idx="201">
                  <c:v>209</c:v>
                </c:pt>
                <c:pt idx="202">
                  <c:v>210</c:v>
                </c:pt>
                <c:pt idx="203">
                  <c:v>211</c:v>
                </c:pt>
                <c:pt idx="204">
                  <c:v>212</c:v>
                </c:pt>
                <c:pt idx="205">
                  <c:v>213</c:v>
                </c:pt>
                <c:pt idx="206">
                  <c:v>214</c:v>
                </c:pt>
                <c:pt idx="207">
                  <c:v>215</c:v>
                </c:pt>
                <c:pt idx="208">
                  <c:v>216</c:v>
                </c:pt>
                <c:pt idx="209">
                  <c:v>217</c:v>
                </c:pt>
                <c:pt idx="210">
                  <c:v>218</c:v>
                </c:pt>
                <c:pt idx="211">
                  <c:v>219</c:v>
                </c:pt>
                <c:pt idx="212">
                  <c:v>220</c:v>
                </c:pt>
                <c:pt idx="213">
                  <c:v>221</c:v>
                </c:pt>
                <c:pt idx="214">
                  <c:v>222</c:v>
                </c:pt>
                <c:pt idx="215">
                  <c:v>223</c:v>
                </c:pt>
                <c:pt idx="216">
                  <c:v>224</c:v>
                </c:pt>
                <c:pt idx="217">
                  <c:v>225</c:v>
                </c:pt>
                <c:pt idx="218">
                  <c:v>226</c:v>
                </c:pt>
                <c:pt idx="219">
                  <c:v>227</c:v>
                </c:pt>
                <c:pt idx="220">
                  <c:v>228</c:v>
                </c:pt>
                <c:pt idx="221">
                  <c:v>229</c:v>
                </c:pt>
                <c:pt idx="222">
                  <c:v>230</c:v>
                </c:pt>
                <c:pt idx="223">
                  <c:v>231</c:v>
                </c:pt>
                <c:pt idx="224">
                  <c:v>232</c:v>
                </c:pt>
                <c:pt idx="225">
                  <c:v>233</c:v>
                </c:pt>
                <c:pt idx="226">
                  <c:v>234</c:v>
                </c:pt>
                <c:pt idx="227">
                  <c:v>235</c:v>
                </c:pt>
                <c:pt idx="228">
                  <c:v>236</c:v>
                </c:pt>
                <c:pt idx="229">
                  <c:v>237</c:v>
                </c:pt>
                <c:pt idx="230">
                  <c:v>238</c:v>
                </c:pt>
                <c:pt idx="231">
                  <c:v>239</c:v>
                </c:pt>
                <c:pt idx="232">
                  <c:v>240</c:v>
                </c:pt>
                <c:pt idx="233">
                  <c:v>241</c:v>
                </c:pt>
                <c:pt idx="234">
                  <c:v>242</c:v>
                </c:pt>
                <c:pt idx="235">
                  <c:v>243</c:v>
                </c:pt>
                <c:pt idx="236">
                  <c:v>244</c:v>
                </c:pt>
                <c:pt idx="237">
                  <c:v>245</c:v>
                </c:pt>
                <c:pt idx="238">
                  <c:v>246</c:v>
                </c:pt>
                <c:pt idx="239">
                  <c:v>247</c:v>
                </c:pt>
                <c:pt idx="240">
                  <c:v>248</c:v>
                </c:pt>
                <c:pt idx="241">
                  <c:v>249</c:v>
                </c:pt>
                <c:pt idx="242">
                  <c:v>250</c:v>
                </c:pt>
                <c:pt idx="243">
                  <c:v>251</c:v>
                </c:pt>
                <c:pt idx="244">
                  <c:v>252</c:v>
                </c:pt>
                <c:pt idx="245">
                  <c:v>253</c:v>
                </c:pt>
                <c:pt idx="246">
                  <c:v>254</c:v>
                </c:pt>
                <c:pt idx="247">
                  <c:v>255</c:v>
                </c:pt>
                <c:pt idx="248">
                  <c:v>256</c:v>
                </c:pt>
                <c:pt idx="249">
                  <c:v>257</c:v>
                </c:pt>
                <c:pt idx="250">
                  <c:v>258</c:v>
                </c:pt>
                <c:pt idx="251">
                  <c:v>259</c:v>
                </c:pt>
                <c:pt idx="252">
                  <c:v>260</c:v>
                </c:pt>
                <c:pt idx="253">
                  <c:v>261</c:v>
                </c:pt>
                <c:pt idx="254">
                  <c:v>262</c:v>
                </c:pt>
                <c:pt idx="255">
                  <c:v>263</c:v>
                </c:pt>
              </c:numCache>
            </c:numRef>
          </c:cat>
          <c:val>
            <c:numRef>
              <c:f>'2015'!$C$2:$C$257</c:f>
              <c:numCache>
                <c:formatCode>General</c:formatCode>
                <c:ptCount val="2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8">
                  <c:v>0</c:v>
                </c:pt>
                <c:pt idx="99">
                  <c:v>0</c:v>
                </c:pt>
                <c:pt idx="100">
                  <c:v>0</c:v>
                </c:pt>
                <c:pt idx="101">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numCache>
            </c:numRef>
          </c:val>
        </c:ser>
        <c:ser>
          <c:idx val="2"/>
          <c:order val="2"/>
          <c:tx>
            <c:strRef>
              <c:f>'2015'!$D$1</c:f>
              <c:strCache>
                <c:ptCount val="1"/>
                <c:pt idx="0">
                  <c:v>RADICADO</c:v>
                </c:pt>
              </c:strCache>
            </c:strRef>
          </c:tx>
          <c:spPr>
            <a:solidFill>
              <a:schemeClr val="accent3"/>
            </a:solidFill>
            <a:ln>
              <a:noFill/>
            </a:ln>
            <a:effectLst/>
          </c:spPr>
          <c:invertIfNegative val="0"/>
          <c:cat>
            <c:numRef>
              <c:f>'2015'!$A$2:$A$257</c:f>
              <c:numCache>
                <c:formatCode>General</c:formatCode>
                <c:ptCount val="2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160</c:v>
                </c:pt>
                <c:pt idx="160">
                  <c:v>161</c:v>
                </c:pt>
                <c:pt idx="161">
                  <c:v>162</c:v>
                </c:pt>
                <c:pt idx="162">
                  <c:v>163</c:v>
                </c:pt>
                <c:pt idx="163">
                  <c:v>165</c:v>
                </c:pt>
                <c:pt idx="164">
                  <c:v>166</c:v>
                </c:pt>
                <c:pt idx="165">
                  <c:v>167</c:v>
                </c:pt>
                <c:pt idx="166">
                  <c:v>168</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196</c:v>
                </c:pt>
                <c:pt idx="189">
                  <c:v>197</c:v>
                </c:pt>
                <c:pt idx="190">
                  <c:v>198</c:v>
                </c:pt>
                <c:pt idx="191">
                  <c:v>199</c:v>
                </c:pt>
                <c:pt idx="192">
                  <c:v>200</c:v>
                </c:pt>
                <c:pt idx="193">
                  <c:v>201</c:v>
                </c:pt>
                <c:pt idx="194">
                  <c:v>202</c:v>
                </c:pt>
                <c:pt idx="195">
                  <c:v>203</c:v>
                </c:pt>
                <c:pt idx="196">
                  <c:v>204</c:v>
                </c:pt>
                <c:pt idx="197">
                  <c:v>205</c:v>
                </c:pt>
                <c:pt idx="198">
                  <c:v>206</c:v>
                </c:pt>
                <c:pt idx="199">
                  <c:v>207</c:v>
                </c:pt>
                <c:pt idx="200">
                  <c:v>208</c:v>
                </c:pt>
                <c:pt idx="201">
                  <c:v>209</c:v>
                </c:pt>
                <c:pt idx="202">
                  <c:v>210</c:v>
                </c:pt>
                <c:pt idx="203">
                  <c:v>211</c:v>
                </c:pt>
                <c:pt idx="204">
                  <c:v>212</c:v>
                </c:pt>
                <c:pt idx="205">
                  <c:v>213</c:v>
                </c:pt>
                <c:pt idx="206">
                  <c:v>214</c:v>
                </c:pt>
                <c:pt idx="207">
                  <c:v>215</c:v>
                </c:pt>
                <c:pt idx="208">
                  <c:v>216</c:v>
                </c:pt>
                <c:pt idx="209">
                  <c:v>217</c:v>
                </c:pt>
                <c:pt idx="210">
                  <c:v>218</c:v>
                </c:pt>
                <c:pt idx="211">
                  <c:v>219</c:v>
                </c:pt>
                <c:pt idx="212">
                  <c:v>220</c:v>
                </c:pt>
                <c:pt idx="213">
                  <c:v>221</c:v>
                </c:pt>
                <c:pt idx="214">
                  <c:v>222</c:v>
                </c:pt>
                <c:pt idx="215">
                  <c:v>223</c:v>
                </c:pt>
                <c:pt idx="216">
                  <c:v>224</c:v>
                </c:pt>
                <c:pt idx="217">
                  <c:v>225</c:v>
                </c:pt>
                <c:pt idx="218">
                  <c:v>226</c:v>
                </c:pt>
                <c:pt idx="219">
                  <c:v>227</c:v>
                </c:pt>
                <c:pt idx="220">
                  <c:v>228</c:v>
                </c:pt>
                <c:pt idx="221">
                  <c:v>229</c:v>
                </c:pt>
                <c:pt idx="222">
                  <c:v>230</c:v>
                </c:pt>
                <c:pt idx="223">
                  <c:v>231</c:v>
                </c:pt>
                <c:pt idx="224">
                  <c:v>232</c:v>
                </c:pt>
                <c:pt idx="225">
                  <c:v>233</c:v>
                </c:pt>
                <c:pt idx="226">
                  <c:v>234</c:v>
                </c:pt>
                <c:pt idx="227">
                  <c:v>235</c:v>
                </c:pt>
                <c:pt idx="228">
                  <c:v>236</c:v>
                </c:pt>
                <c:pt idx="229">
                  <c:v>237</c:v>
                </c:pt>
                <c:pt idx="230">
                  <c:v>238</c:v>
                </c:pt>
                <c:pt idx="231">
                  <c:v>239</c:v>
                </c:pt>
                <c:pt idx="232">
                  <c:v>240</c:v>
                </c:pt>
                <c:pt idx="233">
                  <c:v>241</c:v>
                </c:pt>
                <c:pt idx="234">
                  <c:v>242</c:v>
                </c:pt>
                <c:pt idx="235">
                  <c:v>243</c:v>
                </c:pt>
                <c:pt idx="236">
                  <c:v>244</c:v>
                </c:pt>
                <c:pt idx="237">
                  <c:v>245</c:v>
                </c:pt>
                <c:pt idx="238">
                  <c:v>246</c:v>
                </c:pt>
                <c:pt idx="239">
                  <c:v>247</c:v>
                </c:pt>
                <c:pt idx="240">
                  <c:v>248</c:v>
                </c:pt>
                <c:pt idx="241">
                  <c:v>249</c:v>
                </c:pt>
                <c:pt idx="242">
                  <c:v>250</c:v>
                </c:pt>
                <c:pt idx="243">
                  <c:v>251</c:v>
                </c:pt>
                <c:pt idx="244">
                  <c:v>252</c:v>
                </c:pt>
                <c:pt idx="245">
                  <c:v>253</c:v>
                </c:pt>
                <c:pt idx="246">
                  <c:v>254</c:v>
                </c:pt>
                <c:pt idx="247">
                  <c:v>255</c:v>
                </c:pt>
                <c:pt idx="248">
                  <c:v>256</c:v>
                </c:pt>
                <c:pt idx="249">
                  <c:v>257</c:v>
                </c:pt>
                <c:pt idx="250">
                  <c:v>258</c:v>
                </c:pt>
                <c:pt idx="251">
                  <c:v>259</c:v>
                </c:pt>
                <c:pt idx="252">
                  <c:v>260</c:v>
                </c:pt>
                <c:pt idx="253">
                  <c:v>261</c:v>
                </c:pt>
                <c:pt idx="254">
                  <c:v>262</c:v>
                </c:pt>
                <c:pt idx="255">
                  <c:v>263</c:v>
                </c:pt>
              </c:numCache>
            </c:numRef>
          </c:cat>
          <c:val>
            <c:numRef>
              <c:f>'2015'!$D$2:$D$257</c:f>
              <c:numCache>
                <c:formatCode>General</c:formatCode>
                <c:ptCount val="2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8">
                  <c:v>0</c:v>
                </c:pt>
                <c:pt idx="99">
                  <c:v>0</c:v>
                </c:pt>
                <c:pt idx="100">
                  <c:v>0</c:v>
                </c:pt>
                <c:pt idx="101">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2">
                  <c:v>0</c:v>
                </c:pt>
                <c:pt idx="253">
                  <c:v>0</c:v>
                </c:pt>
                <c:pt idx="254">
                  <c:v>0</c:v>
                </c:pt>
                <c:pt idx="255">
                  <c:v>0</c:v>
                </c:pt>
              </c:numCache>
            </c:numRef>
          </c:val>
        </c:ser>
        <c:ser>
          <c:idx val="3"/>
          <c:order val="3"/>
          <c:tx>
            <c:strRef>
              <c:f>'2015'!$E$1</c:f>
              <c:strCache>
                <c:ptCount val="1"/>
                <c:pt idx="0">
                  <c:v>PROCESO </c:v>
                </c:pt>
              </c:strCache>
            </c:strRef>
          </c:tx>
          <c:spPr>
            <a:solidFill>
              <a:schemeClr val="accent4"/>
            </a:solidFill>
            <a:ln>
              <a:noFill/>
            </a:ln>
            <a:effectLst/>
          </c:spPr>
          <c:invertIfNegative val="0"/>
          <c:cat>
            <c:numRef>
              <c:f>'2015'!$A$2:$A$257</c:f>
              <c:numCache>
                <c:formatCode>General</c:formatCode>
                <c:ptCount val="2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160</c:v>
                </c:pt>
                <c:pt idx="160">
                  <c:v>161</c:v>
                </c:pt>
                <c:pt idx="161">
                  <c:v>162</c:v>
                </c:pt>
                <c:pt idx="162">
                  <c:v>163</c:v>
                </c:pt>
                <c:pt idx="163">
                  <c:v>165</c:v>
                </c:pt>
                <c:pt idx="164">
                  <c:v>166</c:v>
                </c:pt>
                <c:pt idx="165">
                  <c:v>167</c:v>
                </c:pt>
                <c:pt idx="166">
                  <c:v>168</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196</c:v>
                </c:pt>
                <c:pt idx="189">
                  <c:v>197</c:v>
                </c:pt>
                <c:pt idx="190">
                  <c:v>198</c:v>
                </c:pt>
                <c:pt idx="191">
                  <c:v>199</c:v>
                </c:pt>
                <c:pt idx="192">
                  <c:v>200</c:v>
                </c:pt>
                <c:pt idx="193">
                  <c:v>201</c:v>
                </c:pt>
                <c:pt idx="194">
                  <c:v>202</c:v>
                </c:pt>
                <c:pt idx="195">
                  <c:v>203</c:v>
                </c:pt>
                <c:pt idx="196">
                  <c:v>204</c:v>
                </c:pt>
                <c:pt idx="197">
                  <c:v>205</c:v>
                </c:pt>
                <c:pt idx="198">
                  <c:v>206</c:v>
                </c:pt>
                <c:pt idx="199">
                  <c:v>207</c:v>
                </c:pt>
                <c:pt idx="200">
                  <c:v>208</c:v>
                </c:pt>
                <c:pt idx="201">
                  <c:v>209</c:v>
                </c:pt>
                <c:pt idx="202">
                  <c:v>210</c:v>
                </c:pt>
                <c:pt idx="203">
                  <c:v>211</c:v>
                </c:pt>
                <c:pt idx="204">
                  <c:v>212</c:v>
                </c:pt>
                <c:pt idx="205">
                  <c:v>213</c:v>
                </c:pt>
                <c:pt idx="206">
                  <c:v>214</c:v>
                </c:pt>
                <c:pt idx="207">
                  <c:v>215</c:v>
                </c:pt>
                <c:pt idx="208">
                  <c:v>216</c:v>
                </c:pt>
                <c:pt idx="209">
                  <c:v>217</c:v>
                </c:pt>
                <c:pt idx="210">
                  <c:v>218</c:v>
                </c:pt>
                <c:pt idx="211">
                  <c:v>219</c:v>
                </c:pt>
                <c:pt idx="212">
                  <c:v>220</c:v>
                </c:pt>
                <c:pt idx="213">
                  <c:v>221</c:v>
                </c:pt>
                <c:pt idx="214">
                  <c:v>222</c:v>
                </c:pt>
                <c:pt idx="215">
                  <c:v>223</c:v>
                </c:pt>
                <c:pt idx="216">
                  <c:v>224</c:v>
                </c:pt>
                <c:pt idx="217">
                  <c:v>225</c:v>
                </c:pt>
                <c:pt idx="218">
                  <c:v>226</c:v>
                </c:pt>
                <c:pt idx="219">
                  <c:v>227</c:v>
                </c:pt>
                <c:pt idx="220">
                  <c:v>228</c:v>
                </c:pt>
                <c:pt idx="221">
                  <c:v>229</c:v>
                </c:pt>
                <c:pt idx="222">
                  <c:v>230</c:v>
                </c:pt>
                <c:pt idx="223">
                  <c:v>231</c:v>
                </c:pt>
                <c:pt idx="224">
                  <c:v>232</c:v>
                </c:pt>
                <c:pt idx="225">
                  <c:v>233</c:v>
                </c:pt>
                <c:pt idx="226">
                  <c:v>234</c:v>
                </c:pt>
                <c:pt idx="227">
                  <c:v>235</c:v>
                </c:pt>
                <c:pt idx="228">
                  <c:v>236</c:v>
                </c:pt>
                <c:pt idx="229">
                  <c:v>237</c:v>
                </c:pt>
                <c:pt idx="230">
                  <c:v>238</c:v>
                </c:pt>
                <c:pt idx="231">
                  <c:v>239</c:v>
                </c:pt>
                <c:pt idx="232">
                  <c:v>240</c:v>
                </c:pt>
                <c:pt idx="233">
                  <c:v>241</c:v>
                </c:pt>
                <c:pt idx="234">
                  <c:v>242</c:v>
                </c:pt>
                <c:pt idx="235">
                  <c:v>243</c:v>
                </c:pt>
                <c:pt idx="236">
                  <c:v>244</c:v>
                </c:pt>
                <c:pt idx="237">
                  <c:v>245</c:v>
                </c:pt>
                <c:pt idx="238">
                  <c:v>246</c:v>
                </c:pt>
                <c:pt idx="239">
                  <c:v>247</c:v>
                </c:pt>
                <c:pt idx="240">
                  <c:v>248</c:v>
                </c:pt>
                <c:pt idx="241">
                  <c:v>249</c:v>
                </c:pt>
                <c:pt idx="242">
                  <c:v>250</c:v>
                </c:pt>
                <c:pt idx="243">
                  <c:v>251</c:v>
                </c:pt>
                <c:pt idx="244">
                  <c:v>252</c:v>
                </c:pt>
                <c:pt idx="245">
                  <c:v>253</c:v>
                </c:pt>
                <c:pt idx="246">
                  <c:v>254</c:v>
                </c:pt>
                <c:pt idx="247">
                  <c:v>255</c:v>
                </c:pt>
                <c:pt idx="248">
                  <c:v>256</c:v>
                </c:pt>
                <c:pt idx="249">
                  <c:v>257</c:v>
                </c:pt>
                <c:pt idx="250">
                  <c:v>258</c:v>
                </c:pt>
                <c:pt idx="251">
                  <c:v>259</c:v>
                </c:pt>
                <c:pt idx="252">
                  <c:v>260</c:v>
                </c:pt>
                <c:pt idx="253">
                  <c:v>261</c:v>
                </c:pt>
                <c:pt idx="254">
                  <c:v>262</c:v>
                </c:pt>
                <c:pt idx="255">
                  <c:v>263</c:v>
                </c:pt>
              </c:numCache>
            </c:numRef>
          </c:cat>
          <c:val>
            <c:numRef>
              <c:f>'2015'!$E$2:$E$257</c:f>
              <c:numCache>
                <c:formatCode>General</c:formatCode>
                <c:ptCount val="2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8">
                  <c:v>0</c:v>
                </c:pt>
                <c:pt idx="99">
                  <c:v>0</c:v>
                </c:pt>
                <c:pt idx="100">
                  <c:v>0</c:v>
                </c:pt>
                <c:pt idx="101">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formatCode="_(&quot;$&quot;* #,##0.00_);_(&quot;$&quot;* \(#,##0.00\);_(&quot;$&quot;* &quot;-&quot;??_);_(@_)">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numCache>
            </c:numRef>
          </c:val>
        </c:ser>
        <c:ser>
          <c:idx val="4"/>
          <c:order val="4"/>
          <c:tx>
            <c:strRef>
              <c:f>'2015'!$F$1</c:f>
              <c:strCache>
                <c:ptCount val="1"/>
                <c:pt idx="0">
                  <c:v>DOCUMENTOS RELACIONADOS</c:v>
                </c:pt>
              </c:strCache>
            </c:strRef>
          </c:tx>
          <c:spPr>
            <a:solidFill>
              <a:schemeClr val="accent5"/>
            </a:solidFill>
            <a:ln>
              <a:noFill/>
            </a:ln>
            <a:effectLst/>
          </c:spPr>
          <c:invertIfNegative val="0"/>
          <c:cat>
            <c:numRef>
              <c:f>'2015'!$A$2:$A$257</c:f>
              <c:numCache>
                <c:formatCode>General</c:formatCode>
                <c:ptCount val="2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160</c:v>
                </c:pt>
                <c:pt idx="160">
                  <c:v>161</c:v>
                </c:pt>
                <c:pt idx="161">
                  <c:v>162</c:v>
                </c:pt>
                <c:pt idx="162">
                  <c:v>163</c:v>
                </c:pt>
                <c:pt idx="163">
                  <c:v>165</c:v>
                </c:pt>
                <c:pt idx="164">
                  <c:v>166</c:v>
                </c:pt>
                <c:pt idx="165">
                  <c:v>167</c:v>
                </c:pt>
                <c:pt idx="166">
                  <c:v>168</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196</c:v>
                </c:pt>
                <c:pt idx="189">
                  <c:v>197</c:v>
                </c:pt>
                <c:pt idx="190">
                  <c:v>198</c:v>
                </c:pt>
                <c:pt idx="191">
                  <c:v>199</c:v>
                </c:pt>
                <c:pt idx="192">
                  <c:v>200</c:v>
                </c:pt>
                <c:pt idx="193">
                  <c:v>201</c:v>
                </c:pt>
                <c:pt idx="194">
                  <c:v>202</c:v>
                </c:pt>
                <c:pt idx="195">
                  <c:v>203</c:v>
                </c:pt>
                <c:pt idx="196">
                  <c:v>204</c:v>
                </c:pt>
                <c:pt idx="197">
                  <c:v>205</c:v>
                </c:pt>
                <c:pt idx="198">
                  <c:v>206</c:v>
                </c:pt>
                <c:pt idx="199">
                  <c:v>207</c:v>
                </c:pt>
                <c:pt idx="200">
                  <c:v>208</c:v>
                </c:pt>
                <c:pt idx="201">
                  <c:v>209</c:v>
                </c:pt>
                <c:pt idx="202">
                  <c:v>210</c:v>
                </c:pt>
                <c:pt idx="203">
                  <c:v>211</c:v>
                </c:pt>
                <c:pt idx="204">
                  <c:v>212</c:v>
                </c:pt>
                <c:pt idx="205">
                  <c:v>213</c:v>
                </c:pt>
                <c:pt idx="206">
                  <c:v>214</c:v>
                </c:pt>
                <c:pt idx="207">
                  <c:v>215</c:v>
                </c:pt>
                <c:pt idx="208">
                  <c:v>216</c:v>
                </c:pt>
                <c:pt idx="209">
                  <c:v>217</c:v>
                </c:pt>
                <c:pt idx="210">
                  <c:v>218</c:v>
                </c:pt>
                <c:pt idx="211">
                  <c:v>219</c:v>
                </c:pt>
                <c:pt idx="212">
                  <c:v>220</c:v>
                </c:pt>
                <c:pt idx="213">
                  <c:v>221</c:v>
                </c:pt>
                <c:pt idx="214">
                  <c:v>222</c:v>
                </c:pt>
                <c:pt idx="215">
                  <c:v>223</c:v>
                </c:pt>
                <c:pt idx="216">
                  <c:v>224</c:v>
                </c:pt>
                <c:pt idx="217">
                  <c:v>225</c:v>
                </c:pt>
                <c:pt idx="218">
                  <c:v>226</c:v>
                </c:pt>
                <c:pt idx="219">
                  <c:v>227</c:v>
                </c:pt>
                <c:pt idx="220">
                  <c:v>228</c:v>
                </c:pt>
                <c:pt idx="221">
                  <c:v>229</c:v>
                </c:pt>
                <c:pt idx="222">
                  <c:v>230</c:v>
                </c:pt>
                <c:pt idx="223">
                  <c:v>231</c:v>
                </c:pt>
                <c:pt idx="224">
                  <c:v>232</c:v>
                </c:pt>
                <c:pt idx="225">
                  <c:v>233</c:v>
                </c:pt>
                <c:pt idx="226">
                  <c:v>234</c:v>
                </c:pt>
                <c:pt idx="227">
                  <c:v>235</c:v>
                </c:pt>
                <c:pt idx="228">
                  <c:v>236</c:v>
                </c:pt>
                <c:pt idx="229">
                  <c:v>237</c:v>
                </c:pt>
                <c:pt idx="230">
                  <c:v>238</c:v>
                </c:pt>
                <c:pt idx="231">
                  <c:v>239</c:v>
                </c:pt>
                <c:pt idx="232">
                  <c:v>240</c:v>
                </c:pt>
                <c:pt idx="233">
                  <c:v>241</c:v>
                </c:pt>
                <c:pt idx="234">
                  <c:v>242</c:v>
                </c:pt>
                <c:pt idx="235">
                  <c:v>243</c:v>
                </c:pt>
                <c:pt idx="236">
                  <c:v>244</c:v>
                </c:pt>
                <c:pt idx="237">
                  <c:v>245</c:v>
                </c:pt>
                <c:pt idx="238">
                  <c:v>246</c:v>
                </c:pt>
                <c:pt idx="239">
                  <c:v>247</c:v>
                </c:pt>
                <c:pt idx="240">
                  <c:v>248</c:v>
                </c:pt>
                <c:pt idx="241">
                  <c:v>249</c:v>
                </c:pt>
                <c:pt idx="242">
                  <c:v>250</c:v>
                </c:pt>
                <c:pt idx="243">
                  <c:v>251</c:v>
                </c:pt>
                <c:pt idx="244">
                  <c:v>252</c:v>
                </c:pt>
                <c:pt idx="245">
                  <c:v>253</c:v>
                </c:pt>
                <c:pt idx="246">
                  <c:v>254</c:v>
                </c:pt>
                <c:pt idx="247">
                  <c:v>255</c:v>
                </c:pt>
                <c:pt idx="248">
                  <c:v>256</c:v>
                </c:pt>
                <c:pt idx="249">
                  <c:v>257</c:v>
                </c:pt>
                <c:pt idx="250">
                  <c:v>258</c:v>
                </c:pt>
                <c:pt idx="251">
                  <c:v>259</c:v>
                </c:pt>
                <c:pt idx="252">
                  <c:v>260</c:v>
                </c:pt>
                <c:pt idx="253">
                  <c:v>261</c:v>
                </c:pt>
                <c:pt idx="254">
                  <c:v>262</c:v>
                </c:pt>
                <c:pt idx="255">
                  <c:v>263</c:v>
                </c:pt>
              </c:numCache>
            </c:numRef>
          </c:cat>
          <c:val>
            <c:numRef>
              <c:f>'2015'!$F$2:$F$257</c:f>
              <c:numCache>
                <c:formatCode>General</c:formatCode>
                <c:ptCount val="2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8">
                  <c:v>0</c:v>
                </c:pt>
                <c:pt idx="99">
                  <c:v>0</c:v>
                </c:pt>
                <c:pt idx="100">
                  <c:v>0</c:v>
                </c:pt>
                <c:pt idx="101">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numCache>
            </c:numRef>
          </c:val>
        </c:ser>
        <c:ser>
          <c:idx val="5"/>
          <c:order val="5"/>
          <c:tx>
            <c:strRef>
              <c:f>'2015'!$G$1</c:f>
              <c:strCache>
                <c:ptCount val="1"/>
                <c:pt idx="0">
                  <c:v>MES SOLICITUD</c:v>
                </c:pt>
              </c:strCache>
            </c:strRef>
          </c:tx>
          <c:spPr>
            <a:solidFill>
              <a:schemeClr val="accent6"/>
            </a:solidFill>
            <a:ln>
              <a:noFill/>
            </a:ln>
            <a:effectLst/>
          </c:spPr>
          <c:invertIfNegative val="0"/>
          <c:cat>
            <c:numRef>
              <c:f>'2015'!$A$2:$A$257</c:f>
              <c:numCache>
                <c:formatCode>General</c:formatCode>
                <c:ptCount val="2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160</c:v>
                </c:pt>
                <c:pt idx="160">
                  <c:v>161</c:v>
                </c:pt>
                <c:pt idx="161">
                  <c:v>162</c:v>
                </c:pt>
                <c:pt idx="162">
                  <c:v>163</c:v>
                </c:pt>
                <c:pt idx="163">
                  <c:v>165</c:v>
                </c:pt>
                <c:pt idx="164">
                  <c:v>166</c:v>
                </c:pt>
                <c:pt idx="165">
                  <c:v>167</c:v>
                </c:pt>
                <c:pt idx="166">
                  <c:v>168</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196</c:v>
                </c:pt>
                <c:pt idx="189">
                  <c:v>197</c:v>
                </c:pt>
                <c:pt idx="190">
                  <c:v>198</c:v>
                </c:pt>
                <c:pt idx="191">
                  <c:v>199</c:v>
                </c:pt>
                <c:pt idx="192">
                  <c:v>200</c:v>
                </c:pt>
                <c:pt idx="193">
                  <c:v>201</c:v>
                </c:pt>
                <c:pt idx="194">
                  <c:v>202</c:v>
                </c:pt>
                <c:pt idx="195">
                  <c:v>203</c:v>
                </c:pt>
                <c:pt idx="196">
                  <c:v>204</c:v>
                </c:pt>
                <c:pt idx="197">
                  <c:v>205</c:v>
                </c:pt>
                <c:pt idx="198">
                  <c:v>206</c:v>
                </c:pt>
                <c:pt idx="199">
                  <c:v>207</c:v>
                </c:pt>
                <c:pt idx="200">
                  <c:v>208</c:v>
                </c:pt>
                <c:pt idx="201">
                  <c:v>209</c:v>
                </c:pt>
                <c:pt idx="202">
                  <c:v>210</c:v>
                </c:pt>
                <c:pt idx="203">
                  <c:v>211</c:v>
                </c:pt>
                <c:pt idx="204">
                  <c:v>212</c:v>
                </c:pt>
                <c:pt idx="205">
                  <c:v>213</c:v>
                </c:pt>
                <c:pt idx="206">
                  <c:v>214</c:v>
                </c:pt>
                <c:pt idx="207">
                  <c:v>215</c:v>
                </c:pt>
                <c:pt idx="208">
                  <c:v>216</c:v>
                </c:pt>
                <c:pt idx="209">
                  <c:v>217</c:v>
                </c:pt>
                <c:pt idx="210">
                  <c:v>218</c:v>
                </c:pt>
                <c:pt idx="211">
                  <c:v>219</c:v>
                </c:pt>
                <c:pt idx="212">
                  <c:v>220</c:v>
                </c:pt>
                <c:pt idx="213">
                  <c:v>221</c:v>
                </c:pt>
                <c:pt idx="214">
                  <c:v>222</c:v>
                </c:pt>
                <c:pt idx="215">
                  <c:v>223</c:v>
                </c:pt>
                <c:pt idx="216">
                  <c:v>224</c:v>
                </c:pt>
                <c:pt idx="217">
                  <c:v>225</c:v>
                </c:pt>
                <c:pt idx="218">
                  <c:v>226</c:v>
                </c:pt>
                <c:pt idx="219">
                  <c:v>227</c:v>
                </c:pt>
                <c:pt idx="220">
                  <c:v>228</c:v>
                </c:pt>
                <c:pt idx="221">
                  <c:v>229</c:v>
                </c:pt>
                <c:pt idx="222">
                  <c:v>230</c:v>
                </c:pt>
                <c:pt idx="223">
                  <c:v>231</c:v>
                </c:pt>
                <c:pt idx="224">
                  <c:v>232</c:v>
                </c:pt>
                <c:pt idx="225">
                  <c:v>233</c:v>
                </c:pt>
                <c:pt idx="226">
                  <c:v>234</c:v>
                </c:pt>
                <c:pt idx="227">
                  <c:v>235</c:v>
                </c:pt>
                <c:pt idx="228">
                  <c:v>236</c:v>
                </c:pt>
                <c:pt idx="229">
                  <c:v>237</c:v>
                </c:pt>
                <c:pt idx="230">
                  <c:v>238</c:v>
                </c:pt>
                <c:pt idx="231">
                  <c:v>239</c:v>
                </c:pt>
                <c:pt idx="232">
                  <c:v>240</c:v>
                </c:pt>
                <c:pt idx="233">
                  <c:v>241</c:v>
                </c:pt>
                <c:pt idx="234">
                  <c:v>242</c:v>
                </c:pt>
                <c:pt idx="235">
                  <c:v>243</c:v>
                </c:pt>
                <c:pt idx="236">
                  <c:v>244</c:v>
                </c:pt>
                <c:pt idx="237">
                  <c:v>245</c:v>
                </c:pt>
                <c:pt idx="238">
                  <c:v>246</c:v>
                </c:pt>
                <c:pt idx="239">
                  <c:v>247</c:v>
                </c:pt>
                <c:pt idx="240">
                  <c:v>248</c:v>
                </c:pt>
                <c:pt idx="241">
                  <c:v>249</c:v>
                </c:pt>
                <c:pt idx="242">
                  <c:v>250</c:v>
                </c:pt>
                <c:pt idx="243">
                  <c:v>251</c:v>
                </c:pt>
                <c:pt idx="244">
                  <c:v>252</c:v>
                </c:pt>
                <c:pt idx="245">
                  <c:v>253</c:v>
                </c:pt>
                <c:pt idx="246">
                  <c:v>254</c:v>
                </c:pt>
                <c:pt idx="247">
                  <c:v>255</c:v>
                </c:pt>
                <c:pt idx="248">
                  <c:v>256</c:v>
                </c:pt>
                <c:pt idx="249">
                  <c:v>257</c:v>
                </c:pt>
                <c:pt idx="250">
                  <c:v>258</c:v>
                </c:pt>
                <c:pt idx="251">
                  <c:v>259</c:v>
                </c:pt>
                <c:pt idx="252">
                  <c:v>260</c:v>
                </c:pt>
                <c:pt idx="253">
                  <c:v>261</c:v>
                </c:pt>
                <c:pt idx="254">
                  <c:v>262</c:v>
                </c:pt>
                <c:pt idx="255">
                  <c:v>263</c:v>
                </c:pt>
              </c:numCache>
            </c:numRef>
          </c:cat>
          <c:val>
            <c:numRef>
              <c:f>'2015'!$G$2:$G$257</c:f>
              <c:numCache>
                <c:formatCode>General</c:formatCode>
                <c:ptCount val="2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formatCode="[$-F800]dddd\,\ mmmm\ dd\,\ yyyy">
                  <c:v>0</c:v>
                </c:pt>
                <c:pt idx="19" formatCode="[$-F800]dddd\,\ mmmm\ dd\,\ yyyy">
                  <c:v>0</c:v>
                </c:pt>
                <c:pt idx="20" formatCode="[$-F800]dddd\,\ mmmm\ dd\,\ yyyy">
                  <c:v>0</c:v>
                </c:pt>
                <c:pt idx="21" formatCode="[$-F800]dddd\,\ mmmm\ dd\,\ yyyy">
                  <c:v>0</c:v>
                </c:pt>
                <c:pt idx="22" formatCode="[$-F800]dddd\,\ mmmm\ dd\,\ yyyy">
                  <c:v>0</c:v>
                </c:pt>
                <c:pt idx="23" formatCode="[$-F800]dddd\,\ mmmm\ dd\,\ yyyy">
                  <c:v>0</c:v>
                </c:pt>
                <c:pt idx="24" formatCode="[$-F800]dddd\,\ mmmm\ dd\,\ yyyy">
                  <c:v>0</c:v>
                </c:pt>
                <c:pt idx="25" formatCode="[$-F800]dddd\,\ mmmm\ dd\,\ yyyy">
                  <c:v>0</c:v>
                </c:pt>
                <c:pt idx="26" formatCode="[$-F800]dddd\,\ mmmm\ dd\,\ yyyy">
                  <c:v>0</c:v>
                </c:pt>
                <c:pt idx="27">
                  <c:v>0</c:v>
                </c:pt>
                <c:pt idx="28" formatCode="[$-F800]dddd\,\ mmmm\ dd\,\ yyyy">
                  <c:v>0</c:v>
                </c:pt>
                <c:pt idx="29">
                  <c:v>0</c:v>
                </c:pt>
                <c:pt idx="30" formatCode="[$-F800]dddd\,\ mmmm\ dd\,\ yyyy">
                  <c:v>0</c:v>
                </c:pt>
                <c:pt idx="31" formatCode="[$-F800]dddd\,\ mmmm\ dd\,\ yyyy">
                  <c:v>0</c:v>
                </c:pt>
                <c:pt idx="32" formatCode="[$-F800]dddd\,\ mmmm\ dd\,\ yyyy">
                  <c:v>0</c:v>
                </c:pt>
                <c:pt idx="33" formatCode="[$-F800]dddd\,\ mmmm\ dd\,\ yyyy">
                  <c:v>0</c:v>
                </c:pt>
                <c:pt idx="34" formatCode="[$-F800]dddd\,\ mmmm\ dd\,\ yyyy">
                  <c:v>0</c:v>
                </c:pt>
                <c:pt idx="35" formatCode="[$-F800]dddd\,\ mmmm\ dd\,\ yyyy">
                  <c:v>0</c:v>
                </c:pt>
                <c:pt idx="36" formatCode="[$-F800]dddd\,\ mmmm\ dd\,\ yyyy">
                  <c:v>0</c:v>
                </c:pt>
                <c:pt idx="37" formatCode="[$-F800]dddd\,\ mmmm\ dd\,\ yyyy">
                  <c:v>0</c:v>
                </c:pt>
                <c:pt idx="38" formatCode="[$-F800]dddd\,\ mmmm\ dd\,\ yyyy">
                  <c:v>0</c:v>
                </c:pt>
                <c:pt idx="39" formatCode="[$-F800]dddd\,\ mmmm\ dd\,\ yyyy">
                  <c:v>0</c:v>
                </c:pt>
                <c:pt idx="40" formatCode="[$-F800]dddd\,\ mmmm\ dd\,\ yyyy">
                  <c:v>0</c:v>
                </c:pt>
                <c:pt idx="41" formatCode="[$-F800]dddd\,\ mmmm\ dd\,\ yyyy">
                  <c:v>0</c:v>
                </c:pt>
                <c:pt idx="42" formatCode="[$-F800]dddd\,\ mmmm\ dd\,\ yyyy">
                  <c:v>0</c:v>
                </c:pt>
                <c:pt idx="43" formatCode="[$-F800]dddd\,\ mmmm\ dd\,\ yyyy">
                  <c:v>0</c:v>
                </c:pt>
                <c:pt idx="44" formatCode="[$-F800]dddd\,\ mmmm\ dd\,\ yyyy">
                  <c:v>0</c:v>
                </c:pt>
                <c:pt idx="45" formatCode="[$-F800]dddd\,\ mmmm\ dd\,\ yyyy">
                  <c:v>0</c:v>
                </c:pt>
                <c:pt idx="46" formatCode="[$-F800]dddd\,\ mmmm\ dd\,\ yyyy">
                  <c:v>0</c:v>
                </c:pt>
                <c:pt idx="47" formatCode="[$-F800]dddd\,\ mmmm\ dd\,\ yyyy">
                  <c:v>0</c:v>
                </c:pt>
                <c:pt idx="48" formatCode="[$-F800]dddd\,\ mmmm\ dd\,\ yyyy">
                  <c:v>0</c:v>
                </c:pt>
                <c:pt idx="49" formatCode="[$-F800]dddd\,\ mmmm\ dd\,\ yyyy">
                  <c:v>0</c:v>
                </c:pt>
                <c:pt idx="50" formatCode="[$-F800]dddd\,\ mmmm\ dd\,\ yyyy">
                  <c:v>0</c:v>
                </c:pt>
                <c:pt idx="51" formatCode="[$-F800]dddd\,\ mmmm\ dd\,\ yyyy">
                  <c:v>0</c:v>
                </c:pt>
                <c:pt idx="52" formatCode="[$-F800]dddd\,\ mmmm\ dd\,\ yyyy">
                  <c:v>0</c:v>
                </c:pt>
                <c:pt idx="53" formatCode="[$-F800]dddd\,\ mmmm\ dd\,\ yyyy">
                  <c:v>0</c:v>
                </c:pt>
                <c:pt idx="54" formatCode="[$-F800]dddd\,\ mmmm\ dd\,\ yyyy">
                  <c:v>0</c:v>
                </c:pt>
                <c:pt idx="55" formatCode="[$-F800]dddd\,\ mmmm\ dd\,\ yyyy">
                  <c:v>0</c:v>
                </c:pt>
                <c:pt idx="56" formatCode="[$-F800]dddd\,\ mmmm\ dd\,\ yyyy">
                  <c:v>0</c:v>
                </c:pt>
                <c:pt idx="57" formatCode="[$-F800]dddd\,\ mmmm\ dd\,\ yyyy">
                  <c:v>0</c:v>
                </c:pt>
                <c:pt idx="58" formatCode="[$-F800]dddd\,\ mmmm\ dd\,\ yyyy">
                  <c:v>0</c:v>
                </c:pt>
                <c:pt idx="59" formatCode="[$-F800]dddd\,\ mmmm\ dd\,\ yyyy">
                  <c:v>0</c:v>
                </c:pt>
                <c:pt idx="60" formatCode="[$-F800]dddd\,\ mmmm\ dd\,\ yyyy">
                  <c:v>0</c:v>
                </c:pt>
                <c:pt idx="61" formatCode="[$-F800]dddd\,\ mmmm\ dd\,\ yyyy">
                  <c:v>0</c:v>
                </c:pt>
                <c:pt idx="62" formatCode="[$-F800]dddd\,\ mmmm\ dd\,\ yyyy">
                  <c:v>0</c:v>
                </c:pt>
                <c:pt idx="63" formatCode="[$-F800]dddd\,\ mmmm\ dd\,\ yyyy">
                  <c:v>0</c:v>
                </c:pt>
                <c:pt idx="64" formatCode="[$-F800]dddd\,\ mmmm\ dd\,\ yyyy">
                  <c:v>0</c:v>
                </c:pt>
                <c:pt idx="65" formatCode="[$-F800]dddd\,\ mmmm\ dd\,\ yyyy">
                  <c:v>0</c:v>
                </c:pt>
                <c:pt idx="66" formatCode="[$-F800]dddd\,\ mmmm\ dd\,\ yyyy">
                  <c:v>0</c:v>
                </c:pt>
                <c:pt idx="67" formatCode="[$-F800]dddd\,\ mmmm\ dd\,\ yyyy">
                  <c:v>0</c:v>
                </c:pt>
                <c:pt idx="68" formatCode="[$-F800]dddd\,\ mmmm\ dd\,\ yyyy">
                  <c:v>0</c:v>
                </c:pt>
                <c:pt idx="69" formatCode="[$-F800]dddd\,\ mmmm\ dd\,\ yyyy">
                  <c:v>0</c:v>
                </c:pt>
                <c:pt idx="70" formatCode="[$-F800]dddd\,\ mmmm\ dd\,\ yyyy">
                  <c:v>0</c:v>
                </c:pt>
                <c:pt idx="71" formatCode="[$-F800]dddd\,\ mmmm\ dd\,\ yyyy">
                  <c:v>0</c:v>
                </c:pt>
                <c:pt idx="72" formatCode="[$-F800]dddd\,\ mmmm\ dd\,\ yyyy">
                  <c:v>0</c:v>
                </c:pt>
                <c:pt idx="73" formatCode="[$-F800]dddd\,\ mmmm\ dd\,\ yyyy">
                  <c:v>0</c:v>
                </c:pt>
                <c:pt idx="74" formatCode="[$-F800]dddd\,\ mmmm\ dd\,\ yyyy">
                  <c:v>0</c:v>
                </c:pt>
                <c:pt idx="75" formatCode="[$-F800]dddd\,\ mmmm\ dd\,\ yyyy">
                  <c:v>0</c:v>
                </c:pt>
                <c:pt idx="76" formatCode="[$-F800]dddd\,\ mmmm\ dd\,\ yyyy">
                  <c:v>0</c:v>
                </c:pt>
                <c:pt idx="77" formatCode="[$-F800]dddd\,\ mmmm\ dd\,\ yyyy">
                  <c:v>0</c:v>
                </c:pt>
                <c:pt idx="78" formatCode="[$-F800]dddd\,\ mmmm\ dd\,\ yyyy">
                  <c:v>0</c:v>
                </c:pt>
                <c:pt idx="79" formatCode="[$-F800]dddd\,\ mmmm\ dd\,\ yyyy">
                  <c:v>0</c:v>
                </c:pt>
                <c:pt idx="80" formatCode="[$-F800]dddd\,\ mmmm\ dd\,\ yyyy">
                  <c:v>0</c:v>
                </c:pt>
                <c:pt idx="81" formatCode="[$-F800]dddd\,\ mmmm\ dd\,\ yyyy">
                  <c:v>0</c:v>
                </c:pt>
                <c:pt idx="82" formatCode="[$-F800]dddd\,\ mmmm\ dd\,\ yyyy">
                  <c:v>0</c:v>
                </c:pt>
                <c:pt idx="83" formatCode="[$-F800]dddd\,\ mmmm\ dd\,\ yyyy">
                  <c:v>0</c:v>
                </c:pt>
                <c:pt idx="84" formatCode="[$-F800]dddd\,\ mmmm\ dd\,\ yyyy">
                  <c:v>0</c:v>
                </c:pt>
                <c:pt idx="85" formatCode="[$-F800]dddd\,\ mmmm\ dd\,\ yyyy">
                  <c:v>0</c:v>
                </c:pt>
                <c:pt idx="86" formatCode="[$-F800]dddd\,\ mmmm\ dd\,\ yyyy">
                  <c:v>0</c:v>
                </c:pt>
                <c:pt idx="87" formatCode="[$-F800]dddd\,\ mmmm\ dd\,\ yyyy">
                  <c:v>0</c:v>
                </c:pt>
                <c:pt idx="88" formatCode="[$-F800]dddd\,\ mmmm\ dd\,\ yyyy">
                  <c:v>0</c:v>
                </c:pt>
                <c:pt idx="89" formatCode="[$-F800]dddd\,\ mmmm\ dd\,\ yyyy">
                  <c:v>0</c:v>
                </c:pt>
                <c:pt idx="90" formatCode="[$-F800]dddd\,\ mmmm\ dd\,\ yyyy">
                  <c:v>0</c:v>
                </c:pt>
                <c:pt idx="91" formatCode="[$-F800]dddd\,\ mmmm\ dd\,\ yyyy">
                  <c:v>0</c:v>
                </c:pt>
                <c:pt idx="92" formatCode="[$-F800]dddd\,\ mmmm\ dd\,\ yyyy">
                  <c:v>0</c:v>
                </c:pt>
                <c:pt idx="93" formatCode="[$-F800]dddd\,\ mmmm\ dd\,\ yyyy">
                  <c:v>0</c:v>
                </c:pt>
                <c:pt idx="94" formatCode="[$-F800]dddd\,\ mmmm\ dd\,\ yyyy">
                  <c:v>0</c:v>
                </c:pt>
                <c:pt idx="95" formatCode="[$-F800]dddd\,\ mmmm\ dd\,\ yyyy">
                  <c:v>0</c:v>
                </c:pt>
                <c:pt idx="96" formatCode="[$-F800]dddd\,\ mmmm\ dd\,\ yyyy">
                  <c:v>0</c:v>
                </c:pt>
                <c:pt idx="98" formatCode="[$-F800]dddd\,\ mmmm\ dd\,\ yyyy">
                  <c:v>0</c:v>
                </c:pt>
                <c:pt idx="99" formatCode="[$-F800]dddd\,\ mmmm\ dd\,\ yyyy">
                  <c:v>0</c:v>
                </c:pt>
                <c:pt idx="100" formatCode="[$-F800]dddd\,\ mmmm\ dd\,\ yyyy">
                  <c:v>0</c:v>
                </c:pt>
                <c:pt idx="101" formatCode="[$-F800]dddd\,\ mmmm\ dd\,\ yyyy">
                  <c:v>0</c:v>
                </c:pt>
                <c:pt idx="103" formatCode="[$-F800]dddd\,\ mmmm\ dd\,\ yyyy">
                  <c:v>0</c:v>
                </c:pt>
                <c:pt idx="104" formatCode="[$-F800]dddd\,\ mmmm\ dd\,\ yyyy">
                  <c:v>0</c:v>
                </c:pt>
                <c:pt idx="105" formatCode="[$-F800]dddd\,\ mmmm\ dd\,\ yyyy">
                  <c:v>0</c:v>
                </c:pt>
                <c:pt idx="106" formatCode="[$-F800]dddd\,\ mmmm\ dd\,\ yyyy">
                  <c:v>0</c:v>
                </c:pt>
                <c:pt idx="107" formatCode="[$-F800]dddd\,\ mmmm\ dd\,\ yyyy">
                  <c:v>0</c:v>
                </c:pt>
                <c:pt idx="108" formatCode="[$-F800]dddd\,\ mmmm\ dd\,\ yyyy">
                  <c:v>0</c:v>
                </c:pt>
                <c:pt idx="109" formatCode="[$-F800]dddd\,\ mmmm\ dd\,\ yyyy">
                  <c:v>0</c:v>
                </c:pt>
                <c:pt idx="110" formatCode="[$-F800]dddd\,\ mmmm\ dd\,\ yyyy">
                  <c:v>0</c:v>
                </c:pt>
                <c:pt idx="111" formatCode="[$-F800]dddd\,\ mmmm\ dd\,\ yyyy">
                  <c:v>0</c:v>
                </c:pt>
                <c:pt idx="112" formatCode="[$-F800]dddd\,\ mmmm\ dd\,\ yyyy">
                  <c:v>0</c:v>
                </c:pt>
                <c:pt idx="113" formatCode="[$-F800]dddd\,\ mmmm\ dd\,\ yyyy">
                  <c:v>0</c:v>
                </c:pt>
                <c:pt idx="114" formatCode="[$-F800]dddd\,\ mmmm\ dd\,\ yyyy">
                  <c:v>0</c:v>
                </c:pt>
                <c:pt idx="115" formatCode="[$-F800]dddd\,\ mmmm\ dd\,\ yyyy">
                  <c:v>0</c:v>
                </c:pt>
                <c:pt idx="116" formatCode="[$-F800]dddd\,\ mmmm\ dd\,\ yyyy">
                  <c:v>0</c:v>
                </c:pt>
                <c:pt idx="117" formatCode="[$-F800]dddd\,\ mmmm\ dd\,\ yyyy">
                  <c:v>0</c:v>
                </c:pt>
                <c:pt idx="118" formatCode="[$-F800]dddd\,\ mmmm\ dd\,\ yyyy">
                  <c:v>0</c:v>
                </c:pt>
                <c:pt idx="119" formatCode="[$-F800]dddd\,\ mmmm\ dd\,\ yyyy">
                  <c:v>0</c:v>
                </c:pt>
                <c:pt idx="120" formatCode="[$-F800]dddd\,\ mmmm\ dd\,\ yyyy">
                  <c:v>0</c:v>
                </c:pt>
                <c:pt idx="121" formatCode="[$-F800]dddd\,\ mmmm\ dd\,\ yyyy">
                  <c:v>0</c:v>
                </c:pt>
                <c:pt idx="122" formatCode="[$-F800]dddd\,\ mmmm\ dd\,\ yyyy">
                  <c:v>0</c:v>
                </c:pt>
                <c:pt idx="123" formatCode="[$-F800]dddd\,\ mmmm\ dd\,\ yyyy">
                  <c:v>0</c:v>
                </c:pt>
                <c:pt idx="124" formatCode="[$-F800]dddd\,\ mmmm\ dd\,\ yyyy">
                  <c:v>0</c:v>
                </c:pt>
                <c:pt idx="125" formatCode="[$-F800]dddd\,\ mmmm\ dd\,\ yyyy">
                  <c:v>0</c:v>
                </c:pt>
                <c:pt idx="126" formatCode="[$-F800]dddd\,\ mmmm\ dd\,\ yyyy">
                  <c:v>0</c:v>
                </c:pt>
                <c:pt idx="127" formatCode="[$-F800]dddd\,\ mmmm\ dd\,\ yyyy">
                  <c:v>0</c:v>
                </c:pt>
                <c:pt idx="128" formatCode="[$-F800]dddd\,\ mmmm\ dd\,\ yyyy">
                  <c:v>0</c:v>
                </c:pt>
                <c:pt idx="129" formatCode="[$-F800]dddd\,\ mmmm\ dd\,\ yyyy">
                  <c:v>0</c:v>
                </c:pt>
                <c:pt idx="130" formatCode="[$-F800]dddd\,\ mmmm\ dd\,\ yyyy">
                  <c:v>0</c:v>
                </c:pt>
                <c:pt idx="131" formatCode="[$-F800]dddd\,\ mmmm\ dd\,\ yyyy">
                  <c:v>0</c:v>
                </c:pt>
                <c:pt idx="132" formatCode="[$-F800]dddd\,\ mmmm\ dd\,\ yyyy">
                  <c:v>0</c:v>
                </c:pt>
                <c:pt idx="133" formatCode="[$-F800]dddd\,\ mmmm\ dd\,\ yyyy">
                  <c:v>0</c:v>
                </c:pt>
                <c:pt idx="134" formatCode="[$-F800]dddd\,\ mmmm\ dd\,\ yyyy">
                  <c:v>0</c:v>
                </c:pt>
                <c:pt idx="135" formatCode="[$-F800]dddd\,\ mmmm\ dd\,\ yyyy">
                  <c:v>0</c:v>
                </c:pt>
                <c:pt idx="136" formatCode="[$-F800]dddd\,\ mmmm\ dd\,\ yyyy">
                  <c:v>0</c:v>
                </c:pt>
                <c:pt idx="138" formatCode="[$-F800]dddd\,\ mmmm\ dd\,\ yyyy">
                  <c:v>0</c:v>
                </c:pt>
                <c:pt idx="139" formatCode="[$-F800]dddd\,\ mmmm\ dd\,\ yyyy">
                  <c:v>0</c:v>
                </c:pt>
                <c:pt idx="140" formatCode="[$-F800]dddd\,\ mmmm\ dd\,\ yyyy">
                  <c:v>0</c:v>
                </c:pt>
                <c:pt idx="141" formatCode="[$-F800]dddd\,\ mmmm\ dd\,\ yyyy">
                  <c:v>0</c:v>
                </c:pt>
                <c:pt idx="142" formatCode="[$-F800]dddd\,\ mmmm\ dd\,\ yyyy">
                  <c:v>0</c:v>
                </c:pt>
                <c:pt idx="143" formatCode="[$-F800]dddd\,\ mmmm\ dd\,\ yyyy">
                  <c:v>0</c:v>
                </c:pt>
                <c:pt idx="144" formatCode="[$-F800]dddd\,\ mmmm\ dd\,\ yyyy">
                  <c:v>0</c:v>
                </c:pt>
                <c:pt idx="145" formatCode="[$-F800]dddd\,\ mmmm\ dd\,\ yyyy">
                  <c:v>0</c:v>
                </c:pt>
                <c:pt idx="146" formatCode="[$-F800]dddd\,\ mmmm\ dd\,\ yyyy">
                  <c:v>0</c:v>
                </c:pt>
                <c:pt idx="147" formatCode="[$-F800]dddd\,\ mmmm\ dd\,\ yyyy">
                  <c:v>0</c:v>
                </c:pt>
                <c:pt idx="148" formatCode="[$-F800]dddd\,\ mmmm\ dd\,\ yyyy">
                  <c:v>0</c:v>
                </c:pt>
                <c:pt idx="149" formatCode="[$-F800]dddd\,\ mmmm\ dd\,\ yyyy">
                  <c:v>0</c:v>
                </c:pt>
                <c:pt idx="150" formatCode="[$-F800]dddd\,\ mmmm\ dd\,\ yyyy">
                  <c:v>0</c:v>
                </c:pt>
                <c:pt idx="151" formatCode="[$-F800]dddd\,\ mmmm\ dd\,\ yyyy">
                  <c:v>0</c:v>
                </c:pt>
                <c:pt idx="152" formatCode="[$-F800]dddd\,\ mmmm\ dd\,\ yyyy">
                  <c:v>0</c:v>
                </c:pt>
                <c:pt idx="153" formatCode="[$-F800]dddd\,\ mmmm\ dd\,\ yyyy">
                  <c:v>0</c:v>
                </c:pt>
                <c:pt idx="154" formatCode="[$-F800]dddd\,\ mmmm\ dd\,\ yyyy">
                  <c:v>0</c:v>
                </c:pt>
                <c:pt idx="155" formatCode="[$-F800]dddd\,\ mmmm\ dd\,\ yyyy">
                  <c:v>0</c:v>
                </c:pt>
                <c:pt idx="156" formatCode="[$-F800]dddd\,\ mmmm\ dd\,\ yyyy">
                  <c:v>0</c:v>
                </c:pt>
                <c:pt idx="157" formatCode="[$-F800]dddd\,\ mmmm\ dd\,\ yyyy">
                  <c:v>0</c:v>
                </c:pt>
                <c:pt idx="159" formatCode="[$-F800]dddd\,\ mmmm\ dd\,\ yyyy">
                  <c:v>0</c:v>
                </c:pt>
                <c:pt idx="160" formatCode="[$-F800]dddd\,\ mmmm\ dd\,\ yyyy">
                  <c:v>0</c:v>
                </c:pt>
                <c:pt idx="161" formatCode="[$-F800]dddd\,\ mmmm\ dd\,\ yyyy">
                  <c:v>0</c:v>
                </c:pt>
                <c:pt idx="162" formatCode="[$-F800]dddd\,\ mmmm\ dd\,\ yyyy">
                  <c:v>0</c:v>
                </c:pt>
                <c:pt idx="163" formatCode="[$-F800]dddd\,\ mmmm\ dd\,\ yyyy">
                  <c:v>0</c:v>
                </c:pt>
                <c:pt idx="164" formatCode="[$-F800]dddd\,\ mmmm\ dd\,\ yyyy">
                  <c:v>0</c:v>
                </c:pt>
                <c:pt idx="165" formatCode="[$-F800]dddd\,\ mmmm\ dd\,\ yyyy">
                  <c:v>0</c:v>
                </c:pt>
                <c:pt idx="166" formatCode="[$-F800]dddd\,\ mmmm\ dd\,\ yyyy">
                  <c:v>0</c:v>
                </c:pt>
                <c:pt idx="167" formatCode="[$-F800]dddd\,\ mmmm\ dd\,\ yyyy">
                  <c:v>0</c:v>
                </c:pt>
                <c:pt idx="168" formatCode="[$-F800]dddd\,\ mmmm\ dd\,\ yyyy">
                  <c:v>0</c:v>
                </c:pt>
                <c:pt idx="169" formatCode="[$-F800]dddd\,\ mmmm\ dd\,\ yyyy">
                  <c:v>0</c:v>
                </c:pt>
                <c:pt idx="170" formatCode="[$-F800]dddd\,\ mmmm\ dd\,\ yyyy">
                  <c:v>0</c:v>
                </c:pt>
                <c:pt idx="171" formatCode="[$-F800]dddd\,\ mmmm\ dd\,\ yyyy">
                  <c:v>0</c:v>
                </c:pt>
                <c:pt idx="172" formatCode="[$-F800]dddd\,\ mmmm\ dd\,\ yyyy">
                  <c:v>0</c:v>
                </c:pt>
                <c:pt idx="173" formatCode="[$-F800]dddd\,\ mmmm\ dd\,\ yyyy">
                  <c:v>0</c:v>
                </c:pt>
                <c:pt idx="174" formatCode="[$-F800]dddd\,\ mmmm\ dd\,\ yyyy">
                  <c:v>0</c:v>
                </c:pt>
                <c:pt idx="175" formatCode="[$-F800]dddd\,\ mmmm\ dd\,\ yyyy">
                  <c:v>0</c:v>
                </c:pt>
                <c:pt idx="177" formatCode="[$-F800]dddd\,\ mmmm\ dd\,\ yyyy">
                  <c:v>0</c:v>
                </c:pt>
                <c:pt idx="178" formatCode="[$-F800]dddd\,\ mmmm\ dd\,\ yyyy">
                  <c:v>0</c:v>
                </c:pt>
                <c:pt idx="179" formatCode="[$-F800]dddd\,\ mmmm\ dd\,\ yyyy">
                  <c:v>0</c:v>
                </c:pt>
                <c:pt idx="180" formatCode="[$-F800]dddd\,\ mmmm\ dd\,\ yyyy">
                  <c:v>0</c:v>
                </c:pt>
                <c:pt idx="182" formatCode="[$-F800]dddd\,\ mmmm\ dd\,\ yyyy">
                  <c:v>0</c:v>
                </c:pt>
                <c:pt idx="183" formatCode="[$-F800]dddd\,\ mmmm\ dd\,\ yyyy">
                  <c:v>0</c:v>
                </c:pt>
                <c:pt idx="184" formatCode="[$-F800]dddd\,\ mmmm\ dd\,\ yyyy">
                  <c:v>0</c:v>
                </c:pt>
                <c:pt idx="185" formatCode="[$-F800]dddd\,\ mmmm\ dd\,\ yyyy">
                  <c:v>0</c:v>
                </c:pt>
                <c:pt idx="186" formatCode="[$-F800]dddd\,\ mmmm\ dd\,\ yyyy">
                  <c:v>0</c:v>
                </c:pt>
                <c:pt idx="187" formatCode="[$-F800]dddd\,\ mmmm\ dd\,\ yyyy">
                  <c:v>0</c:v>
                </c:pt>
                <c:pt idx="188" formatCode="[$-F800]dddd\,\ mmmm\ dd\,\ yyyy">
                  <c:v>0</c:v>
                </c:pt>
                <c:pt idx="189" formatCode="[$-F800]dddd\,\ mmmm\ dd\,\ yyyy">
                  <c:v>0</c:v>
                </c:pt>
                <c:pt idx="190" formatCode="[$-F800]dddd\,\ mmmm\ dd\,\ yyyy">
                  <c:v>0</c:v>
                </c:pt>
                <c:pt idx="191" formatCode="[$-F800]dddd\,\ mmmm\ dd\,\ yyyy">
                  <c:v>0</c:v>
                </c:pt>
                <c:pt idx="192" formatCode="[$-F800]dddd\,\ mmmm\ dd\,\ yyyy">
                  <c:v>0</c:v>
                </c:pt>
                <c:pt idx="193" formatCode="[$-F800]dddd\,\ mmmm\ dd\,\ yyyy">
                  <c:v>0</c:v>
                </c:pt>
                <c:pt idx="194" formatCode="[$-F800]dddd\,\ mmmm\ dd\,\ yyyy">
                  <c:v>0</c:v>
                </c:pt>
                <c:pt idx="195" formatCode="[$-F800]dddd\,\ mmmm\ dd\,\ yyyy">
                  <c:v>0</c:v>
                </c:pt>
                <c:pt idx="196" formatCode="[$-F800]dddd\,\ mmmm\ dd\,\ yyyy">
                  <c:v>0</c:v>
                </c:pt>
                <c:pt idx="197" formatCode="[$-F800]dddd\,\ mmmm\ dd\,\ yyyy">
                  <c:v>0</c:v>
                </c:pt>
                <c:pt idx="198" formatCode="[$-F800]dddd\,\ mmmm\ dd\,\ yyyy">
                  <c:v>0</c:v>
                </c:pt>
                <c:pt idx="199" formatCode="[$-F800]dddd\,\ mmmm\ dd\,\ yyyy">
                  <c:v>0</c:v>
                </c:pt>
                <c:pt idx="200" formatCode="[$-F800]dddd\,\ mmmm\ dd\,\ yyyy">
                  <c:v>0</c:v>
                </c:pt>
                <c:pt idx="201" formatCode="[$-F800]dddd\,\ mmmm\ dd\,\ yyyy">
                  <c:v>0</c:v>
                </c:pt>
                <c:pt idx="202" formatCode="[$-F800]dddd\,\ mmmm\ dd\,\ yyyy">
                  <c:v>0</c:v>
                </c:pt>
                <c:pt idx="203" formatCode="[$-F800]dddd\,\ mmmm\ dd\,\ yyyy">
                  <c:v>0</c:v>
                </c:pt>
                <c:pt idx="204" formatCode="[$-F800]dddd\,\ mmmm\ dd\,\ yyyy">
                  <c:v>0</c:v>
                </c:pt>
                <c:pt idx="205" formatCode="[$-F800]dddd\,\ mmmm\ dd\,\ yyyy">
                  <c:v>0</c:v>
                </c:pt>
                <c:pt idx="206" formatCode="[$-F800]dddd\,\ mmmm\ dd\,\ yyyy">
                  <c:v>0</c:v>
                </c:pt>
                <c:pt idx="207" formatCode="[$-F800]dddd\,\ mmmm\ dd\,\ yyyy">
                  <c:v>0</c:v>
                </c:pt>
                <c:pt idx="208" formatCode="[$-F800]dddd\,\ mmmm\ dd\,\ yyyy">
                  <c:v>0</c:v>
                </c:pt>
                <c:pt idx="209" formatCode="[$-F800]dddd\,\ mmmm\ dd\,\ yyyy">
                  <c:v>0</c:v>
                </c:pt>
                <c:pt idx="210" formatCode="[$-F800]dddd\,\ mmmm\ dd\,\ yyyy">
                  <c:v>0</c:v>
                </c:pt>
                <c:pt idx="211" formatCode="[$-F800]dddd\,\ mmmm\ dd\,\ yyyy">
                  <c:v>0</c:v>
                </c:pt>
                <c:pt idx="212" formatCode="[$-F800]dddd\,\ mmmm\ dd\,\ yyyy">
                  <c:v>0</c:v>
                </c:pt>
                <c:pt idx="213" formatCode="[$-F800]dddd\,\ mmmm\ dd\,\ yyyy">
                  <c:v>0</c:v>
                </c:pt>
                <c:pt idx="214" formatCode="[$-F800]dddd\,\ mmmm\ dd\,\ yyyy">
                  <c:v>0</c:v>
                </c:pt>
                <c:pt idx="215" formatCode="[$-F800]dddd\,\ mmmm\ dd\,\ yyyy">
                  <c:v>0</c:v>
                </c:pt>
                <c:pt idx="216" formatCode="[$-F800]dddd\,\ mmmm\ dd\,\ yyyy">
                  <c:v>0</c:v>
                </c:pt>
                <c:pt idx="217" formatCode="[$-F800]dddd\,\ mmmm\ dd\,\ yyyy">
                  <c:v>0</c:v>
                </c:pt>
                <c:pt idx="218" formatCode="[$-F800]dddd\,\ mmmm\ dd\,\ yyyy">
                  <c:v>0</c:v>
                </c:pt>
                <c:pt idx="219" formatCode="[$-F800]dddd\,\ mmmm\ dd\,\ yyyy">
                  <c:v>0</c:v>
                </c:pt>
                <c:pt idx="220" formatCode="[$-F800]dddd\,\ mmmm\ dd\,\ yyyy">
                  <c:v>0</c:v>
                </c:pt>
                <c:pt idx="221" formatCode="[$-F800]dddd\,\ mmmm\ dd\,\ yyyy">
                  <c:v>0</c:v>
                </c:pt>
                <c:pt idx="222" formatCode="[$-F800]dddd\,\ mmmm\ dd\,\ yyyy">
                  <c:v>0</c:v>
                </c:pt>
                <c:pt idx="223" formatCode="[$-F800]dddd\,\ mmmm\ dd\,\ yyyy">
                  <c:v>0</c:v>
                </c:pt>
                <c:pt idx="224" formatCode="[$-F800]dddd\,\ mmmm\ dd\,\ yyyy">
                  <c:v>0</c:v>
                </c:pt>
                <c:pt idx="225" formatCode="[$-F800]dddd\,\ mmmm\ dd\,\ yyyy">
                  <c:v>0</c:v>
                </c:pt>
                <c:pt idx="226" formatCode="[$-F800]dddd\,\ mmmm\ dd\,\ yyyy">
                  <c:v>0</c:v>
                </c:pt>
                <c:pt idx="227" formatCode="[$-F800]dddd\,\ mmmm\ dd\,\ yyyy">
                  <c:v>0</c:v>
                </c:pt>
                <c:pt idx="228" formatCode="[$-F800]dddd\,\ mmmm\ dd\,\ yyyy">
                  <c:v>0</c:v>
                </c:pt>
                <c:pt idx="229" formatCode="[$-F800]dddd\,\ mmmm\ dd\,\ yyyy">
                  <c:v>0</c:v>
                </c:pt>
                <c:pt idx="230" formatCode="[$-F800]dddd\,\ mmmm\ dd\,\ yyyy">
                  <c:v>0</c:v>
                </c:pt>
                <c:pt idx="231" formatCode="[$-F800]dddd\,\ mmmm\ dd\,\ yyyy">
                  <c:v>0</c:v>
                </c:pt>
                <c:pt idx="232" formatCode="[$-F800]dddd\,\ mmmm\ dd\,\ yyyy">
                  <c:v>0</c:v>
                </c:pt>
                <c:pt idx="233" formatCode="[$-F800]dddd\,\ mmmm\ dd\,\ yyyy">
                  <c:v>0</c:v>
                </c:pt>
                <c:pt idx="234" formatCode="[$-F800]dddd\,\ mmmm\ dd\,\ yyyy">
                  <c:v>0</c:v>
                </c:pt>
                <c:pt idx="235" formatCode="[$-F800]dddd\,\ mmmm\ dd\,\ yyyy">
                  <c:v>0</c:v>
                </c:pt>
                <c:pt idx="236" formatCode="[$-F800]dddd\,\ mmmm\ dd\,\ yyyy">
                  <c:v>0</c:v>
                </c:pt>
                <c:pt idx="237" formatCode="[$-F800]dddd\,\ mmmm\ dd\,\ yyyy">
                  <c:v>0</c:v>
                </c:pt>
                <c:pt idx="238" formatCode="[$-F800]dddd\,\ mmmm\ dd\,\ yyyy">
                  <c:v>0</c:v>
                </c:pt>
                <c:pt idx="239" formatCode="[$-F800]dddd\,\ mmmm\ dd\,\ yyyy">
                  <c:v>0</c:v>
                </c:pt>
                <c:pt idx="240" formatCode="[$-F800]dddd\,\ mmmm\ dd\,\ yyyy">
                  <c:v>0</c:v>
                </c:pt>
                <c:pt idx="241" formatCode="[$-F800]dddd\,\ mmmm\ dd\,\ yyyy">
                  <c:v>0</c:v>
                </c:pt>
                <c:pt idx="242" formatCode="[$-F800]dddd\,\ mmmm\ dd\,\ yyyy">
                  <c:v>0</c:v>
                </c:pt>
                <c:pt idx="243" formatCode="[$-F800]dddd\,\ mmmm\ dd\,\ yyyy">
                  <c:v>0</c:v>
                </c:pt>
                <c:pt idx="244" formatCode="[$-F800]dddd\,\ mmmm\ dd\,\ yyyy">
                  <c:v>0</c:v>
                </c:pt>
                <c:pt idx="245" formatCode="[$-F800]dddd\,\ mmmm\ dd\,\ yyyy">
                  <c:v>0</c:v>
                </c:pt>
                <c:pt idx="246" formatCode="[$-F800]dddd\,\ mmmm\ dd\,\ yyyy">
                  <c:v>0</c:v>
                </c:pt>
                <c:pt idx="247" formatCode="[$-F800]dddd\,\ mmmm\ dd\,\ yyyy">
                  <c:v>0</c:v>
                </c:pt>
                <c:pt idx="248" formatCode="[$-F800]dddd\,\ mmmm\ dd\,\ yyyy">
                  <c:v>0</c:v>
                </c:pt>
                <c:pt idx="249" formatCode="[$-F800]dddd\,\ mmmm\ dd\,\ yyyy">
                  <c:v>0</c:v>
                </c:pt>
                <c:pt idx="250" formatCode="[$-F800]dddd\,\ mmmm\ dd\,\ yyyy">
                  <c:v>0</c:v>
                </c:pt>
                <c:pt idx="251" formatCode="[$-F800]dddd\,\ mmmm\ dd\,\ yyyy">
                  <c:v>0</c:v>
                </c:pt>
                <c:pt idx="252" formatCode="[$-F800]dddd\,\ mmmm\ dd\,\ yyyy">
                  <c:v>0</c:v>
                </c:pt>
                <c:pt idx="253" formatCode="[$-F800]dddd\,\ mmmm\ dd\,\ yyyy">
                  <c:v>0</c:v>
                </c:pt>
                <c:pt idx="254" formatCode="[$-F800]dddd\,\ mmmm\ dd\,\ yyyy">
                  <c:v>0</c:v>
                </c:pt>
                <c:pt idx="255" formatCode="[$-F800]dddd\,\ mmmm\ dd\,\ yyyy">
                  <c:v>0</c:v>
                </c:pt>
              </c:numCache>
            </c:numRef>
          </c:val>
        </c:ser>
        <c:ser>
          <c:idx val="6"/>
          <c:order val="6"/>
          <c:tx>
            <c:strRef>
              <c:f>'2015'!$H$1</c:f>
              <c:strCache>
                <c:ptCount val="1"/>
                <c:pt idx="0">
                  <c:v>NUMERO DE DESPLAZAMIENTOS</c:v>
                </c:pt>
              </c:strCache>
            </c:strRef>
          </c:tx>
          <c:spPr>
            <a:solidFill>
              <a:schemeClr val="accent1">
                <a:lumMod val="60000"/>
              </a:schemeClr>
            </a:solidFill>
            <a:ln>
              <a:noFill/>
            </a:ln>
            <a:effectLst/>
          </c:spPr>
          <c:invertIfNegative val="0"/>
          <c:cat>
            <c:numRef>
              <c:f>'2015'!$A$2:$A$257</c:f>
              <c:numCache>
                <c:formatCode>General</c:formatCode>
                <c:ptCount val="2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160</c:v>
                </c:pt>
                <c:pt idx="160">
                  <c:v>161</c:v>
                </c:pt>
                <c:pt idx="161">
                  <c:v>162</c:v>
                </c:pt>
                <c:pt idx="162">
                  <c:v>163</c:v>
                </c:pt>
                <c:pt idx="163">
                  <c:v>165</c:v>
                </c:pt>
                <c:pt idx="164">
                  <c:v>166</c:v>
                </c:pt>
                <c:pt idx="165">
                  <c:v>167</c:v>
                </c:pt>
                <c:pt idx="166">
                  <c:v>168</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196</c:v>
                </c:pt>
                <c:pt idx="189">
                  <c:v>197</c:v>
                </c:pt>
                <c:pt idx="190">
                  <c:v>198</c:v>
                </c:pt>
                <c:pt idx="191">
                  <c:v>199</c:v>
                </c:pt>
                <c:pt idx="192">
                  <c:v>200</c:v>
                </c:pt>
                <c:pt idx="193">
                  <c:v>201</c:v>
                </c:pt>
                <c:pt idx="194">
                  <c:v>202</c:v>
                </c:pt>
                <c:pt idx="195">
                  <c:v>203</c:v>
                </c:pt>
                <c:pt idx="196">
                  <c:v>204</c:v>
                </c:pt>
                <c:pt idx="197">
                  <c:v>205</c:v>
                </c:pt>
                <c:pt idx="198">
                  <c:v>206</c:v>
                </c:pt>
                <c:pt idx="199">
                  <c:v>207</c:v>
                </c:pt>
                <c:pt idx="200">
                  <c:v>208</c:v>
                </c:pt>
                <c:pt idx="201">
                  <c:v>209</c:v>
                </c:pt>
                <c:pt idx="202">
                  <c:v>210</c:v>
                </c:pt>
                <c:pt idx="203">
                  <c:v>211</c:v>
                </c:pt>
                <c:pt idx="204">
                  <c:v>212</c:v>
                </c:pt>
                <c:pt idx="205">
                  <c:v>213</c:v>
                </c:pt>
                <c:pt idx="206">
                  <c:v>214</c:v>
                </c:pt>
                <c:pt idx="207">
                  <c:v>215</c:v>
                </c:pt>
                <c:pt idx="208">
                  <c:v>216</c:v>
                </c:pt>
                <c:pt idx="209">
                  <c:v>217</c:v>
                </c:pt>
                <c:pt idx="210">
                  <c:v>218</c:v>
                </c:pt>
                <c:pt idx="211">
                  <c:v>219</c:v>
                </c:pt>
                <c:pt idx="212">
                  <c:v>220</c:v>
                </c:pt>
                <c:pt idx="213">
                  <c:v>221</c:v>
                </c:pt>
                <c:pt idx="214">
                  <c:v>222</c:v>
                </c:pt>
                <c:pt idx="215">
                  <c:v>223</c:v>
                </c:pt>
                <c:pt idx="216">
                  <c:v>224</c:v>
                </c:pt>
                <c:pt idx="217">
                  <c:v>225</c:v>
                </c:pt>
                <c:pt idx="218">
                  <c:v>226</c:v>
                </c:pt>
                <c:pt idx="219">
                  <c:v>227</c:v>
                </c:pt>
                <c:pt idx="220">
                  <c:v>228</c:v>
                </c:pt>
                <c:pt idx="221">
                  <c:v>229</c:v>
                </c:pt>
                <c:pt idx="222">
                  <c:v>230</c:v>
                </c:pt>
                <c:pt idx="223">
                  <c:v>231</c:v>
                </c:pt>
                <c:pt idx="224">
                  <c:v>232</c:v>
                </c:pt>
                <c:pt idx="225">
                  <c:v>233</c:v>
                </c:pt>
                <c:pt idx="226">
                  <c:v>234</c:v>
                </c:pt>
                <c:pt idx="227">
                  <c:v>235</c:v>
                </c:pt>
                <c:pt idx="228">
                  <c:v>236</c:v>
                </c:pt>
                <c:pt idx="229">
                  <c:v>237</c:v>
                </c:pt>
                <c:pt idx="230">
                  <c:v>238</c:v>
                </c:pt>
                <c:pt idx="231">
                  <c:v>239</c:v>
                </c:pt>
                <c:pt idx="232">
                  <c:v>240</c:v>
                </c:pt>
                <c:pt idx="233">
                  <c:v>241</c:v>
                </c:pt>
                <c:pt idx="234">
                  <c:v>242</c:v>
                </c:pt>
                <c:pt idx="235">
                  <c:v>243</c:v>
                </c:pt>
                <c:pt idx="236">
                  <c:v>244</c:v>
                </c:pt>
                <c:pt idx="237">
                  <c:v>245</c:v>
                </c:pt>
                <c:pt idx="238">
                  <c:v>246</c:v>
                </c:pt>
                <c:pt idx="239">
                  <c:v>247</c:v>
                </c:pt>
                <c:pt idx="240">
                  <c:v>248</c:v>
                </c:pt>
                <c:pt idx="241">
                  <c:v>249</c:v>
                </c:pt>
                <c:pt idx="242">
                  <c:v>250</c:v>
                </c:pt>
                <c:pt idx="243">
                  <c:v>251</c:v>
                </c:pt>
                <c:pt idx="244">
                  <c:v>252</c:v>
                </c:pt>
                <c:pt idx="245">
                  <c:v>253</c:v>
                </c:pt>
                <c:pt idx="246">
                  <c:v>254</c:v>
                </c:pt>
                <c:pt idx="247">
                  <c:v>255</c:v>
                </c:pt>
                <c:pt idx="248">
                  <c:v>256</c:v>
                </c:pt>
                <c:pt idx="249">
                  <c:v>257</c:v>
                </c:pt>
                <c:pt idx="250">
                  <c:v>258</c:v>
                </c:pt>
                <c:pt idx="251">
                  <c:v>259</c:v>
                </c:pt>
                <c:pt idx="252">
                  <c:v>260</c:v>
                </c:pt>
                <c:pt idx="253">
                  <c:v>261</c:v>
                </c:pt>
                <c:pt idx="254">
                  <c:v>262</c:v>
                </c:pt>
                <c:pt idx="255">
                  <c:v>263</c:v>
                </c:pt>
              </c:numCache>
            </c:numRef>
          </c:cat>
          <c:val>
            <c:numRef>
              <c:f>'2015'!$H$2:$H$257</c:f>
              <c:numCache>
                <c:formatCode>General</c:formatCode>
                <c:ptCount val="256"/>
                <c:pt idx="0">
                  <c:v>1</c:v>
                </c:pt>
                <c:pt idx="1">
                  <c:v>1</c:v>
                </c:pt>
                <c:pt idx="2">
                  <c:v>1</c:v>
                </c:pt>
                <c:pt idx="3">
                  <c:v>1</c:v>
                </c:pt>
                <c:pt idx="4">
                  <c:v>2</c:v>
                </c:pt>
                <c:pt idx="5">
                  <c:v>1</c:v>
                </c:pt>
                <c:pt idx="6">
                  <c:v>1</c:v>
                </c:pt>
                <c:pt idx="7">
                  <c:v>1</c:v>
                </c:pt>
                <c:pt idx="8">
                  <c:v>4</c:v>
                </c:pt>
                <c:pt idx="10">
                  <c:v>3</c:v>
                </c:pt>
                <c:pt idx="11">
                  <c:v>1</c:v>
                </c:pt>
                <c:pt idx="13">
                  <c:v>1</c:v>
                </c:pt>
                <c:pt idx="14">
                  <c:v>1</c:v>
                </c:pt>
                <c:pt idx="15">
                  <c:v>1</c:v>
                </c:pt>
                <c:pt idx="16">
                  <c:v>2</c:v>
                </c:pt>
                <c:pt idx="18">
                  <c:v>1</c:v>
                </c:pt>
                <c:pt idx="19">
                  <c:v>1</c:v>
                </c:pt>
                <c:pt idx="20">
                  <c:v>2</c:v>
                </c:pt>
                <c:pt idx="21">
                  <c:v>2</c:v>
                </c:pt>
                <c:pt idx="23">
                  <c:v>2</c:v>
                </c:pt>
                <c:pt idx="24">
                  <c:v>2</c:v>
                </c:pt>
                <c:pt idx="25">
                  <c:v>1</c:v>
                </c:pt>
                <c:pt idx="26">
                  <c:v>2</c:v>
                </c:pt>
                <c:pt idx="28">
                  <c:v>2</c:v>
                </c:pt>
                <c:pt idx="29">
                  <c:v>1</c:v>
                </c:pt>
                <c:pt idx="30">
                  <c:v>10</c:v>
                </c:pt>
                <c:pt idx="31">
                  <c:v>2</c:v>
                </c:pt>
                <c:pt idx="33">
                  <c:v>1</c:v>
                </c:pt>
                <c:pt idx="34">
                  <c:v>1</c:v>
                </c:pt>
                <c:pt idx="35">
                  <c:v>2</c:v>
                </c:pt>
                <c:pt idx="36">
                  <c:v>1</c:v>
                </c:pt>
                <c:pt idx="37">
                  <c:v>1</c:v>
                </c:pt>
                <c:pt idx="38">
                  <c:v>1</c:v>
                </c:pt>
                <c:pt idx="39">
                  <c:v>2</c:v>
                </c:pt>
                <c:pt idx="40">
                  <c:v>1</c:v>
                </c:pt>
                <c:pt idx="41">
                  <c:v>3</c:v>
                </c:pt>
                <c:pt idx="42">
                  <c:v>1</c:v>
                </c:pt>
                <c:pt idx="43">
                  <c:v>1</c:v>
                </c:pt>
                <c:pt idx="44">
                  <c:v>1</c:v>
                </c:pt>
                <c:pt idx="45">
                  <c:v>1</c:v>
                </c:pt>
                <c:pt idx="46">
                  <c:v>1</c:v>
                </c:pt>
                <c:pt idx="47">
                  <c:v>2</c:v>
                </c:pt>
                <c:pt idx="48">
                  <c:v>1</c:v>
                </c:pt>
                <c:pt idx="49">
                  <c:v>1</c:v>
                </c:pt>
                <c:pt idx="50">
                  <c:v>2</c:v>
                </c:pt>
                <c:pt idx="51">
                  <c:v>1</c:v>
                </c:pt>
                <c:pt idx="52">
                  <c:v>1</c:v>
                </c:pt>
                <c:pt idx="53">
                  <c:v>1</c:v>
                </c:pt>
                <c:pt idx="54">
                  <c:v>1</c:v>
                </c:pt>
                <c:pt idx="55">
                  <c:v>1</c:v>
                </c:pt>
                <c:pt idx="56">
                  <c:v>1</c:v>
                </c:pt>
                <c:pt idx="57">
                  <c:v>1</c:v>
                </c:pt>
                <c:pt idx="58">
                  <c:v>1</c:v>
                </c:pt>
                <c:pt idx="59">
                  <c:v>1</c:v>
                </c:pt>
                <c:pt idx="60">
                  <c:v>4</c:v>
                </c:pt>
                <c:pt idx="61">
                  <c:v>2</c:v>
                </c:pt>
                <c:pt idx="62">
                  <c:v>1</c:v>
                </c:pt>
                <c:pt idx="64">
                  <c:v>3</c:v>
                </c:pt>
                <c:pt idx="65">
                  <c:v>1</c:v>
                </c:pt>
                <c:pt idx="66">
                  <c:v>1</c:v>
                </c:pt>
                <c:pt idx="67">
                  <c:v>1</c:v>
                </c:pt>
                <c:pt idx="68">
                  <c:v>1</c:v>
                </c:pt>
                <c:pt idx="69">
                  <c:v>1</c:v>
                </c:pt>
                <c:pt idx="70">
                  <c:v>1</c:v>
                </c:pt>
                <c:pt idx="71">
                  <c:v>2</c:v>
                </c:pt>
                <c:pt idx="72">
                  <c:v>2</c:v>
                </c:pt>
                <c:pt idx="73">
                  <c:v>2</c:v>
                </c:pt>
                <c:pt idx="74">
                  <c:v>1</c:v>
                </c:pt>
                <c:pt idx="75">
                  <c:v>1</c:v>
                </c:pt>
                <c:pt idx="76">
                  <c:v>1</c:v>
                </c:pt>
                <c:pt idx="77">
                  <c:v>1</c:v>
                </c:pt>
                <c:pt idx="78">
                  <c:v>1</c:v>
                </c:pt>
                <c:pt idx="79">
                  <c:v>2</c:v>
                </c:pt>
                <c:pt idx="80">
                  <c:v>1</c:v>
                </c:pt>
                <c:pt idx="81">
                  <c:v>1</c:v>
                </c:pt>
                <c:pt idx="82">
                  <c:v>2</c:v>
                </c:pt>
                <c:pt idx="83">
                  <c:v>1</c:v>
                </c:pt>
                <c:pt idx="84">
                  <c:v>2</c:v>
                </c:pt>
                <c:pt idx="85">
                  <c:v>2</c:v>
                </c:pt>
                <c:pt idx="86">
                  <c:v>1</c:v>
                </c:pt>
                <c:pt idx="87">
                  <c:v>1</c:v>
                </c:pt>
                <c:pt idx="88">
                  <c:v>1</c:v>
                </c:pt>
                <c:pt idx="89">
                  <c:v>2</c:v>
                </c:pt>
                <c:pt idx="90">
                  <c:v>2</c:v>
                </c:pt>
                <c:pt idx="91">
                  <c:v>1</c:v>
                </c:pt>
                <c:pt idx="92">
                  <c:v>1</c:v>
                </c:pt>
                <c:pt idx="93">
                  <c:v>7</c:v>
                </c:pt>
                <c:pt idx="94">
                  <c:v>1</c:v>
                </c:pt>
                <c:pt idx="95">
                  <c:v>1</c:v>
                </c:pt>
                <c:pt idx="96">
                  <c:v>1</c:v>
                </c:pt>
                <c:pt idx="98">
                  <c:v>2</c:v>
                </c:pt>
                <c:pt idx="99">
                  <c:v>2</c:v>
                </c:pt>
                <c:pt idx="100">
                  <c:v>1</c:v>
                </c:pt>
                <c:pt idx="101">
                  <c:v>1</c:v>
                </c:pt>
                <c:pt idx="103">
                  <c:v>3</c:v>
                </c:pt>
                <c:pt idx="104">
                  <c:v>2</c:v>
                </c:pt>
                <c:pt idx="105">
                  <c:v>2</c:v>
                </c:pt>
                <c:pt idx="106">
                  <c:v>2</c:v>
                </c:pt>
                <c:pt idx="107">
                  <c:v>1</c:v>
                </c:pt>
                <c:pt idx="108">
                  <c:v>2</c:v>
                </c:pt>
                <c:pt idx="109">
                  <c:v>0</c:v>
                </c:pt>
                <c:pt idx="110">
                  <c:v>1</c:v>
                </c:pt>
                <c:pt idx="111">
                  <c:v>2</c:v>
                </c:pt>
                <c:pt idx="112">
                  <c:v>1</c:v>
                </c:pt>
                <c:pt idx="113">
                  <c:v>1</c:v>
                </c:pt>
                <c:pt idx="114">
                  <c:v>2</c:v>
                </c:pt>
                <c:pt idx="115">
                  <c:v>1</c:v>
                </c:pt>
                <c:pt idx="116">
                  <c:v>2</c:v>
                </c:pt>
                <c:pt idx="117">
                  <c:v>1</c:v>
                </c:pt>
                <c:pt idx="118">
                  <c:v>2</c:v>
                </c:pt>
                <c:pt idx="119">
                  <c:v>1</c:v>
                </c:pt>
                <c:pt idx="120">
                  <c:v>1</c:v>
                </c:pt>
                <c:pt idx="121">
                  <c:v>0</c:v>
                </c:pt>
                <c:pt idx="122">
                  <c:v>1</c:v>
                </c:pt>
                <c:pt idx="123">
                  <c:v>1</c:v>
                </c:pt>
                <c:pt idx="124">
                  <c:v>1</c:v>
                </c:pt>
                <c:pt idx="125">
                  <c:v>1</c:v>
                </c:pt>
                <c:pt idx="127">
                  <c:v>1</c:v>
                </c:pt>
                <c:pt idx="128">
                  <c:v>1</c:v>
                </c:pt>
                <c:pt idx="129">
                  <c:v>2</c:v>
                </c:pt>
                <c:pt idx="130">
                  <c:v>3</c:v>
                </c:pt>
                <c:pt idx="131">
                  <c:v>2</c:v>
                </c:pt>
                <c:pt idx="132">
                  <c:v>2</c:v>
                </c:pt>
                <c:pt idx="133">
                  <c:v>2</c:v>
                </c:pt>
                <c:pt idx="134">
                  <c:v>1</c:v>
                </c:pt>
                <c:pt idx="135">
                  <c:v>1</c:v>
                </c:pt>
                <c:pt idx="136">
                  <c:v>1</c:v>
                </c:pt>
                <c:pt idx="138">
                  <c:v>1</c:v>
                </c:pt>
                <c:pt idx="139">
                  <c:v>1</c:v>
                </c:pt>
                <c:pt idx="140">
                  <c:v>2</c:v>
                </c:pt>
                <c:pt idx="141">
                  <c:v>1</c:v>
                </c:pt>
                <c:pt idx="142">
                  <c:v>1</c:v>
                </c:pt>
                <c:pt idx="143">
                  <c:v>1</c:v>
                </c:pt>
                <c:pt idx="144">
                  <c:v>1</c:v>
                </c:pt>
                <c:pt idx="145">
                  <c:v>1</c:v>
                </c:pt>
                <c:pt idx="147">
                  <c:v>2</c:v>
                </c:pt>
                <c:pt idx="148">
                  <c:v>1</c:v>
                </c:pt>
                <c:pt idx="149">
                  <c:v>1</c:v>
                </c:pt>
                <c:pt idx="150">
                  <c:v>1</c:v>
                </c:pt>
                <c:pt idx="151">
                  <c:v>4</c:v>
                </c:pt>
                <c:pt idx="152">
                  <c:v>1</c:v>
                </c:pt>
                <c:pt idx="153">
                  <c:v>1</c:v>
                </c:pt>
                <c:pt idx="154">
                  <c:v>2</c:v>
                </c:pt>
                <c:pt idx="155">
                  <c:v>1</c:v>
                </c:pt>
                <c:pt idx="156">
                  <c:v>2</c:v>
                </c:pt>
                <c:pt idx="157">
                  <c:v>1</c:v>
                </c:pt>
                <c:pt idx="159">
                  <c:v>2</c:v>
                </c:pt>
                <c:pt idx="160">
                  <c:v>2</c:v>
                </c:pt>
                <c:pt idx="161">
                  <c:v>1</c:v>
                </c:pt>
                <c:pt idx="162">
                  <c:v>2</c:v>
                </c:pt>
                <c:pt idx="163">
                  <c:v>1</c:v>
                </c:pt>
                <c:pt idx="164">
                  <c:v>1</c:v>
                </c:pt>
                <c:pt idx="165">
                  <c:v>2</c:v>
                </c:pt>
                <c:pt idx="166">
                  <c:v>1</c:v>
                </c:pt>
                <c:pt idx="167">
                  <c:v>1</c:v>
                </c:pt>
                <c:pt idx="168">
                  <c:v>1</c:v>
                </c:pt>
                <c:pt idx="169">
                  <c:v>2</c:v>
                </c:pt>
                <c:pt idx="170">
                  <c:v>1</c:v>
                </c:pt>
                <c:pt idx="171">
                  <c:v>1</c:v>
                </c:pt>
                <c:pt idx="172">
                  <c:v>1</c:v>
                </c:pt>
                <c:pt idx="173">
                  <c:v>1</c:v>
                </c:pt>
                <c:pt idx="174">
                  <c:v>1</c:v>
                </c:pt>
                <c:pt idx="175">
                  <c:v>1</c:v>
                </c:pt>
                <c:pt idx="176">
                  <c:v>1</c:v>
                </c:pt>
                <c:pt idx="177">
                  <c:v>2</c:v>
                </c:pt>
                <c:pt idx="179">
                  <c:v>1</c:v>
                </c:pt>
                <c:pt idx="180">
                  <c:v>1</c:v>
                </c:pt>
                <c:pt idx="182">
                  <c:v>1</c:v>
                </c:pt>
                <c:pt idx="183">
                  <c:v>1</c:v>
                </c:pt>
                <c:pt idx="184">
                  <c:v>1</c:v>
                </c:pt>
                <c:pt idx="185">
                  <c:v>1</c:v>
                </c:pt>
                <c:pt idx="186">
                  <c:v>1</c:v>
                </c:pt>
                <c:pt idx="187">
                  <c:v>2</c:v>
                </c:pt>
                <c:pt idx="188">
                  <c:v>1</c:v>
                </c:pt>
                <c:pt idx="189">
                  <c:v>2</c:v>
                </c:pt>
                <c:pt idx="190">
                  <c:v>1</c:v>
                </c:pt>
                <c:pt idx="191">
                  <c:v>2</c:v>
                </c:pt>
                <c:pt idx="192">
                  <c:v>1</c:v>
                </c:pt>
                <c:pt idx="193">
                  <c:v>1</c:v>
                </c:pt>
                <c:pt idx="194">
                  <c:v>1</c:v>
                </c:pt>
                <c:pt idx="195">
                  <c:v>1</c:v>
                </c:pt>
                <c:pt idx="196">
                  <c:v>2</c:v>
                </c:pt>
                <c:pt idx="197">
                  <c:v>1</c:v>
                </c:pt>
                <c:pt idx="198">
                  <c:v>1</c:v>
                </c:pt>
                <c:pt idx="199">
                  <c:v>1</c:v>
                </c:pt>
                <c:pt idx="200">
                  <c:v>3</c:v>
                </c:pt>
                <c:pt idx="201">
                  <c:v>1</c:v>
                </c:pt>
                <c:pt idx="202">
                  <c:v>1</c:v>
                </c:pt>
                <c:pt idx="203">
                  <c:v>2</c:v>
                </c:pt>
                <c:pt idx="204">
                  <c:v>1</c:v>
                </c:pt>
                <c:pt idx="205">
                  <c:v>1</c:v>
                </c:pt>
                <c:pt idx="206">
                  <c:v>1</c:v>
                </c:pt>
                <c:pt idx="208">
                  <c:v>1</c:v>
                </c:pt>
                <c:pt idx="210">
                  <c:v>2</c:v>
                </c:pt>
                <c:pt idx="211">
                  <c:v>1</c:v>
                </c:pt>
                <c:pt idx="212">
                  <c:v>1</c:v>
                </c:pt>
                <c:pt idx="213">
                  <c:v>1</c:v>
                </c:pt>
                <c:pt idx="214">
                  <c:v>2</c:v>
                </c:pt>
                <c:pt idx="215">
                  <c:v>2</c:v>
                </c:pt>
                <c:pt idx="216">
                  <c:v>1</c:v>
                </c:pt>
                <c:pt idx="217">
                  <c:v>1</c:v>
                </c:pt>
                <c:pt idx="218">
                  <c:v>1</c:v>
                </c:pt>
                <c:pt idx="219">
                  <c:v>1</c:v>
                </c:pt>
                <c:pt idx="220">
                  <c:v>1</c:v>
                </c:pt>
                <c:pt idx="221">
                  <c:v>2</c:v>
                </c:pt>
                <c:pt idx="222">
                  <c:v>2</c:v>
                </c:pt>
                <c:pt idx="223">
                  <c:v>1</c:v>
                </c:pt>
                <c:pt idx="224">
                  <c:v>1</c:v>
                </c:pt>
                <c:pt idx="225">
                  <c:v>2</c:v>
                </c:pt>
                <c:pt idx="226">
                  <c:v>1</c:v>
                </c:pt>
                <c:pt idx="227">
                  <c:v>2</c:v>
                </c:pt>
                <c:pt idx="228">
                  <c:v>1</c:v>
                </c:pt>
                <c:pt idx="229">
                  <c:v>1</c:v>
                </c:pt>
                <c:pt idx="230">
                  <c:v>2</c:v>
                </c:pt>
                <c:pt idx="231">
                  <c:v>2</c:v>
                </c:pt>
                <c:pt idx="232">
                  <c:v>2</c:v>
                </c:pt>
                <c:pt idx="233">
                  <c:v>1</c:v>
                </c:pt>
                <c:pt idx="235">
                  <c:v>2</c:v>
                </c:pt>
                <c:pt idx="236">
                  <c:v>1</c:v>
                </c:pt>
                <c:pt idx="237">
                  <c:v>1</c:v>
                </c:pt>
                <c:pt idx="238">
                  <c:v>3</c:v>
                </c:pt>
                <c:pt idx="239">
                  <c:v>2</c:v>
                </c:pt>
                <c:pt idx="240">
                  <c:v>1</c:v>
                </c:pt>
                <c:pt idx="241">
                  <c:v>1</c:v>
                </c:pt>
                <c:pt idx="242">
                  <c:v>1</c:v>
                </c:pt>
                <c:pt idx="244">
                  <c:v>2</c:v>
                </c:pt>
                <c:pt idx="245">
                  <c:v>1</c:v>
                </c:pt>
                <c:pt idx="246">
                  <c:v>1</c:v>
                </c:pt>
                <c:pt idx="247">
                  <c:v>1</c:v>
                </c:pt>
                <c:pt idx="248">
                  <c:v>1</c:v>
                </c:pt>
                <c:pt idx="249">
                  <c:v>2</c:v>
                </c:pt>
                <c:pt idx="250">
                  <c:v>2</c:v>
                </c:pt>
                <c:pt idx="251">
                  <c:v>2</c:v>
                </c:pt>
                <c:pt idx="252">
                  <c:v>2</c:v>
                </c:pt>
                <c:pt idx="253">
                  <c:v>1</c:v>
                </c:pt>
                <c:pt idx="254">
                  <c:v>1</c:v>
                </c:pt>
                <c:pt idx="255">
                  <c:v>1</c:v>
                </c:pt>
              </c:numCache>
            </c:numRef>
          </c:val>
        </c:ser>
        <c:ser>
          <c:idx val="7"/>
          <c:order val="7"/>
          <c:tx>
            <c:strRef>
              <c:f>'2015'!$I$1</c:f>
              <c:strCache>
                <c:ptCount val="1"/>
                <c:pt idx="0">
                  <c:v>FECHA DE DESPLAZAMIENTO</c:v>
                </c:pt>
              </c:strCache>
            </c:strRef>
          </c:tx>
          <c:spPr>
            <a:solidFill>
              <a:schemeClr val="accent2">
                <a:lumMod val="60000"/>
              </a:schemeClr>
            </a:solidFill>
            <a:ln>
              <a:noFill/>
            </a:ln>
            <a:effectLst/>
          </c:spPr>
          <c:invertIfNegative val="0"/>
          <c:cat>
            <c:numRef>
              <c:f>'2015'!$A$2:$A$257</c:f>
              <c:numCache>
                <c:formatCode>General</c:formatCode>
                <c:ptCount val="2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160</c:v>
                </c:pt>
                <c:pt idx="160">
                  <c:v>161</c:v>
                </c:pt>
                <c:pt idx="161">
                  <c:v>162</c:v>
                </c:pt>
                <c:pt idx="162">
                  <c:v>163</c:v>
                </c:pt>
                <c:pt idx="163">
                  <c:v>165</c:v>
                </c:pt>
                <c:pt idx="164">
                  <c:v>166</c:v>
                </c:pt>
                <c:pt idx="165">
                  <c:v>167</c:v>
                </c:pt>
                <c:pt idx="166">
                  <c:v>168</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196</c:v>
                </c:pt>
                <c:pt idx="189">
                  <c:v>197</c:v>
                </c:pt>
                <c:pt idx="190">
                  <c:v>198</c:v>
                </c:pt>
                <c:pt idx="191">
                  <c:v>199</c:v>
                </c:pt>
                <c:pt idx="192">
                  <c:v>200</c:v>
                </c:pt>
                <c:pt idx="193">
                  <c:v>201</c:v>
                </c:pt>
                <c:pt idx="194">
                  <c:v>202</c:v>
                </c:pt>
                <c:pt idx="195">
                  <c:v>203</c:v>
                </c:pt>
                <c:pt idx="196">
                  <c:v>204</c:v>
                </c:pt>
                <c:pt idx="197">
                  <c:v>205</c:v>
                </c:pt>
                <c:pt idx="198">
                  <c:v>206</c:v>
                </c:pt>
                <c:pt idx="199">
                  <c:v>207</c:v>
                </c:pt>
                <c:pt idx="200">
                  <c:v>208</c:v>
                </c:pt>
                <c:pt idx="201">
                  <c:v>209</c:v>
                </c:pt>
                <c:pt idx="202">
                  <c:v>210</c:v>
                </c:pt>
                <c:pt idx="203">
                  <c:v>211</c:v>
                </c:pt>
                <c:pt idx="204">
                  <c:v>212</c:v>
                </c:pt>
                <c:pt idx="205">
                  <c:v>213</c:v>
                </c:pt>
                <c:pt idx="206">
                  <c:v>214</c:v>
                </c:pt>
                <c:pt idx="207">
                  <c:v>215</c:v>
                </c:pt>
                <c:pt idx="208">
                  <c:v>216</c:v>
                </c:pt>
                <c:pt idx="209">
                  <c:v>217</c:v>
                </c:pt>
                <c:pt idx="210">
                  <c:v>218</c:v>
                </c:pt>
                <c:pt idx="211">
                  <c:v>219</c:v>
                </c:pt>
                <c:pt idx="212">
                  <c:v>220</c:v>
                </c:pt>
                <c:pt idx="213">
                  <c:v>221</c:v>
                </c:pt>
                <c:pt idx="214">
                  <c:v>222</c:v>
                </c:pt>
                <c:pt idx="215">
                  <c:v>223</c:v>
                </c:pt>
                <c:pt idx="216">
                  <c:v>224</c:v>
                </c:pt>
                <c:pt idx="217">
                  <c:v>225</c:v>
                </c:pt>
                <c:pt idx="218">
                  <c:v>226</c:v>
                </c:pt>
                <c:pt idx="219">
                  <c:v>227</c:v>
                </c:pt>
                <c:pt idx="220">
                  <c:v>228</c:v>
                </c:pt>
                <c:pt idx="221">
                  <c:v>229</c:v>
                </c:pt>
                <c:pt idx="222">
                  <c:v>230</c:v>
                </c:pt>
                <c:pt idx="223">
                  <c:v>231</c:v>
                </c:pt>
                <c:pt idx="224">
                  <c:v>232</c:v>
                </c:pt>
                <c:pt idx="225">
                  <c:v>233</c:v>
                </c:pt>
                <c:pt idx="226">
                  <c:v>234</c:v>
                </c:pt>
                <c:pt idx="227">
                  <c:v>235</c:v>
                </c:pt>
                <c:pt idx="228">
                  <c:v>236</c:v>
                </c:pt>
                <c:pt idx="229">
                  <c:v>237</c:v>
                </c:pt>
                <c:pt idx="230">
                  <c:v>238</c:v>
                </c:pt>
                <c:pt idx="231">
                  <c:v>239</c:v>
                </c:pt>
                <c:pt idx="232">
                  <c:v>240</c:v>
                </c:pt>
                <c:pt idx="233">
                  <c:v>241</c:v>
                </c:pt>
                <c:pt idx="234">
                  <c:v>242</c:v>
                </c:pt>
                <c:pt idx="235">
                  <c:v>243</c:v>
                </c:pt>
                <c:pt idx="236">
                  <c:v>244</c:v>
                </c:pt>
                <c:pt idx="237">
                  <c:v>245</c:v>
                </c:pt>
                <c:pt idx="238">
                  <c:v>246</c:v>
                </c:pt>
                <c:pt idx="239">
                  <c:v>247</c:v>
                </c:pt>
                <c:pt idx="240">
                  <c:v>248</c:v>
                </c:pt>
                <c:pt idx="241">
                  <c:v>249</c:v>
                </c:pt>
                <c:pt idx="242">
                  <c:v>250</c:v>
                </c:pt>
                <c:pt idx="243">
                  <c:v>251</c:v>
                </c:pt>
                <c:pt idx="244">
                  <c:v>252</c:v>
                </c:pt>
                <c:pt idx="245">
                  <c:v>253</c:v>
                </c:pt>
                <c:pt idx="246">
                  <c:v>254</c:v>
                </c:pt>
                <c:pt idx="247">
                  <c:v>255</c:v>
                </c:pt>
                <c:pt idx="248">
                  <c:v>256</c:v>
                </c:pt>
                <c:pt idx="249">
                  <c:v>257</c:v>
                </c:pt>
                <c:pt idx="250">
                  <c:v>258</c:v>
                </c:pt>
                <c:pt idx="251">
                  <c:v>259</c:v>
                </c:pt>
                <c:pt idx="252">
                  <c:v>260</c:v>
                </c:pt>
                <c:pt idx="253">
                  <c:v>261</c:v>
                </c:pt>
                <c:pt idx="254">
                  <c:v>262</c:v>
                </c:pt>
                <c:pt idx="255">
                  <c:v>263</c:v>
                </c:pt>
              </c:numCache>
            </c:numRef>
          </c:cat>
          <c:val>
            <c:numRef>
              <c:f>'2015'!$I$2:$I$257</c:f>
              <c:numCache>
                <c:formatCode>General</c:formatCode>
                <c:ptCount val="256"/>
                <c:pt idx="0">
                  <c:v>1</c:v>
                </c:pt>
                <c:pt idx="1">
                  <c:v>0</c:v>
                </c:pt>
                <c:pt idx="2">
                  <c:v>0</c:v>
                </c:pt>
                <c:pt idx="3">
                  <c:v>0</c:v>
                </c:pt>
                <c:pt idx="4">
                  <c:v>0</c:v>
                </c:pt>
                <c:pt idx="5">
                  <c:v>0</c:v>
                </c:pt>
                <c:pt idx="6">
                  <c:v>0</c:v>
                </c:pt>
                <c:pt idx="8">
                  <c:v>0</c:v>
                </c:pt>
                <c:pt idx="10">
                  <c:v>0</c:v>
                </c:pt>
                <c:pt idx="11">
                  <c:v>0</c:v>
                </c:pt>
                <c:pt idx="13">
                  <c:v>0</c:v>
                </c:pt>
                <c:pt idx="14" formatCode="d\-mmm\-yy">
                  <c:v>0</c:v>
                </c:pt>
                <c:pt idx="15">
                  <c:v>0</c:v>
                </c:pt>
                <c:pt idx="16">
                  <c:v>0</c:v>
                </c:pt>
                <c:pt idx="18">
                  <c:v>0</c:v>
                </c:pt>
                <c:pt idx="19">
                  <c:v>0</c:v>
                </c:pt>
                <c:pt idx="20">
                  <c:v>0</c:v>
                </c:pt>
                <c:pt idx="21">
                  <c:v>0</c:v>
                </c:pt>
                <c:pt idx="23" formatCode="[$-F800]dddd\,\ mmmm\ dd\,\ yyyy">
                  <c:v>0</c:v>
                </c:pt>
                <c:pt idx="24">
                  <c:v>0</c:v>
                </c:pt>
                <c:pt idx="25" formatCode="[$-F800]dddd\,\ mmmm\ dd\,\ yyyy">
                  <c:v>0</c:v>
                </c:pt>
                <c:pt idx="26" formatCode="[$-F800]dddd\,\ mmmm\ dd\,\ yyyy">
                  <c:v>0</c:v>
                </c:pt>
                <c:pt idx="28" formatCode="[$-F800]dddd\,\ mmmm\ dd\,\ yyyy">
                  <c:v>0</c:v>
                </c:pt>
                <c:pt idx="29" formatCode="[$-F800]dddd\,\ mmmm\ dd\,\ yyyy">
                  <c:v>0</c:v>
                </c:pt>
                <c:pt idx="30" formatCode="[$-F800]dddd\,\ mmmm\ dd\,\ yyyy">
                  <c:v>0</c:v>
                </c:pt>
                <c:pt idx="31" formatCode="[$-F800]dddd\,\ mmmm\ dd\,\ yyyy">
                  <c:v>0</c:v>
                </c:pt>
                <c:pt idx="33" formatCode="[$-F800]dddd\,\ mmmm\ dd\,\ yyyy">
                  <c:v>0</c:v>
                </c:pt>
                <c:pt idx="34" formatCode="[$-F800]dddd\,\ mmmm\ dd\,\ yyyy">
                  <c:v>0</c:v>
                </c:pt>
                <c:pt idx="35" formatCode="[$-F800]dddd\,\ mmmm\ dd\,\ yyyy">
                  <c:v>0</c:v>
                </c:pt>
                <c:pt idx="36" formatCode="[$-F800]dddd\,\ mmmm\ dd\,\ yyyy">
                  <c:v>0</c:v>
                </c:pt>
                <c:pt idx="37" formatCode="[$-F800]dddd\,\ mmmm\ dd\,\ yyyy">
                  <c:v>0</c:v>
                </c:pt>
                <c:pt idx="38" formatCode="[$-F800]dddd\,\ mmmm\ dd\,\ yyyy">
                  <c:v>0</c:v>
                </c:pt>
                <c:pt idx="39" formatCode="[$-F800]dddd\,\ mmmm\ dd\,\ yyyy">
                  <c:v>0</c:v>
                </c:pt>
                <c:pt idx="40" formatCode="[$-F800]dddd\,\ mmmm\ dd\,\ yyyy">
                  <c:v>0</c:v>
                </c:pt>
                <c:pt idx="41" formatCode="[$-F800]dddd\,\ mmmm\ dd\,\ yyyy">
                  <c:v>0</c:v>
                </c:pt>
                <c:pt idx="43" formatCode="[$-F800]dddd\,\ mmmm\ dd\,\ yyyy">
                  <c:v>0</c:v>
                </c:pt>
                <c:pt idx="44" formatCode="[$-F800]dddd\,\ mmmm\ dd\,\ yyyy">
                  <c:v>0</c:v>
                </c:pt>
                <c:pt idx="45" formatCode="[$-F800]dddd\,\ mmmm\ dd\,\ yyyy">
                  <c:v>0</c:v>
                </c:pt>
                <c:pt idx="46" formatCode="[$-F800]dddd\,\ mmmm\ dd\,\ yyyy">
                  <c:v>0</c:v>
                </c:pt>
                <c:pt idx="47" formatCode="[$-F800]dddd\,\ mmmm\ dd\,\ yyyy">
                  <c:v>0</c:v>
                </c:pt>
                <c:pt idx="48" formatCode="[$-F800]dddd\,\ mmmm\ dd\,\ yyyy">
                  <c:v>0</c:v>
                </c:pt>
                <c:pt idx="50" formatCode="[$-F800]dddd\,\ mmmm\ dd\,\ yyyy">
                  <c:v>0</c:v>
                </c:pt>
                <c:pt idx="52" formatCode="[$-F800]dddd\,\ mmmm\ dd\,\ yyyy">
                  <c:v>0</c:v>
                </c:pt>
                <c:pt idx="54" formatCode="[$-F800]dddd\,\ mmmm\ dd\,\ yyyy">
                  <c:v>0</c:v>
                </c:pt>
                <c:pt idx="56" formatCode="[$-F800]dddd\,\ mmmm\ dd\,\ yyyy">
                  <c:v>0</c:v>
                </c:pt>
                <c:pt idx="58" formatCode="[$-F800]dddd\,\ mmmm\ dd\,\ yyyy">
                  <c:v>0</c:v>
                </c:pt>
                <c:pt idx="60" formatCode="[$-F800]dddd\,\ mmmm\ dd\,\ yyyy">
                  <c:v>0</c:v>
                </c:pt>
                <c:pt idx="61" formatCode="[$-F800]dddd\,\ mmmm\ dd\,\ yyyy">
                  <c:v>0</c:v>
                </c:pt>
                <c:pt idx="62" formatCode="[$-F800]dddd\,\ mmmm\ dd\,\ yyyy">
                  <c:v>0</c:v>
                </c:pt>
                <c:pt idx="64" formatCode="[$-F800]dddd\,\ mmmm\ dd\,\ yyyy">
                  <c:v>0</c:v>
                </c:pt>
                <c:pt idx="65" formatCode="[$-F800]dddd\,\ mmmm\ dd\,\ yyyy">
                  <c:v>0</c:v>
                </c:pt>
                <c:pt idx="67" formatCode="[$-F800]dddd\,\ mmmm\ dd\,\ yyyy">
                  <c:v>0</c:v>
                </c:pt>
                <c:pt idx="68" formatCode="[$-F800]dddd\,\ mmmm\ dd\,\ yyyy">
                  <c:v>0</c:v>
                </c:pt>
                <c:pt idx="69" formatCode="[$-F800]dddd\,\ mmmm\ dd\,\ yyyy">
                  <c:v>0</c:v>
                </c:pt>
                <c:pt idx="70" formatCode="[$-F800]dddd\,\ mmmm\ dd\,\ yyyy">
                  <c:v>0</c:v>
                </c:pt>
                <c:pt idx="72" formatCode="[$-F800]dddd\,\ mmmm\ dd\,\ yyyy">
                  <c:v>0</c:v>
                </c:pt>
                <c:pt idx="73" formatCode="[$-F800]dddd\,\ mmmm\ dd\,\ yyyy">
                  <c:v>0</c:v>
                </c:pt>
                <c:pt idx="74" formatCode="[$-F800]dddd\,\ mmmm\ dd\,\ yyyy">
                  <c:v>0</c:v>
                </c:pt>
                <c:pt idx="75" formatCode="[$-F800]dddd\,\ mmmm\ dd\,\ yyyy">
                  <c:v>0</c:v>
                </c:pt>
                <c:pt idx="77" formatCode="[$-F800]dddd\,\ mmmm\ dd\,\ yyyy">
                  <c:v>0</c:v>
                </c:pt>
                <c:pt idx="78" formatCode="[$-F800]dddd\,\ mmmm\ dd\,\ yyyy">
                  <c:v>0</c:v>
                </c:pt>
                <c:pt idx="79" formatCode="[$-F800]dddd\,\ mmmm\ dd\,\ yyyy">
                  <c:v>0</c:v>
                </c:pt>
                <c:pt idx="80" formatCode="[$-F800]dddd\,\ mmmm\ dd\,\ yyyy">
                  <c:v>0</c:v>
                </c:pt>
                <c:pt idx="82" formatCode="[$-F800]dddd\,\ mmmm\ dd\,\ yyyy">
                  <c:v>0</c:v>
                </c:pt>
                <c:pt idx="83" formatCode="[$-F800]dddd\,\ mmmm\ dd\,\ yyyy">
                  <c:v>0</c:v>
                </c:pt>
                <c:pt idx="84" formatCode="[$-F800]dddd\,\ mmmm\ dd\,\ yyyy">
                  <c:v>0</c:v>
                </c:pt>
                <c:pt idx="85" formatCode="[$-F800]dddd\,\ mmmm\ dd\,\ yyyy">
                  <c:v>0</c:v>
                </c:pt>
                <c:pt idx="87" formatCode="[$-F800]dddd\,\ mmmm\ dd\,\ yyyy">
                  <c:v>0</c:v>
                </c:pt>
                <c:pt idx="88" formatCode="[$-F800]dddd\,\ mmmm\ dd\,\ yyyy">
                  <c:v>0</c:v>
                </c:pt>
                <c:pt idx="89" formatCode="[$-F800]dddd\,\ mmmm\ dd\,\ yyyy">
                  <c:v>0</c:v>
                </c:pt>
                <c:pt idx="90" formatCode="[$-F800]dddd\,\ mmmm\ dd\,\ yyyy">
                  <c:v>0</c:v>
                </c:pt>
                <c:pt idx="91" formatCode="[$-F800]dddd\,\ mmmm\ dd\,\ yyyy">
                  <c:v>0</c:v>
                </c:pt>
                <c:pt idx="92" formatCode="[$-F800]dddd\,\ mmmm\ dd\,\ yyyy">
                  <c:v>0</c:v>
                </c:pt>
                <c:pt idx="93" formatCode="[$-F800]dddd\,\ mmmm\ dd\,\ yyyy">
                  <c:v>0</c:v>
                </c:pt>
                <c:pt idx="94" formatCode="[$-F800]dddd\,\ mmmm\ dd\,\ yyyy">
                  <c:v>0</c:v>
                </c:pt>
                <c:pt idx="95" formatCode="[$-F800]dddd\,\ mmmm\ dd\,\ yyyy">
                  <c:v>0</c:v>
                </c:pt>
                <c:pt idx="98" formatCode="[$-F800]dddd\,\ mmmm\ dd\,\ yyyy">
                  <c:v>0</c:v>
                </c:pt>
                <c:pt idx="99" formatCode="[$-F800]dddd\,\ mmmm\ dd\,\ yyyy">
                  <c:v>0</c:v>
                </c:pt>
                <c:pt idx="100" formatCode="[$-F800]dddd\,\ mmmm\ dd\,\ yyyy">
                  <c:v>0</c:v>
                </c:pt>
                <c:pt idx="101" formatCode="[$-F800]dddd\,\ mmmm\ dd\,\ yyyy">
                  <c:v>0</c:v>
                </c:pt>
                <c:pt idx="103" formatCode="[$-F800]dddd\,\ mmmm\ dd\,\ yyyy">
                  <c:v>0</c:v>
                </c:pt>
                <c:pt idx="104" formatCode="[$-F800]dddd\,\ mmmm\ dd\,\ yyyy">
                  <c:v>0</c:v>
                </c:pt>
                <c:pt idx="105" formatCode="[$-F800]dddd\,\ mmmm\ dd\,\ yyyy">
                  <c:v>0</c:v>
                </c:pt>
                <c:pt idx="107" formatCode="[$-F800]dddd\,\ mmmm\ dd\,\ yyyy">
                  <c:v>0</c:v>
                </c:pt>
                <c:pt idx="108" formatCode="[$-F800]dddd\,\ mmmm\ dd\,\ yyyy">
                  <c:v>0</c:v>
                </c:pt>
                <c:pt idx="109" formatCode="[$-F800]dddd\,\ mmmm\ dd\,\ yyyy">
                  <c:v>0</c:v>
                </c:pt>
                <c:pt idx="110" formatCode="[$-F800]dddd\,\ mmmm\ dd\,\ yyyy">
                  <c:v>0</c:v>
                </c:pt>
                <c:pt idx="112" formatCode="[$-F800]dddd\,\ mmmm\ dd\,\ yyyy">
                  <c:v>0</c:v>
                </c:pt>
                <c:pt idx="113" formatCode="[$-F800]dddd\,\ mmmm\ dd\,\ yyyy">
                  <c:v>0</c:v>
                </c:pt>
                <c:pt idx="114" formatCode="[$-F800]dddd\,\ mmmm\ dd\,\ yyyy">
                  <c:v>0</c:v>
                </c:pt>
                <c:pt idx="115" formatCode="[$-F800]dddd\,\ mmmm\ dd\,\ yyyy">
                  <c:v>0</c:v>
                </c:pt>
                <c:pt idx="117" formatCode="[$-F800]dddd\,\ mmmm\ dd\,\ yyyy">
                  <c:v>0</c:v>
                </c:pt>
                <c:pt idx="118" formatCode="[$-F800]dddd\,\ mmmm\ dd\,\ yyyy">
                  <c:v>0</c:v>
                </c:pt>
                <c:pt idx="119" formatCode="[$-F800]dddd\,\ mmmm\ dd\,\ yyyy">
                  <c:v>0</c:v>
                </c:pt>
                <c:pt idx="120" formatCode="[$-F800]dddd\,\ mmmm\ dd\,\ yyyy">
                  <c:v>0</c:v>
                </c:pt>
                <c:pt idx="121" formatCode="[$-F800]dddd\,\ mmmm\ dd\,\ yyyy">
                  <c:v>0</c:v>
                </c:pt>
                <c:pt idx="122" formatCode="[$-F800]dddd\,\ mmmm\ dd\,\ yyyy">
                  <c:v>0</c:v>
                </c:pt>
                <c:pt idx="123" formatCode="[$-F800]dddd\,\ mmmm\ dd\,\ yyyy">
                  <c:v>0</c:v>
                </c:pt>
                <c:pt idx="124" formatCode="[$-F800]dddd\,\ mmmm\ dd\,\ yyyy">
                  <c:v>0</c:v>
                </c:pt>
                <c:pt idx="125" formatCode="[$-F800]dddd\,\ mmmm\ dd\,\ yyyy">
                  <c:v>0</c:v>
                </c:pt>
                <c:pt idx="127" formatCode="[$-F800]dddd\,\ mmmm\ dd\,\ yyyy">
                  <c:v>0</c:v>
                </c:pt>
                <c:pt idx="128" formatCode="[$-F800]dddd\,\ mmmm\ dd\,\ yyyy">
                  <c:v>0</c:v>
                </c:pt>
                <c:pt idx="129" formatCode="[$-F800]dddd\,\ mmmm\ dd\,\ yyyy">
                  <c:v>0</c:v>
                </c:pt>
                <c:pt idx="130" formatCode="[$-F800]dddd\,\ mmmm\ dd\,\ yyyy">
                  <c:v>0</c:v>
                </c:pt>
                <c:pt idx="131" formatCode="[$-F800]dddd\,\ mmmm\ dd\,\ yyyy">
                  <c:v>0</c:v>
                </c:pt>
                <c:pt idx="132" formatCode="[$-F800]dddd\,\ mmmm\ dd\,\ yyyy">
                  <c:v>0</c:v>
                </c:pt>
                <c:pt idx="133" formatCode="[$-F800]dddd\,\ mmmm\ dd\,\ yyyy">
                  <c:v>0</c:v>
                </c:pt>
                <c:pt idx="134" formatCode="[$-F800]dddd\,\ mmmm\ dd\,\ yyyy">
                  <c:v>0</c:v>
                </c:pt>
                <c:pt idx="136" formatCode="[$-F800]dddd\,\ mmmm\ dd\,\ yyyy">
                  <c:v>0</c:v>
                </c:pt>
                <c:pt idx="138" formatCode="[$-F800]dddd\,\ mmmm\ dd\,\ yyyy">
                  <c:v>0</c:v>
                </c:pt>
                <c:pt idx="139" formatCode="[$-F800]dddd\,\ mmmm\ dd\,\ yyyy">
                  <c:v>0</c:v>
                </c:pt>
                <c:pt idx="141" formatCode="[$-F800]dddd\,\ mmmm\ dd\,\ yyyy">
                  <c:v>0</c:v>
                </c:pt>
                <c:pt idx="142" formatCode="[$-F800]dddd\,\ mmmm\ dd\,\ yyyy">
                  <c:v>0</c:v>
                </c:pt>
                <c:pt idx="143" formatCode="[$-F800]dddd\,\ mmmm\ dd\,\ yyyy">
                  <c:v>0</c:v>
                </c:pt>
                <c:pt idx="145" formatCode="[$-F800]dddd\,\ mmmm\ dd\,\ yyyy">
                  <c:v>0</c:v>
                </c:pt>
                <c:pt idx="146" formatCode="[$-F800]dddd\,\ mmmm\ dd\,\ yyyy">
                  <c:v>0</c:v>
                </c:pt>
                <c:pt idx="147" formatCode="[$-F800]dddd\,\ mmmm\ dd\,\ yyyy">
                  <c:v>0</c:v>
                </c:pt>
                <c:pt idx="148" formatCode="[$-F800]dddd\,\ mmmm\ dd\,\ yyyy">
                  <c:v>0</c:v>
                </c:pt>
                <c:pt idx="149" formatCode="[$-F800]dddd\,\ mmmm\ dd\,\ yyyy">
                  <c:v>0</c:v>
                </c:pt>
                <c:pt idx="150" formatCode="[$-F800]dddd\,\ mmmm\ dd\,\ yyyy">
                  <c:v>0</c:v>
                </c:pt>
                <c:pt idx="151" formatCode="[$-F800]dddd\,\ mmmm\ dd\,\ yyyy">
                  <c:v>0</c:v>
                </c:pt>
                <c:pt idx="152" formatCode="[$-F800]dddd\,\ mmmm\ dd\,\ yyyy">
                  <c:v>0</c:v>
                </c:pt>
                <c:pt idx="153" formatCode="[$-F800]dddd\,\ mmmm\ dd\,\ yyyy">
                  <c:v>0</c:v>
                </c:pt>
                <c:pt idx="154" formatCode="[$-F800]dddd\,\ mmmm\ dd\,\ yyyy">
                  <c:v>0</c:v>
                </c:pt>
                <c:pt idx="155" formatCode="[$-F800]dddd\,\ mmmm\ dd\,\ yyyy">
                  <c:v>0</c:v>
                </c:pt>
                <c:pt idx="157" formatCode="[$-F800]dddd\,\ mmmm\ dd\,\ yyyy">
                  <c:v>0</c:v>
                </c:pt>
                <c:pt idx="159" formatCode="[$-F800]dddd\,\ mmmm\ dd\,\ yyyy">
                  <c:v>0</c:v>
                </c:pt>
                <c:pt idx="161" formatCode="[$-F800]dddd\,\ mmmm\ dd\,\ yyyy">
                  <c:v>0</c:v>
                </c:pt>
                <c:pt idx="162" formatCode="[$-F800]dddd\,\ mmmm\ dd\,\ yyyy">
                  <c:v>0</c:v>
                </c:pt>
                <c:pt idx="163" formatCode="[$-F800]dddd\,\ mmmm\ dd\,\ yyyy">
                  <c:v>0</c:v>
                </c:pt>
                <c:pt idx="164" formatCode="[$-F800]dddd\,\ mmmm\ dd\,\ yyyy">
                  <c:v>0</c:v>
                </c:pt>
                <c:pt idx="165" formatCode="[$-F800]dddd\,\ mmmm\ dd\,\ yyyy">
                  <c:v>0</c:v>
                </c:pt>
                <c:pt idx="166" formatCode="[$-F800]dddd\,\ mmmm\ dd\,\ yyyy">
                  <c:v>0</c:v>
                </c:pt>
                <c:pt idx="167" formatCode="[$-F800]dddd\,\ mmmm\ dd\,\ yyyy">
                  <c:v>0</c:v>
                </c:pt>
                <c:pt idx="169" formatCode="[$-F800]dddd\,\ mmmm\ dd\,\ yyyy">
                  <c:v>0</c:v>
                </c:pt>
                <c:pt idx="170" formatCode="[$-F800]dddd\,\ mmmm\ dd\,\ yyyy">
                  <c:v>0</c:v>
                </c:pt>
                <c:pt idx="171" formatCode="[$-F800]dddd\,\ mmmm\ dd\,\ yyyy">
                  <c:v>0</c:v>
                </c:pt>
                <c:pt idx="172" formatCode="[$-F800]dddd\,\ mmmm\ dd\,\ yyyy">
                  <c:v>0</c:v>
                </c:pt>
                <c:pt idx="173" formatCode="[$-F800]dddd\,\ mmmm\ dd\,\ yyyy">
                  <c:v>0</c:v>
                </c:pt>
                <c:pt idx="174" formatCode="[$-F800]dddd\,\ mmmm\ dd\,\ yyyy">
                  <c:v>0</c:v>
                </c:pt>
                <c:pt idx="175" formatCode="[$-F800]dddd\,\ mmmm\ dd\,\ yyyy">
                  <c:v>0</c:v>
                </c:pt>
                <c:pt idx="176" formatCode="[$-F800]dddd\,\ mmmm\ dd\,\ yyyy">
                  <c:v>0</c:v>
                </c:pt>
                <c:pt idx="177" formatCode="[$-F800]dddd\,\ mmmm\ dd\,\ yyyy">
                  <c:v>0</c:v>
                </c:pt>
                <c:pt idx="178" formatCode="[$-F800]dddd\,\ mmmm\ dd\,\ yyyy">
                  <c:v>0</c:v>
                </c:pt>
                <c:pt idx="179" formatCode="[$-F800]dddd\,\ mmmm\ dd\,\ yyyy">
                  <c:v>0</c:v>
                </c:pt>
                <c:pt idx="180" formatCode="[$-F800]dddd\,\ mmmm\ dd\,\ yyyy">
                  <c:v>0</c:v>
                </c:pt>
                <c:pt idx="182" formatCode="[$-F800]dddd\,\ mmmm\ dd\,\ yyyy">
                  <c:v>0</c:v>
                </c:pt>
                <c:pt idx="183" formatCode="[$-F800]dddd\,\ mmmm\ dd\,\ yyyy">
                  <c:v>0</c:v>
                </c:pt>
                <c:pt idx="184" formatCode="[$-F800]dddd\,\ mmmm\ dd\,\ yyyy">
                  <c:v>0</c:v>
                </c:pt>
                <c:pt idx="186" formatCode="[$-F800]dddd\,\ mmmm\ dd\,\ yyyy">
                  <c:v>0</c:v>
                </c:pt>
                <c:pt idx="187" formatCode="[$-F800]dddd\,\ mmmm\ dd\,\ yyyy">
                  <c:v>0</c:v>
                </c:pt>
                <c:pt idx="188" formatCode="[$-F800]dddd\,\ mmmm\ dd\,\ yyyy">
                  <c:v>0</c:v>
                </c:pt>
                <c:pt idx="190" formatCode="[$-F800]dddd\,\ mmmm\ dd\,\ yyyy">
                  <c:v>0</c:v>
                </c:pt>
                <c:pt idx="191" formatCode="[$-F800]dddd\,\ mmmm\ dd\,\ yyyy">
                  <c:v>0</c:v>
                </c:pt>
                <c:pt idx="192" formatCode="[$-F800]dddd\,\ mmmm\ dd\,\ yyyy">
                  <c:v>0</c:v>
                </c:pt>
                <c:pt idx="194" formatCode="[$-F800]dddd\,\ mmmm\ dd\,\ yyyy">
                  <c:v>0</c:v>
                </c:pt>
                <c:pt idx="195" formatCode="[$-F800]dddd\,\ mmmm\ dd\,\ yyyy">
                  <c:v>0</c:v>
                </c:pt>
                <c:pt idx="196" formatCode="[$-F800]dddd\,\ mmmm\ dd\,\ yyyy">
                  <c:v>0</c:v>
                </c:pt>
                <c:pt idx="198" formatCode="[$-F800]dddd\,\ mmmm\ dd\,\ yyyy">
                  <c:v>0</c:v>
                </c:pt>
                <c:pt idx="199" formatCode="[$-F800]dddd\,\ mmmm\ dd\,\ yyyy">
                  <c:v>0</c:v>
                </c:pt>
                <c:pt idx="200" formatCode="[$-F800]dddd\,\ mmmm\ dd\,\ yyyy">
                  <c:v>0</c:v>
                </c:pt>
                <c:pt idx="201" formatCode="[$-F800]dddd\,\ mmmm\ dd\,\ yyyy">
                  <c:v>0</c:v>
                </c:pt>
                <c:pt idx="202" formatCode="[$-F800]dddd\,\ mmmm\ dd\,\ yyyy">
                  <c:v>0</c:v>
                </c:pt>
                <c:pt idx="203" formatCode="[$-F800]dddd\,\ mmmm\ dd\,\ yyyy">
                  <c:v>0</c:v>
                </c:pt>
                <c:pt idx="204" formatCode="[$-F800]dddd\,\ mmmm\ dd\,\ yyyy">
                  <c:v>0</c:v>
                </c:pt>
                <c:pt idx="206" formatCode="[$-F800]dddd\,\ mmmm\ dd\,\ yyyy">
                  <c:v>0</c:v>
                </c:pt>
                <c:pt idx="208" formatCode="[$-F800]dddd\,\ mmmm\ dd\,\ yyyy">
                  <c:v>0</c:v>
                </c:pt>
                <c:pt idx="210" formatCode="[$-F800]dddd\,\ mmmm\ dd\,\ yyyy">
                  <c:v>0</c:v>
                </c:pt>
                <c:pt idx="211" formatCode="[$-F800]dddd\,\ mmmm\ dd\,\ yyyy">
                  <c:v>0</c:v>
                </c:pt>
                <c:pt idx="212" formatCode="[$-F800]dddd\,\ mmmm\ dd\,\ yyyy">
                  <c:v>0</c:v>
                </c:pt>
                <c:pt idx="214" formatCode="[$-F800]dddd\,\ mmmm\ dd\,\ yyyy">
                  <c:v>0</c:v>
                </c:pt>
                <c:pt idx="215" formatCode="[$-F800]dddd\,\ mmmm\ dd\,\ yyyy">
                  <c:v>0</c:v>
                </c:pt>
                <c:pt idx="216" formatCode="[$-F800]dddd\,\ mmmm\ dd\,\ yyyy">
                  <c:v>0</c:v>
                </c:pt>
                <c:pt idx="218" formatCode="[$-F800]dddd\,\ mmmm\ dd\,\ yyyy">
                  <c:v>0</c:v>
                </c:pt>
                <c:pt idx="219" formatCode="[$-F800]dddd\,\ mmmm\ dd\,\ yyyy">
                  <c:v>0</c:v>
                </c:pt>
                <c:pt idx="220" formatCode="[$-F800]dddd\,\ mmmm\ dd\,\ yyyy">
                  <c:v>0</c:v>
                </c:pt>
                <c:pt idx="222" formatCode="[$-F800]dddd\,\ mmmm\ dd\,\ yyyy">
                  <c:v>0</c:v>
                </c:pt>
                <c:pt idx="223" formatCode="[$-F800]dddd\,\ mmmm\ dd\,\ yyyy">
                  <c:v>0</c:v>
                </c:pt>
                <c:pt idx="224" formatCode="[$-F800]dddd\,\ mmmm\ dd\,\ yyyy">
                  <c:v>0</c:v>
                </c:pt>
                <c:pt idx="226" formatCode="[$-F800]dddd\,\ mmmm\ dd\,\ yyyy">
                  <c:v>0</c:v>
                </c:pt>
                <c:pt idx="227" formatCode="[$-F800]dddd\,\ mmmm\ dd\,\ yyyy">
                  <c:v>0</c:v>
                </c:pt>
                <c:pt idx="228" formatCode="[$-F800]dddd\,\ mmmm\ dd\,\ yyyy">
                  <c:v>0</c:v>
                </c:pt>
                <c:pt idx="230" formatCode="[$-F800]dddd\,\ mmmm\ dd\,\ yyyy">
                  <c:v>0</c:v>
                </c:pt>
                <c:pt idx="231" formatCode="[$-F800]dddd\,\ mmmm\ dd\,\ yyyy">
                  <c:v>0</c:v>
                </c:pt>
                <c:pt idx="232" formatCode="[$-F800]dddd\,\ mmmm\ dd\,\ yyyy">
                  <c:v>0</c:v>
                </c:pt>
                <c:pt idx="233" formatCode="[$-F800]dddd\,\ mmmm\ dd\,\ yyyy">
                  <c:v>0</c:v>
                </c:pt>
                <c:pt idx="235" formatCode="[$-F800]dddd\,\ mmmm\ dd\,\ yyyy">
                  <c:v>0</c:v>
                </c:pt>
                <c:pt idx="236" formatCode="[$-F800]dddd\,\ mmmm\ dd\,\ yyyy">
                  <c:v>0</c:v>
                </c:pt>
                <c:pt idx="237" formatCode="[$-F800]dddd\,\ mmmm\ dd\,\ yyyy">
                  <c:v>0</c:v>
                </c:pt>
                <c:pt idx="238" formatCode="[$-F800]dddd\,\ mmmm\ dd\,\ yyyy">
                  <c:v>0</c:v>
                </c:pt>
                <c:pt idx="239" formatCode="[$-F800]dddd\,\ mmmm\ dd\,\ yyyy">
                  <c:v>0</c:v>
                </c:pt>
                <c:pt idx="240" formatCode="[$-F800]dddd\,\ mmmm\ dd\,\ yyyy">
                  <c:v>0</c:v>
                </c:pt>
                <c:pt idx="242" formatCode="[$-F800]dddd\,\ mmmm\ dd\,\ yyyy">
                  <c:v>0</c:v>
                </c:pt>
                <c:pt idx="244" formatCode="[$-F800]dddd\,\ mmmm\ dd\,\ yyyy">
                  <c:v>0</c:v>
                </c:pt>
                <c:pt idx="246" formatCode="[$-F800]dddd\,\ mmmm\ dd\,\ yyyy">
                  <c:v>0</c:v>
                </c:pt>
                <c:pt idx="247" formatCode="[$-F800]dddd\,\ mmmm\ dd\,\ yyyy">
                  <c:v>0</c:v>
                </c:pt>
                <c:pt idx="248" formatCode="[$-F800]dddd\,\ mmmm\ dd\,\ yyyy">
                  <c:v>0</c:v>
                </c:pt>
                <c:pt idx="250" formatCode="[$-F800]dddd\,\ mmmm\ dd\,\ yyyy">
                  <c:v>0</c:v>
                </c:pt>
                <c:pt idx="251" formatCode="[$-F800]dddd\,\ mmmm\ dd\,\ yyyy">
                  <c:v>0</c:v>
                </c:pt>
                <c:pt idx="252" formatCode="[$-F800]dddd\,\ mmmm\ dd\,\ yyyy">
                  <c:v>0</c:v>
                </c:pt>
                <c:pt idx="253" formatCode="[$-F800]dddd\,\ mmmm\ dd\,\ yyyy">
                  <c:v>0</c:v>
                </c:pt>
                <c:pt idx="254" formatCode="[$-F800]dddd\,\ mmmm\ dd\,\ yyyy">
                  <c:v>0</c:v>
                </c:pt>
                <c:pt idx="255" formatCode="[$-F800]dddd\,\ mmmm\ dd\,\ yyyy">
                  <c:v>0</c:v>
                </c:pt>
              </c:numCache>
            </c:numRef>
          </c:val>
        </c:ser>
        <c:ser>
          <c:idx val="8"/>
          <c:order val="8"/>
          <c:tx>
            <c:strRef>
              <c:f>'2015'!$J$1</c:f>
              <c:strCache>
                <c:ptCount val="1"/>
                <c:pt idx="0">
                  <c:v>NUMERO DE VISITAS</c:v>
                </c:pt>
              </c:strCache>
            </c:strRef>
          </c:tx>
          <c:spPr>
            <a:solidFill>
              <a:schemeClr val="accent3">
                <a:lumMod val="60000"/>
              </a:schemeClr>
            </a:solidFill>
            <a:ln>
              <a:noFill/>
            </a:ln>
            <a:effectLst/>
          </c:spPr>
          <c:invertIfNegative val="0"/>
          <c:cat>
            <c:numRef>
              <c:f>'2015'!$A$2:$A$257</c:f>
              <c:numCache>
                <c:formatCode>General</c:formatCode>
                <c:ptCount val="2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160</c:v>
                </c:pt>
                <c:pt idx="160">
                  <c:v>161</c:v>
                </c:pt>
                <c:pt idx="161">
                  <c:v>162</c:v>
                </c:pt>
                <c:pt idx="162">
                  <c:v>163</c:v>
                </c:pt>
                <c:pt idx="163">
                  <c:v>165</c:v>
                </c:pt>
                <c:pt idx="164">
                  <c:v>166</c:v>
                </c:pt>
                <c:pt idx="165">
                  <c:v>167</c:v>
                </c:pt>
                <c:pt idx="166">
                  <c:v>168</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196</c:v>
                </c:pt>
                <c:pt idx="189">
                  <c:v>197</c:v>
                </c:pt>
                <c:pt idx="190">
                  <c:v>198</c:v>
                </c:pt>
                <c:pt idx="191">
                  <c:v>199</c:v>
                </c:pt>
                <c:pt idx="192">
                  <c:v>200</c:v>
                </c:pt>
                <c:pt idx="193">
                  <c:v>201</c:v>
                </c:pt>
                <c:pt idx="194">
                  <c:v>202</c:v>
                </c:pt>
                <c:pt idx="195">
                  <c:v>203</c:v>
                </c:pt>
                <c:pt idx="196">
                  <c:v>204</c:v>
                </c:pt>
                <c:pt idx="197">
                  <c:v>205</c:v>
                </c:pt>
                <c:pt idx="198">
                  <c:v>206</c:v>
                </c:pt>
                <c:pt idx="199">
                  <c:v>207</c:v>
                </c:pt>
                <c:pt idx="200">
                  <c:v>208</c:v>
                </c:pt>
                <c:pt idx="201">
                  <c:v>209</c:v>
                </c:pt>
                <c:pt idx="202">
                  <c:v>210</c:v>
                </c:pt>
                <c:pt idx="203">
                  <c:v>211</c:v>
                </c:pt>
                <c:pt idx="204">
                  <c:v>212</c:v>
                </c:pt>
                <c:pt idx="205">
                  <c:v>213</c:v>
                </c:pt>
                <c:pt idx="206">
                  <c:v>214</c:v>
                </c:pt>
                <c:pt idx="207">
                  <c:v>215</c:v>
                </c:pt>
                <c:pt idx="208">
                  <c:v>216</c:v>
                </c:pt>
                <c:pt idx="209">
                  <c:v>217</c:v>
                </c:pt>
                <c:pt idx="210">
                  <c:v>218</c:v>
                </c:pt>
                <c:pt idx="211">
                  <c:v>219</c:v>
                </c:pt>
                <c:pt idx="212">
                  <c:v>220</c:v>
                </c:pt>
                <c:pt idx="213">
                  <c:v>221</c:v>
                </c:pt>
                <c:pt idx="214">
                  <c:v>222</c:v>
                </c:pt>
                <c:pt idx="215">
                  <c:v>223</c:v>
                </c:pt>
                <c:pt idx="216">
                  <c:v>224</c:v>
                </c:pt>
                <c:pt idx="217">
                  <c:v>225</c:v>
                </c:pt>
                <c:pt idx="218">
                  <c:v>226</c:v>
                </c:pt>
                <c:pt idx="219">
                  <c:v>227</c:v>
                </c:pt>
                <c:pt idx="220">
                  <c:v>228</c:v>
                </c:pt>
                <c:pt idx="221">
                  <c:v>229</c:v>
                </c:pt>
                <c:pt idx="222">
                  <c:v>230</c:v>
                </c:pt>
                <c:pt idx="223">
                  <c:v>231</c:v>
                </c:pt>
                <c:pt idx="224">
                  <c:v>232</c:v>
                </c:pt>
                <c:pt idx="225">
                  <c:v>233</c:v>
                </c:pt>
                <c:pt idx="226">
                  <c:v>234</c:v>
                </c:pt>
                <c:pt idx="227">
                  <c:v>235</c:v>
                </c:pt>
                <c:pt idx="228">
                  <c:v>236</c:v>
                </c:pt>
                <c:pt idx="229">
                  <c:v>237</c:v>
                </c:pt>
                <c:pt idx="230">
                  <c:v>238</c:v>
                </c:pt>
                <c:pt idx="231">
                  <c:v>239</c:v>
                </c:pt>
                <c:pt idx="232">
                  <c:v>240</c:v>
                </c:pt>
                <c:pt idx="233">
                  <c:v>241</c:v>
                </c:pt>
                <c:pt idx="234">
                  <c:v>242</c:v>
                </c:pt>
                <c:pt idx="235">
                  <c:v>243</c:v>
                </c:pt>
                <c:pt idx="236">
                  <c:v>244</c:v>
                </c:pt>
                <c:pt idx="237">
                  <c:v>245</c:v>
                </c:pt>
                <c:pt idx="238">
                  <c:v>246</c:v>
                </c:pt>
                <c:pt idx="239">
                  <c:v>247</c:v>
                </c:pt>
                <c:pt idx="240">
                  <c:v>248</c:v>
                </c:pt>
                <c:pt idx="241">
                  <c:v>249</c:v>
                </c:pt>
                <c:pt idx="242">
                  <c:v>250</c:v>
                </c:pt>
                <c:pt idx="243">
                  <c:v>251</c:v>
                </c:pt>
                <c:pt idx="244">
                  <c:v>252</c:v>
                </c:pt>
                <c:pt idx="245">
                  <c:v>253</c:v>
                </c:pt>
                <c:pt idx="246">
                  <c:v>254</c:v>
                </c:pt>
                <c:pt idx="247">
                  <c:v>255</c:v>
                </c:pt>
                <c:pt idx="248">
                  <c:v>256</c:v>
                </c:pt>
                <c:pt idx="249">
                  <c:v>257</c:v>
                </c:pt>
                <c:pt idx="250">
                  <c:v>258</c:v>
                </c:pt>
                <c:pt idx="251">
                  <c:v>259</c:v>
                </c:pt>
                <c:pt idx="252">
                  <c:v>260</c:v>
                </c:pt>
                <c:pt idx="253">
                  <c:v>261</c:v>
                </c:pt>
                <c:pt idx="254">
                  <c:v>262</c:v>
                </c:pt>
                <c:pt idx="255">
                  <c:v>263</c:v>
                </c:pt>
              </c:numCache>
            </c:numRef>
          </c:cat>
          <c:val>
            <c:numRef>
              <c:f>'2015'!$J$2:$J$257</c:f>
              <c:numCache>
                <c:formatCode>General</c:formatCode>
                <c:ptCount val="256"/>
                <c:pt idx="0">
                  <c:v>1</c:v>
                </c:pt>
                <c:pt idx="1">
                  <c:v>1</c:v>
                </c:pt>
                <c:pt idx="2">
                  <c:v>1</c:v>
                </c:pt>
                <c:pt idx="3">
                  <c:v>2</c:v>
                </c:pt>
                <c:pt idx="4">
                  <c:v>2</c:v>
                </c:pt>
                <c:pt idx="5">
                  <c:v>1</c:v>
                </c:pt>
                <c:pt idx="6">
                  <c:v>1</c:v>
                </c:pt>
                <c:pt idx="7">
                  <c:v>1</c:v>
                </c:pt>
                <c:pt idx="8">
                  <c:v>2</c:v>
                </c:pt>
                <c:pt idx="10">
                  <c:v>2</c:v>
                </c:pt>
                <c:pt idx="11">
                  <c:v>1</c:v>
                </c:pt>
                <c:pt idx="12">
                  <c:v>1</c:v>
                </c:pt>
                <c:pt idx="13">
                  <c:v>1</c:v>
                </c:pt>
                <c:pt idx="14">
                  <c:v>1</c:v>
                </c:pt>
                <c:pt idx="15">
                  <c:v>1</c:v>
                </c:pt>
                <c:pt idx="16">
                  <c:v>1</c:v>
                </c:pt>
                <c:pt idx="17">
                  <c:v>1</c:v>
                </c:pt>
                <c:pt idx="18">
                  <c:v>1</c:v>
                </c:pt>
                <c:pt idx="19">
                  <c:v>1</c:v>
                </c:pt>
                <c:pt idx="20">
                  <c:v>1</c:v>
                </c:pt>
                <c:pt idx="21">
                  <c:v>2</c:v>
                </c:pt>
                <c:pt idx="22">
                  <c:v>1</c:v>
                </c:pt>
                <c:pt idx="23">
                  <c:v>2</c:v>
                </c:pt>
                <c:pt idx="24">
                  <c:v>1</c:v>
                </c:pt>
                <c:pt idx="25">
                  <c:v>1</c:v>
                </c:pt>
                <c:pt idx="26">
                  <c:v>2</c:v>
                </c:pt>
                <c:pt idx="27">
                  <c:v>1</c:v>
                </c:pt>
                <c:pt idx="28">
                  <c:v>2</c:v>
                </c:pt>
                <c:pt idx="29">
                  <c:v>1</c:v>
                </c:pt>
                <c:pt idx="30">
                  <c:v>10</c:v>
                </c:pt>
                <c:pt idx="31">
                  <c:v>2</c:v>
                </c:pt>
                <c:pt idx="32">
                  <c:v>1</c:v>
                </c:pt>
                <c:pt idx="33">
                  <c:v>1</c:v>
                </c:pt>
                <c:pt idx="34">
                  <c:v>1</c:v>
                </c:pt>
                <c:pt idx="35">
                  <c:v>2</c:v>
                </c:pt>
                <c:pt idx="36">
                  <c:v>1</c:v>
                </c:pt>
                <c:pt idx="38">
                  <c:v>1</c:v>
                </c:pt>
                <c:pt idx="39">
                  <c:v>1</c:v>
                </c:pt>
                <c:pt idx="40">
                  <c:v>1</c:v>
                </c:pt>
                <c:pt idx="41">
                  <c:v>3</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2</c:v>
                </c:pt>
                <c:pt idx="64">
                  <c:v>2</c:v>
                </c:pt>
                <c:pt idx="65">
                  <c:v>1</c:v>
                </c:pt>
                <c:pt idx="66">
                  <c:v>1</c:v>
                </c:pt>
                <c:pt idx="67">
                  <c:v>1</c:v>
                </c:pt>
                <c:pt idx="68">
                  <c:v>1</c:v>
                </c:pt>
                <c:pt idx="69">
                  <c:v>1</c:v>
                </c:pt>
                <c:pt idx="70">
                  <c:v>1</c:v>
                </c:pt>
                <c:pt idx="71">
                  <c:v>2</c:v>
                </c:pt>
                <c:pt idx="72">
                  <c:v>2</c:v>
                </c:pt>
                <c:pt idx="73">
                  <c:v>2</c:v>
                </c:pt>
                <c:pt idx="74">
                  <c:v>1</c:v>
                </c:pt>
                <c:pt idx="75">
                  <c:v>1</c:v>
                </c:pt>
                <c:pt idx="76">
                  <c:v>1</c:v>
                </c:pt>
                <c:pt idx="77">
                  <c:v>1</c:v>
                </c:pt>
                <c:pt idx="78">
                  <c:v>1</c:v>
                </c:pt>
                <c:pt idx="79">
                  <c:v>2</c:v>
                </c:pt>
                <c:pt idx="80">
                  <c:v>1</c:v>
                </c:pt>
                <c:pt idx="81">
                  <c:v>1</c:v>
                </c:pt>
                <c:pt idx="82">
                  <c:v>2</c:v>
                </c:pt>
                <c:pt idx="83">
                  <c:v>1</c:v>
                </c:pt>
                <c:pt idx="84">
                  <c:v>1</c:v>
                </c:pt>
                <c:pt idx="85">
                  <c:v>1</c:v>
                </c:pt>
                <c:pt idx="86">
                  <c:v>1</c:v>
                </c:pt>
                <c:pt idx="87">
                  <c:v>1</c:v>
                </c:pt>
                <c:pt idx="88">
                  <c:v>1</c:v>
                </c:pt>
                <c:pt idx="89">
                  <c:v>2</c:v>
                </c:pt>
                <c:pt idx="90">
                  <c:v>2</c:v>
                </c:pt>
                <c:pt idx="91">
                  <c:v>1</c:v>
                </c:pt>
                <c:pt idx="92">
                  <c:v>1</c:v>
                </c:pt>
                <c:pt idx="93">
                  <c:v>2</c:v>
                </c:pt>
                <c:pt idx="94">
                  <c:v>1</c:v>
                </c:pt>
                <c:pt idx="95">
                  <c:v>1</c:v>
                </c:pt>
                <c:pt idx="96">
                  <c:v>1</c:v>
                </c:pt>
                <c:pt idx="98">
                  <c:v>1</c:v>
                </c:pt>
                <c:pt idx="99">
                  <c:v>2</c:v>
                </c:pt>
                <c:pt idx="100">
                  <c:v>1</c:v>
                </c:pt>
                <c:pt idx="101">
                  <c:v>2</c:v>
                </c:pt>
                <c:pt idx="103">
                  <c:v>2</c:v>
                </c:pt>
                <c:pt idx="104">
                  <c:v>1</c:v>
                </c:pt>
                <c:pt idx="105">
                  <c:v>1</c:v>
                </c:pt>
                <c:pt idx="106">
                  <c:v>2</c:v>
                </c:pt>
                <c:pt idx="107">
                  <c:v>2</c:v>
                </c:pt>
                <c:pt idx="108">
                  <c:v>2</c:v>
                </c:pt>
                <c:pt idx="110">
                  <c:v>1</c:v>
                </c:pt>
                <c:pt idx="111">
                  <c:v>2</c:v>
                </c:pt>
                <c:pt idx="112">
                  <c:v>1</c:v>
                </c:pt>
                <c:pt idx="114">
                  <c:v>2</c:v>
                </c:pt>
                <c:pt idx="115">
                  <c:v>1</c:v>
                </c:pt>
                <c:pt idx="116">
                  <c:v>2</c:v>
                </c:pt>
                <c:pt idx="117">
                  <c:v>1</c:v>
                </c:pt>
                <c:pt idx="118">
                  <c:v>1</c:v>
                </c:pt>
                <c:pt idx="119">
                  <c:v>1</c:v>
                </c:pt>
                <c:pt idx="121">
                  <c:v>1</c:v>
                </c:pt>
                <c:pt idx="122">
                  <c:v>1</c:v>
                </c:pt>
                <c:pt idx="123">
                  <c:v>1</c:v>
                </c:pt>
                <c:pt idx="124">
                  <c:v>1</c:v>
                </c:pt>
                <c:pt idx="125">
                  <c:v>1</c:v>
                </c:pt>
                <c:pt idx="127">
                  <c:v>1</c:v>
                </c:pt>
                <c:pt idx="128">
                  <c:v>1</c:v>
                </c:pt>
                <c:pt idx="129">
                  <c:v>1</c:v>
                </c:pt>
                <c:pt idx="130">
                  <c:v>2</c:v>
                </c:pt>
                <c:pt idx="132">
                  <c:v>2</c:v>
                </c:pt>
                <c:pt idx="133">
                  <c:v>2</c:v>
                </c:pt>
                <c:pt idx="134">
                  <c:v>1</c:v>
                </c:pt>
                <c:pt idx="135">
                  <c:v>1</c:v>
                </c:pt>
                <c:pt idx="136">
                  <c:v>1</c:v>
                </c:pt>
                <c:pt idx="138">
                  <c:v>1</c:v>
                </c:pt>
                <c:pt idx="139">
                  <c:v>1</c:v>
                </c:pt>
                <c:pt idx="140">
                  <c:v>2</c:v>
                </c:pt>
                <c:pt idx="141">
                  <c:v>1</c:v>
                </c:pt>
                <c:pt idx="142">
                  <c:v>1</c:v>
                </c:pt>
                <c:pt idx="143">
                  <c:v>1</c:v>
                </c:pt>
                <c:pt idx="144">
                  <c:v>1</c:v>
                </c:pt>
                <c:pt idx="145">
                  <c:v>1</c:v>
                </c:pt>
                <c:pt idx="147">
                  <c:v>1</c:v>
                </c:pt>
                <c:pt idx="149">
                  <c:v>1</c:v>
                </c:pt>
                <c:pt idx="150">
                  <c:v>1</c:v>
                </c:pt>
                <c:pt idx="151">
                  <c:v>2</c:v>
                </c:pt>
                <c:pt idx="152">
                  <c:v>2</c:v>
                </c:pt>
                <c:pt idx="153">
                  <c:v>2</c:v>
                </c:pt>
                <c:pt idx="154">
                  <c:v>1</c:v>
                </c:pt>
                <c:pt idx="155">
                  <c:v>1</c:v>
                </c:pt>
                <c:pt idx="156">
                  <c:v>2</c:v>
                </c:pt>
                <c:pt idx="157">
                  <c:v>1</c:v>
                </c:pt>
                <c:pt idx="159">
                  <c:v>1</c:v>
                </c:pt>
                <c:pt idx="160">
                  <c:v>2</c:v>
                </c:pt>
                <c:pt idx="161">
                  <c:v>1</c:v>
                </c:pt>
                <c:pt idx="162">
                  <c:v>1</c:v>
                </c:pt>
                <c:pt idx="163">
                  <c:v>1</c:v>
                </c:pt>
                <c:pt idx="165">
                  <c:v>2</c:v>
                </c:pt>
                <c:pt idx="166">
                  <c:v>1</c:v>
                </c:pt>
                <c:pt idx="167">
                  <c:v>1</c:v>
                </c:pt>
                <c:pt idx="168">
                  <c:v>1</c:v>
                </c:pt>
                <c:pt idx="169">
                  <c:v>2</c:v>
                </c:pt>
                <c:pt idx="171">
                  <c:v>1</c:v>
                </c:pt>
                <c:pt idx="172">
                  <c:v>1</c:v>
                </c:pt>
                <c:pt idx="173">
                  <c:v>1</c:v>
                </c:pt>
                <c:pt idx="174">
                  <c:v>1</c:v>
                </c:pt>
                <c:pt idx="177">
                  <c:v>2</c:v>
                </c:pt>
                <c:pt idx="179">
                  <c:v>1</c:v>
                </c:pt>
                <c:pt idx="180">
                  <c:v>3</c:v>
                </c:pt>
                <c:pt idx="182">
                  <c:v>1</c:v>
                </c:pt>
                <c:pt idx="183">
                  <c:v>1</c:v>
                </c:pt>
                <c:pt idx="185">
                  <c:v>1</c:v>
                </c:pt>
                <c:pt idx="186">
                  <c:v>1</c:v>
                </c:pt>
                <c:pt idx="187">
                  <c:v>2</c:v>
                </c:pt>
                <c:pt idx="188">
                  <c:v>1</c:v>
                </c:pt>
                <c:pt idx="189">
                  <c:v>2</c:v>
                </c:pt>
                <c:pt idx="190">
                  <c:v>1</c:v>
                </c:pt>
                <c:pt idx="191">
                  <c:v>2</c:v>
                </c:pt>
                <c:pt idx="192">
                  <c:v>1</c:v>
                </c:pt>
                <c:pt idx="193">
                  <c:v>1</c:v>
                </c:pt>
                <c:pt idx="194">
                  <c:v>1</c:v>
                </c:pt>
                <c:pt idx="195">
                  <c:v>2</c:v>
                </c:pt>
                <c:pt idx="196">
                  <c:v>2</c:v>
                </c:pt>
                <c:pt idx="197">
                  <c:v>1</c:v>
                </c:pt>
                <c:pt idx="198">
                  <c:v>1</c:v>
                </c:pt>
                <c:pt idx="199">
                  <c:v>1</c:v>
                </c:pt>
                <c:pt idx="200">
                  <c:v>2</c:v>
                </c:pt>
                <c:pt idx="201">
                  <c:v>1</c:v>
                </c:pt>
                <c:pt idx="202">
                  <c:v>1</c:v>
                </c:pt>
                <c:pt idx="203">
                  <c:v>1</c:v>
                </c:pt>
                <c:pt idx="204">
                  <c:v>1</c:v>
                </c:pt>
                <c:pt idx="205">
                  <c:v>1</c:v>
                </c:pt>
                <c:pt idx="206">
                  <c:v>1</c:v>
                </c:pt>
                <c:pt idx="208">
                  <c:v>1</c:v>
                </c:pt>
                <c:pt idx="210">
                  <c:v>1</c:v>
                </c:pt>
                <c:pt idx="211">
                  <c:v>1</c:v>
                </c:pt>
                <c:pt idx="212">
                  <c:v>1</c:v>
                </c:pt>
                <c:pt idx="213">
                  <c:v>1</c:v>
                </c:pt>
                <c:pt idx="214">
                  <c:v>2</c:v>
                </c:pt>
                <c:pt idx="215">
                  <c:v>1</c:v>
                </c:pt>
                <c:pt idx="216">
                  <c:v>1</c:v>
                </c:pt>
                <c:pt idx="217">
                  <c:v>1</c:v>
                </c:pt>
                <c:pt idx="218">
                  <c:v>1</c:v>
                </c:pt>
                <c:pt idx="219">
                  <c:v>1</c:v>
                </c:pt>
                <c:pt idx="220">
                  <c:v>1</c:v>
                </c:pt>
                <c:pt idx="221">
                  <c:v>2</c:v>
                </c:pt>
                <c:pt idx="222">
                  <c:v>2</c:v>
                </c:pt>
                <c:pt idx="223">
                  <c:v>1</c:v>
                </c:pt>
                <c:pt idx="224">
                  <c:v>1</c:v>
                </c:pt>
                <c:pt idx="225">
                  <c:v>2</c:v>
                </c:pt>
                <c:pt idx="226">
                  <c:v>1</c:v>
                </c:pt>
                <c:pt idx="227">
                  <c:v>2</c:v>
                </c:pt>
                <c:pt idx="229">
                  <c:v>1</c:v>
                </c:pt>
                <c:pt idx="230">
                  <c:v>2</c:v>
                </c:pt>
                <c:pt idx="231">
                  <c:v>2</c:v>
                </c:pt>
                <c:pt idx="232">
                  <c:v>2</c:v>
                </c:pt>
                <c:pt idx="233">
                  <c:v>3</c:v>
                </c:pt>
                <c:pt idx="235">
                  <c:v>2</c:v>
                </c:pt>
                <c:pt idx="237">
                  <c:v>1</c:v>
                </c:pt>
                <c:pt idx="238">
                  <c:v>3</c:v>
                </c:pt>
                <c:pt idx="239">
                  <c:v>1</c:v>
                </c:pt>
                <c:pt idx="240">
                  <c:v>1</c:v>
                </c:pt>
                <c:pt idx="241">
                  <c:v>1</c:v>
                </c:pt>
                <c:pt idx="242">
                  <c:v>2</c:v>
                </c:pt>
                <c:pt idx="244">
                  <c:v>1</c:v>
                </c:pt>
                <c:pt idx="245">
                  <c:v>1</c:v>
                </c:pt>
                <c:pt idx="246">
                  <c:v>2</c:v>
                </c:pt>
                <c:pt idx="247">
                  <c:v>1</c:v>
                </c:pt>
                <c:pt idx="248">
                  <c:v>1</c:v>
                </c:pt>
                <c:pt idx="249">
                  <c:v>2</c:v>
                </c:pt>
                <c:pt idx="250">
                  <c:v>2</c:v>
                </c:pt>
                <c:pt idx="251">
                  <c:v>2</c:v>
                </c:pt>
                <c:pt idx="252">
                  <c:v>1</c:v>
                </c:pt>
                <c:pt idx="253">
                  <c:v>2</c:v>
                </c:pt>
                <c:pt idx="254">
                  <c:v>1</c:v>
                </c:pt>
                <c:pt idx="255">
                  <c:v>1</c:v>
                </c:pt>
              </c:numCache>
            </c:numRef>
          </c:val>
        </c:ser>
        <c:ser>
          <c:idx val="9"/>
          <c:order val="9"/>
          <c:tx>
            <c:strRef>
              <c:f>'2015'!$K$1</c:f>
              <c:strCache>
                <c:ptCount val="1"/>
                <c:pt idx="0">
                  <c:v>FECHA VISITA 1</c:v>
                </c:pt>
              </c:strCache>
            </c:strRef>
          </c:tx>
          <c:spPr>
            <a:solidFill>
              <a:schemeClr val="accent4">
                <a:lumMod val="60000"/>
              </a:schemeClr>
            </a:solidFill>
            <a:ln>
              <a:noFill/>
            </a:ln>
            <a:effectLst/>
          </c:spPr>
          <c:invertIfNegative val="0"/>
          <c:cat>
            <c:numRef>
              <c:f>'2015'!$A$2:$A$257</c:f>
              <c:numCache>
                <c:formatCode>General</c:formatCode>
                <c:ptCount val="2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160</c:v>
                </c:pt>
                <c:pt idx="160">
                  <c:v>161</c:v>
                </c:pt>
                <c:pt idx="161">
                  <c:v>162</c:v>
                </c:pt>
                <c:pt idx="162">
                  <c:v>163</c:v>
                </c:pt>
                <c:pt idx="163">
                  <c:v>165</c:v>
                </c:pt>
                <c:pt idx="164">
                  <c:v>166</c:v>
                </c:pt>
                <c:pt idx="165">
                  <c:v>167</c:v>
                </c:pt>
                <c:pt idx="166">
                  <c:v>168</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196</c:v>
                </c:pt>
                <c:pt idx="189">
                  <c:v>197</c:v>
                </c:pt>
                <c:pt idx="190">
                  <c:v>198</c:v>
                </c:pt>
                <c:pt idx="191">
                  <c:v>199</c:v>
                </c:pt>
                <c:pt idx="192">
                  <c:v>200</c:v>
                </c:pt>
                <c:pt idx="193">
                  <c:v>201</c:v>
                </c:pt>
                <c:pt idx="194">
                  <c:v>202</c:v>
                </c:pt>
                <c:pt idx="195">
                  <c:v>203</c:v>
                </c:pt>
                <c:pt idx="196">
                  <c:v>204</c:v>
                </c:pt>
                <c:pt idx="197">
                  <c:v>205</c:v>
                </c:pt>
                <c:pt idx="198">
                  <c:v>206</c:v>
                </c:pt>
                <c:pt idx="199">
                  <c:v>207</c:v>
                </c:pt>
                <c:pt idx="200">
                  <c:v>208</c:v>
                </c:pt>
                <c:pt idx="201">
                  <c:v>209</c:v>
                </c:pt>
                <c:pt idx="202">
                  <c:v>210</c:v>
                </c:pt>
                <c:pt idx="203">
                  <c:v>211</c:v>
                </c:pt>
                <c:pt idx="204">
                  <c:v>212</c:v>
                </c:pt>
                <c:pt idx="205">
                  <c:v>213</c:v>
                </c:pt>
                <c:pt idx="206">
                  <c:v>214</c:v>
                </c:pt>
                <c:pt idx="207">
                  <c:v>215</c:v>
                </c:pt>
                <c:pt idx="208">
                  <c:v>216</c:v>
                </c:pt>
                <c:pt idx="209">
                  <c:v>217</c:v>
                </c:pt>
                <c:pt idx="210">
                  <c:v>218</c:v>
                </c:pt>
                <c:pt idx="211">
                  <c:v>219</c:v>
                </c:pt>
                <c:pt idx="212">
                  <c:v>220</c:v>
                </c:pt>
                <c:pt idx="213">
                  <c:v>221</c:v>
                </c:pt>
                <c:pt idx="214">
                  <c:v>222</c:v>
                </c:pt>
                <c:pt idx="215">
                  <c:v>223</c:v>
                </c:pt>
                <c:pt idx="216">
                  <c:v>224</c:v>
                </c:pt>
                <c:pt idx="217">
                  <c:v>225</c:v>
                </c:pt>
                <c:pt idx="218">
                  <c:v>226</c:v>
                </c:pt>
                <c:pt idx="219">
                  <c:v>227</c:v>
                </c:pt>
                <c:pt idx="220">
                  <c:v>228</c:v>
                </c:pt>
                <c:pt idx="221">
                  <c:v>229</c:v>
                </c:pt>
                <c:pt idx="222">
                  <c:v>230</c:v>
                </c:pt>
                <c:pt idx="223">
                  <c:v>231</c:v>
                </c:pt>
                <c:pt idx="224">
                  <c:v>232</c:v>
                </c:pt>
                <c:pt idx="225">
                  <c:v>233</c:v>
                </c:pt>
                <c:pt idx="226">
                  <c:v>234</c:v>
                </c:pt>
                <c:pt idx="227">
                  <c:v>235</c:v>
                </c:pt>
                <c:pt idx="228">
                  <c:v>236</c:v>
                </c:pt>
                <c:pt idx="229">
                  <c:v>237</c:v>
                </c:pt>
                <c:pt idx="230">
                  <c:v>238</c:v>
                </c:pt>
                <c:pt idx="231">
                  <c:v>239</c:v>
                </c:pt>
                <c:pt idx="232">
                  <c:v>240</c:v>
                </c:pt>
                <c:pt idx="233">
                  <c:v>241</c:v>
                </c:pt>
                <c:pt idx="234">
                  <c:v>242</c:v>
                </c:pt>
                <c:pt idx="235">
                  <c:v>243</c:v>
                </c:pt>
                <c:pt idx="236">
                  <c:v>244</c:v>
                </c:pt>
                <c:pt idx="237">
                  <c:v>245</c:v>
                </c:pt>
                <c:pt idx="238">
                  <c:v>246</c:v>
                </c:pt>
                <c:pt idx="239">
                  <c:v>247</c:v>
                </c:pt>
                <c:pt idx="240">
                  <c:v>248</c:v>
                </c:pt>
                <c:pt idx="241">
                  <c:v>249</c:v>
                </c:pt>
                <c:pt idx="242">
                  <c:v>250</c:v>
                </c:pt>
                <c:pt idx="243">
                  <c:v>251</c:v>
                </c:pt>
                <c:pt idx="244">
                  <c:v>252</c:v>
                </c:pt>
                <c:pt idx="245">
                  <c:v>253</c:v>
                </c:pt>
                <c:pt idx="246">
                  <c:v>254</c:v>
                </c:pt>
                <c:pt idx="247">
                  <c:v>255</c:v>
                </c:pt>
                <c:pt idx="248">
                  <c:v>256</c:v>
                </c:pt>
                <c:pt idx="249">
                  <c:v>257</c:v>
                </c:pt>
                <c:pt idx="250">
                  <c:v>258</c:v>
                </c:pt>
                <c:pt idx="251">
                  <c:v>259</c:v>
                </c:pt>
                <c:pt idx="252">
                  <c:v>260</c:v>
                </c:pt>
                <c:pt idx="253">
                  <c:v>261</c:v>
                </c:pt>
                <c:pt idx="254">
                  <c:v>262</c:v>
                </c:pt>
                <c:pt idx="255">
                  <c:v>263</c:v>
                </c:pt>
              </c:numCache>
            </c:numRef>
          </c:cat>
          <c:val>
            <c:numRef>
              <c:f>'2015'!$K$2:$K$257</c:f>
              <c:numCache>
                <c:formatCode>[$-240A]d" de "mmmm" de "yyyy;@</c:formatCode>
                <c:ptCount val="256"/>
                <c:pt idx="0">
                  <c:v>0</c:v>
                </c:pt>
                <c:pt idx="1">
                  <c:v>0</c:v>
                </c:pt>
                <c:pt idx="2">
                  <c:v>0</c:v>
                </c:pt>
                <c:pt idx="3">
                  <c:v>0</c:v>
                </c:pt>
                <c:pt idx="4">
                  <c:v>0</c:v>
                </c:pt>
                <c:pt idx="5">
                  <c:v>0</c:v>
                </c:pt>
                <c:pt idx="6">
                  <c:v>0</c:v>
                </c:pt>
                <c:pt idx="7">
                  <c:v>0</c:v>
                </c:pt>
                <c:pt idx="8">
                  <c:v>0</c:v>
                </c:pt>
                <c:pt idx="10">
                  <c:v>0</c:v>
                </c:pt>
                <c:pt idx="11">
                  <c:v>0</c:v>
                </c:pt>
                <c:pt idx="12">
                  <c:v>0</c:v>
                </c:pt>
                <c:pt idx="13">
                  <c:v>0</c:v>
                </c:pt>
                <c:pt idx="14" formatCode="d\-mmm\-yy">
                  <c:v>0</c:v>
                </c:pt>
                <c:pt idx="15">
                  <c:v>0</c:v>
                </c:pt>
                <c:pt idx="16">
                  <c:v>0</c:v>
                </c:pt>
                <c:pt idx="17">
                  <c:v>0</c:v>
                </c:pt>
                <c:pt idx="18">
                  <c:v>0</c:v>
                </c:pt>
                <c:pt idx="19">
                  <c:v>0</c:v>
                </c:pt>
                <c:pt idx="20">
                  <c:v>0</c:v>
                </c:pt>
                <c:pt idx="21">
                  <c:v>0</c:v>
                </c:pt>
                <c:pt idx="22" formatCode="[$-F800]dddd\,\ mmmm\ dd\,\ yyyy">
                  <c:v>0</c:v>
                </c:pt>
                <c:pt idx="23" formatCode="[$-F800]dddd\,\ mmmm\ dd\,\ yyyy">
                  <c:v>0</c:v>
                </c:pt>
                <c:pt idx="24" formatCode="[$-F800]dddd\,\ mmmm\ dd\,\ yyyy">
                  <c:v>0</c:v>
                </c:pt>
                <c:pt idx="25" formatCode="[$-F800]dddd\,\ mmmm\ dd\,\ yyyy">
                  <c:v>0</c:v>
                </c:pt>
                <c:pt idx="26" formatCode="[$-F800]dddd\,\ mmmm\ dd\,\ yyyy">
                  <c:v>0</c:v>
                </c:pt>
                <c:pt idx="27" formatCode="[$-F800]dddd\,\ mmmm\ dd\,\ yyyy">
                  <c:v>0</c:v>
                </c:pt>
                <c:pt idx="28" formatCode="[$-F800]dddd\,\ mmmm\ dd\,\ yyyy">
                  <c:v>0</c:v>
                </c:pt>
                <c:pt idx="29" formatCode="General">
                  <c:v>0</c:v>
                </c:pt>
                <c:pt idx="30" formatCode="[$-F800]dddd\,\ mmmm\ dd\,\ yyyy">
                  <c:v>0</c:v>
                </c:pt>
                <c:pt idx="31" formatCode="[$-F800]dddd\,\ mmmm\ dd\,\ yyyy">
                  <c:v>0</c:v>
                </c:pt>
                <c:pt idx="32" formatCode="[$-F800]dddd\,\ mmmm\ dd\,\ yyyy">
                  <c:v>0</c:v>
                </c:pt>
                <c:pt idx="33" formatCode="[$-F800]dddd\,\ mmmm\ dd\,\ yyyy">
                  <c:v>0</c:v>
                </c:pt>
                <c:pt idx="34" formatCode="[$-F800]dddd\,\ mmmm\ dd\,\ yyyy">
                  <c:v>0</c:v>
                </c:pt>
                <c:pt idx="35" formatCode="[$-F800]dddd\,\ mmmm\ dd\,\ yyyy">
                  <c:v>0</c:v>
                </c:pt>
                <c:pt idx="36" formatCode="[$-F800]dddd\,\ mmmm\ dd\,\ yyyy">
                  <c:v>0</c:v>
                </c:pt>
                <c:pt idx="37" formatCode="[$-F800]dddd\,\ mmmm\ dd\,\ yyyy">
                  <c:v>0</c:v>
                </c:pt>
                <c:pt idx="38" formatCode="[$-F800]dddd\,\ mmmm\ dd\,\ yyyy">
                  <c:v>0</c:v>
                </c:pt>
                <c:pt idx="39" formatCode="[$-F800]dddd\,\ mmmm\ dd\,\ yyyy">
                  <c:v>0</c:v>
                </c:pt>
                <c:pt idx="40" formatCode="[$-F800]dddd\,\ mmmm\ dd\,\ yyyy">
                  <c:v>0</c:v>
                </c:pt>
                <c:pt idx="41" formatCode="[$-F800]dddd\,\ mmmm\ dd\,\ yyyy">
                  <c:v>0</c:v>
                </c:pt>
                <c:pt idx="42" formatCode="[$-F800]dddd\,\ mmmm\ dd\,\ yyyy">
                  <c:v>0</c:v>
                </c:pt>
                <c:pt idx="43" formatCode="[$-F800]dddd\,\ mmmm\ dd\,\ yyyy">
                  <c:v>0</c:v>
                </c:pt>
                <c:pt idx="44" formatCode="[$-F800]dddd\,\ mmmm\ dd\,\ yyyy">
                  <c:v>0</c:v>
                </c:pt>
                <c:pt idx="45" formatCode="[$-F800]dddd\,\ mmmm\ dd\,\ yyyy">
                  <c:v>0</c:v>
                </c:pt>
                <c:pt idx="46" formatCode="[$-F800]dddd\,\ mmmm\ dd\,\ yyyy">
                  <c:v>0</c:v>
                </c:pt>
                <c:pt idx="47" formatCode="[$-F800]dddd\,\ mmmm\ dd\,\ yyyy">
                  <c:v>0</c:v>
                </c:pt>
                <c:pt idx="48" formatCode="[$-F800]dddd\,\ mmmm\ dd\,\ yyyy">
                  <c:v>0</c:v>
                </c:pt>
                <c:pt idx="49" formatCode="[$-F800]dddd\,\ mmmm\ dd\,\ yyyy">
                  <c:v>0</c:v>
                </c:pt>
                <c:pt idx="50" formatCode="[$-F800]dddd\,\ mmmm\ dd\,\ yyyy">
                  <c:v>0</c:v>
                </c:pt>
                <c:pt idx="51" formatCode="[$-F800]dddd\,\ mmmm\ dd\,\ yyyy">
                  <c:v>0</c:v>
                </c:pt>
                <c:pt idx="52" formatCode="[$-F800]dddd\,\ mmmm\ dd\,\ yyyy">
                  <c:v>0</c:v>
                </c:pt>
                <c:pt idx="53" formatCode="[$-F800]dddd\,\ mmmm\ dd\,\ yyyy">
                  <c:v>0</c:v>
                </c:pt>
                <c:pt idx="54" formatCode="[$-F800]dddd\,\ mmmm\ dd\,\ yyyy">
                  <c:v>0</c:v>
                </c:pt>
                <c:pt idx="55" formatCode="[$-F800]dddd\,\ mmmm\ dd\,\ yyyy">
                  <c:v>0</c:v>
                </c:pt>
                <c:pt idx="56" formatCode="[$-F800]dddd\,\ mmmm\ dd\,\ yyyy">
                  <c:v>0</c:v>
                </c:pt>
                <c:pt idx="57" formatCode="[$-F800]dddd\,\ mmmm\ dd\,\ yyyy">
                  <c:v>0</c:v>
                </c:pt>
                <c:pt idx="58" formatCode="[$-F800]dddd\,\ mmmm\ dd\,\ yyyy">
                  <c:v>0</c:v>
                </c:pt>
                <c:pt idx="59" formatCode="[$-F800]dddd\,\ mmmm\ dd\,\ yyyy">
                  <c:v>0</c:v>
                </c:pt>
                <c:pt idx="60" formatCode="[$-F800]dddd\,\ mmmm\ dd\,\ yyyy">
                  <c:v>0</c:v>
                </c:pt>
                <c:pt idx="64" formatCode="[$-F800]dddd\,\ mmmm\ dd\,\ yyyy">
                  <c:v>0</c:v>
                </c:pt>
                <c:pt idx="65" formatCode="[$-F800]dddd\,\ mmmm\ dd\,\ yyyy">
                  <c:v>0</c:v>
                </c:pt>
                <c:pt idx="66" formatCode="[$-F800]dddd\,\ mmmm\ dd\,\ yyyy">
                  <c:v>0</c:v>
                </c:pt>
                <c:pt idx="67" formatCode="[$-F800]dddd\,\ mmmm\ dd\,\ yyyy">
                  <c:v>0</c:v>
                </c:pt>
                <c:pt idx="68" formatCode="[$-F800]dddd\,\ mmmm\ dd\,\ yyyy">
                  <c:v>0</c:v>
                </c:pt>
                <c:pt idx="69" formatCode="[$-F800]dddd\,\ mmmm\ dd\,\ yyyy">
                  <c:v>0</c:v>
                </c:pt>
                <c:pt idx="70" formatCode="[$-F800]dddd\,\ mmmm\ dd\,\ yyyy">
                  <c:v>0</c:v>
                </c:pt>
                <c:pt idx="71" formatCode="[$-F800]dddd\,\ mmmm\ dd\,\ yyyy">
                  <c:v>0</c:v>
                </c:pt>
                <c:pt idx="72" formatCode="[$-F800]dddd\,\ mmmm\ dd\,\ yyyy">
                  <c:v>0</c:v>
                </c:pt>
                <c:pt idx="73" formatCode="[$-F800]dddd\,\ mmmm\ dd\,\ yyyy">
                  <c:v>0</c:v>
                </c:pt>
                <c:pt idx="75" formatCode="[$-F800]dddd\,\ mmmm\ dd\,\ yyyy">
                  <c:v>0</c:v>
                </c:pt>
                <c:pt idx="76" formatCode="[$-F800]dddd\,\ mmmm\ dd\,\ yyyy">
                  <c:v>0</c:v>
                </c:pt>
                <c:pt idx="77" formatCode="[$-F800]dddd\,\ mmmm\ dd\,\ yyyy">
                  <c:v>0</c:v>
                </c:pt>
                <c:pt idx="78" formatCode="[$-F800]dddd\,\ mmmm\ dd\,\ yyyy">
                  <c:v>0</c:v>
                </c:pt>
                <c:pt idx="79" formatCode="[$-F800]dddd\,\ mmmm\ dd\,\ yyyy">
                  <c:v>0</c:v>
                </c:pt>
                <c:pt idx="80" formatCode="[$-F800]dddd\,\ mmmm\ dd\,\ yyyy">
                  <c:v>0</c:v>
                </c:pt>
                <c:pt idx="81" formatCode="[$-F800]dddd\,\ mmmm\ dd\,\ yyyy">
                  <c:v>0</c:v>
                </c:pt>
                <c:pt idx="82" formatCode="[$-F800]dddd\,\ mmmm\ dd\,\ yyyy">
                  <c:v>0</c:v>
                </c:pt>
                <c:pt idx="83" formatCode="[$-F800]dddd\,\ mmmm\ dd\,\ yyyy">
                  <c:v>0</c:v>
                </c:pt>
                <c:pt idx="84" formatCode="[$-F800]dddd\,\ mmmm\ dd\,\ yyyy">
                  <c:v>0</c:v>
                </c:pt>
                <c:pt idx="85" formatCode="[$-F800]dddd\,\ mmmm\ dd\,\ yyyy">
                  <c:v>0</c:v>
                </c:pt>
                <c:pt idx="86" formatCode="[$-F800]dddd\,\ mmmm\ dd\,\ yyyy">
                  <c:v>0</c:v>
                </c:pt>
                <c:pt idx="87" formatCode="[$-F800]dddd\,\ mmmm\ dd\,\ yyyy">
                  <c:v>0</c:v>
                </c:pt>
                <c:pt idx="88" formatCode="[$-F800]dddd\,\ mmmm\ dd\,\ yyyy">
                  <c:v>0</c:v>
                </c:pt>
                <c:pt idx="89" formatCode="[$-F800]dddd\,\ mmmm\ dd\,\ yyyy">
                  <c:v>0</c:v>
                </c:pt>
                <c:pt idx="90" formatCode="[$-F800]dddd\,\ mmmm\ dd\,\ yyyy">
                  <c:v>0</c:v>
                </c:pt>
                <c:pt idx="91" formatCode="[$-F800]dddd\,\ mmmm\ dd\,\ yyyy">
                  <c:v>0</c:v>
                </c:pt>
                <c:pt idx="92" formatCode="[$-F800]dddd\,\ mmmm\ dd\,\ yyyy">
                  <c:v>0</c:v>
                </c:pt>
                <c:pt idx="93" formatCode="[$-F800]dddd\,\ mmmm\ dd\,\ yyyy">
                  <c:v>0</c:v>
                </c:pt>
                <c:pt idx="94" formatCode="[$-F800]dddd\,\ mmmm\ dd\,\ yyyy">
                  <c:v>0</c:v>
                </c:pt>
                <c:pt idx="95" formatCode="[$-F800]dddd\,\ mmmm\ dd\,\ yyyy">
                  <c:v>0</c:v>
                </c:pt>
                <c:pt idx="96" formatCode="[$-F800]dddd\,\ mmmm\ dd\,\ yyyy">
                  <c:v>0</c:v>
                </c:pt>
                <c:pt idx="98" formatCode="[$-F800]dddd\,\ mmmm\ dd\,\ yyyy">
                  <c:v>0</c:v>
                </c:pt>
                <c:pt idx="99" formatCode="[$-F800]dddd\,\ mmmm\ dd\,\ yyyy">
                  <c:v>0</c:v>
                </c:pt>
                <c:pt idx="100" formatCode="[$-F800]dddd\,\ mmmm\ dd\,\ yyyy">
                  <c:v>0</c:v>
                </c:pt>
                <c:pt idx="101" formatCode="[$-F800]dddd\,\ mmmm\ dd\,\ yyyy">
                  <c:v>0</c:v>
                </c:pt>
                <c:pt idx="103" formatCode="[$-F800]dddd\,\ mmmm\ dd\,\ yyyy">
                  <c:v>0</c:v>
                </c:pt>
                <c:pt idx="104" formatCode="[$-F800]dddd\,\ mmmm\ dd\,\ yyyy">
                  <c:v>0</c:v>
                </c:pt>
                <c:pt idx="105" formatCode="[$-F800]dddd\,\ mmmm\ dd\,\ yyyy">
                  <c:v>0</c:v>
                </c:pt>
                <c:pt idx="106" formatCode="[$-F800]dddd\,\ mmmm\ dd\,\ yyyy">
                  <c:v>0</c:v>
                </c:pt>
                <c:pt idx="107" formatCode="[$-F800]dddd\,\ mmmm\ dd\,\ yyyy">
                  <c:v>0</c:v>
                </c:pt>
                <c:pt idx="108" formatCode="[$-F800]dddd\,\ mmmm\ dd\,\ yyyy">
                  <c:v>0</c:v>
                </c:pt>
                <c:pt idx="110" formatCode="[$-F800]dddd\,\ mmmm\ dd\,\ yyyy">
                  <c:v>0</c:v>
                </c:pt>
                <c:pt idx="111" formatCode="[$-F800]dddd\,\ mmmm\ dd\,\ yyyy">
                  <c:v>0</c:v>
                </c:pt>
                <c:pt idx="112" formatCode="[$-F800]dddd\,\ mmmm\ dd\,\ yyyy">
                  <c:v>0</c:v>
                </c:pt>
                <c:pt idx="114" formatCode="[$-F800]dddd\,\ mmmm\ dd\,\ yyyy">
                  <c:v>0</c:v>
                </c:pt>
                <c:pt idx="115" formatCode="[$-F800]dddd\,\ mmmm\ dd\,\ yyyy">
                  <c:v>0</c:v>
                </c:pt>
                <c:pt idx="116" formatCode="[$-F800]dddd\,\ mmmm\ dd\,\ yyyy">
                  <c:v>0</c:v>
                </c:pt>
                <c:pt idx="117" formatCode="[$-F800]dddd\,\ mmmm\ dd\,\ yyyy">
                  <c:v>0</c:v>
                </c:pt>
                <c:pt idx="118" formatCode="[$-F800]dddd\,\ mmmm\ dd\,\ yyyy">
                  <c:v>0</c:v>
                </c:pt>
                <c:pt idx="119" formatCode="[$-F800]dddd\,\ mmmm\ dd\,\ yyyy">
                  <c:v>0</c:v>
                </c:pt>
                <c:pt idx="121" formatCode="[$-F800]dddd\,\ mmmm\ dd\,\ yyyy">
                  <c:v>0</c:v>
                </c:pt>
                <c:pt idx="122" formatCode="[$-F800]dddd\,\ mmmm\ dd\,\ yyyy">
                  <c:v>0</c:v>
                </c:pt>
                <c:pt idx="123" formatCode="[$-F800]dddd\,\ mmmm\ dd\,\ yyyy">
                  <c:v>0</c:v>
                </c:pt>
                <c:pt idx="124" formatCode="[$-F800]dddd\,\ mmmm\ dd\,\ yyyy">
                  <c:v>0</c:v>
                </c:pt>
                <c:pt idx="125" formatCode="[$-F800]dddd\,\ mmmm\ dd\,\ yyyy">
                  <c:v>0</c:v>
                </c:pt>
                <c:pt idx="126" formatCode="[$-F800]dddd\,\ mmmm\ dd\,\ yyyy">
                  <c:v>0</c:v>
                </c:pt>
                <c:pt idx="127" formatCode="[$-F800]dddd\,\ mmmm\ dd\,\ yyyy">
                  <c:v>0</c:v>
                </c:pt>
                <c:pt idx="128" formatCode="[$-F800]dddd\,\ mmmm\ dd\,\ yyyy">
                  <c:v>0</c:v>
                </c:pt>
                <c:pt idx="129" formatCode="[$-F800]dddd\,\ mmmm\ dd\,\ yyyy">
                  <c:v>0</c:v>
                </c:pt>
                <c:pt idx="130" formatCode="[$-F800]dddd\,\ mmmm\ dd\,\ yyyy">
                  <c:v>0</c:v>
                </c:pt>
                <c:pt idx="132" formatCode="[$-F800]dddd\,\ mmmm\ dd\,\ yyyy">
                  <c:v>0</c:v>
                </c:pt>
                <c:pt idx="135" formatCode="[$-F800]dddd\,\ mmmm\ dd\,\ yyyy">
                  <c:v>0</c:v>
                </c:pt>
                <c:pt idx="136" formatCode="[$-F800]dddd\,\ mmmm\ dd\,\ yyyy">
                  <c:v>0</c:v>
                </c:pt>
                <c:pt idx="139" formatCode="[$-F800]dddd\,\ mmmm\ dd\,\ yyyy">
                  <c:v>0</c:v>
                </c:pt>
                <c:pt idx="140" formatCode="[$-F800]dddd\,\ mmmm\ dd\,\ yyyy">
                  <c:v>0</c:v>
                </c:pt>
                <c:pt idx="141" formatCode="[$-F800]dddd\,\ mmmm\ dd\,\ yyyy">
                  <c:v>0</c:v>
                </c:pt>
                <c:pt idx="143" formatCode="[$-F800]dddd\,\ mmmm\ dd\,\ yyyy">
                  <c:v>0</c:v>
                </c:pt>
                <c:pt idx="144" formatCode="[$-F800]dddd\,\ mmmm\ dd\,\ yyyy">
                  <c:v>0</c:v>
                </c:pt>
                <c:pt idx="145" formatCode="[$-F800]dddd\,\ mmmm\ dd\,\ yyyy">
                  <c:v>0</c:v>
                </c:pt>
                <c:pt idx="147" formatCode="[$-F800]dddd\,\ mmmm\ dd\,\ yyyy">
                  <c:v>0</c:v>
                </c:pt>
                <c:pt idx="149" formatCode="[$-F800]dddd\,\ mmmm\ dd\,\ yyyy">
                  <c:v>0</c:v>
                </c:pt>
                <c:pt idx="150" formatCode="[$-F800]dddd\,\ mmmm\ dd\,\ yyyy">
                  <c:v>0</c:v>
                </c:pt>
                <c:pt idx="151" formatCode="[$-F800]dddd\,\ mmmm\ dd\,\ yyyy">
                  <c:v>0</c:v>
                </c:pt>
                <c:pt idx="152" formatCode="[$-F800]dddd\,\ mmmm\ dd\,\ yyyy">
                  <c:v>0</c:v>
                </c:pt>
                <c:pt idx="153" formatCode="[$-F800]dddd\,\ mmmm\ dd\,\ yyyy">
                  <c:v>0</c:v>
                </c:pt>
                <c:pt idx="154" formatCode="[$-F800]dddd\,\ mmmm\ dd\,\ yyyy">
                  <c:v>0</c:v>
                </c:pt>
                <c:pt idx="155" formatCode="[$-F800]dddd\,\ mmmm\ dd\,\ yyyy">
                  <c:v>0</c:v>
                </c:pt>
                <c:pt idx="156" formatCode="[$-F800]dddd\,\ mmmm\ dd\,\ yyyy">
                  <c:v>0</c:v>
                </c:pt>
                <c:pt idx="157" formatCode="[$-F800]dddd\,\ mmmm\ dd\,\ yyyy">
                  <c:v>0</c:v>
                </c:pt>
                <c:pt idx="159" formatCode="[$-F800]dddd\,\ mmmm\ dd\,\ yyyy">
                  <c:v>0</c:v>
                </c:pt>
                <c:pt idx="160" formatCode="[$-F800]dddd\,\ mmmm\ dd\,\ yyyy">
                  <c:v>0</c:v>
                </c:pt>
                <c:pt idx="161" formatCode="[$-F800]dddd\,\ mmmm\ dd\,\ yyyy">
                  <c:v>0</c:v>
                </c:pt>
                <c:pt idx="163" formatCode="[$-F800]dddd\,\ mmmm\ dd\,\ yyyy">
                  <c:v>0</c:v>
                </c:pt>
                <c:pt idx="164" formatCode="[$-F800]dddd\,\ mmmm\ dd\,\ yyyy">
                  <c:v>0</c:v>
                </c:pt>
                <c:pt idx="165" formatCode="[$-F800]dddd\,\ mmmm\ dd\,\ yyyy">
                  <c:v>0</c:v>
                </c:pt>
                <c:pt idx="166" formatCode="[$-F800]dddd\,\ mmmm\ dd\,\ yyyy">
                  <c:v>0</c:v>
                </c:pt>
                <c:pt idx="167" formatCode="[$-F800]dddd\,\ mmmm\ dd\,\ yyyy">
                  <c:v>0</c:v>
                </c:pt>
                <c:pt idx="168" formatCode="[$-F800]dddd\,\ mmmm\ dd\,\ yyyy">
                  <c:v>0</c:v>
                </c:pt>
                <c:pt idx="169" formatCode="[$-F800]dddd\,\ mmmm\ dd\,\ yyyy">
                  <c:v>0</c:v>
                </c:pt>
                <c:pt idx="171" formatCode="[$-F800]dddd\,\ mmmm\ dd\,\ yyyy">
                  <c:v>0</c:v>
                </c:pt>
                <c:pt idx="172" formatCode="[$-F800]dddd\,\ mmmm\ dd\,\ yyyy">
                  <c:v>0</c:v>
                </c:pt>
                <c:pt idx="173" formatCode="[$-F800]dddd\,\ mmmm\ dd\,\ yyyy">
                  <c:v>0</c:v>
                </c:pt>
                <c:pt idx="174" formatCode="[$-F800]dddd\,\ mmmm\ dd\,\ yyyy">
                  <c:v>0</c:v>
                </c:pt>
                <c:pt idx="177" formatCode="[$-F800]dddd\,\ mmmm\ dd\,\ yyyy">
                  <c:v>0</c:v>
                </c:pt>
                <c:pt idx="179" formatCode="[$-F800]dddd\,\ mmmm\ dd\,\ yyyy">
                  <c:v>0</c:v>
                </c:pt>
                <c:pt idx="180" formatCode="[$-F800]dddd\,\ mmmm\ dd\,\ yyyy">
                  <c:v>0</c:v>
                </c:pt>
                <c:pt idx="182" formatCode="[$-F800]dddd\,\ mmmm\ dd\,\ yyyy">
                  <c:v>0</c:v>
                </c:pt>
                <c:pt idx="183" formatCode="[$-F800]dddd\,\ mmmm\ dd\,\ yyyy">
                  <c:v>0</c:v>
                </c:pt>
                <c:pt idx="185" formatCode="[$-F800]dddd\,\ mmmm\ dd\,\ yyyy">
                  <c:v>0</c:v>
                </c:pt>
                <c:pt idx="186" formatCode="[$-F800]dddd\,\ mmmm\ dd\,\ yyyy">
                  <c:v>0</c:v>
                </c:pt>
                <c:pt idx="187" formatCode="[$-F800]dddd\,\ mmmm\ dd\,\ yyyy">
                  <c:v>0</c:v>
                </c:pt>
                <c:pt idx="188" formatCode="[$-F800]dddd\,\ mmmm\ dd\,\ yyyy">
                  <c:v>0</c:v>
                </c:pt>
                <c:pt idx="189" formatCode="[$-F800]dddd\,\ mmmm\ dd\,\ yyyy">
                  <c:v>0</c:v>
                </c:pt>
                <c:pt idx="190" formatCode="[$-F800]dddd\,\ mmmm\ dd\,\ yyyy">
                  <c:v>0</c:v>
                </c:pt>
                <c:pt idx="191" formatCode="[$-F800]dddd\,\ mmmm\ dd\,\ yyyy">
                  <c:v>0</c:v>
                </c:pt>
                <c:pt idx="192" formatCode="[$-F800]dddd\,\ mmmm\ dd\,\ yyyy">
                  <c:v>0</c:v>
                </c:pt>
                <c:pt idx="193" formatCode="[$-F800]dddd\,\ mmmm\ dd\,\ yyyy">
                  <c:v>0</c:v>
                </c:pt>
                <c:pt idx="194" formatCode="[$-F800]dddd\,\ mmmm\ dd\,\ yyyy">
                  <c:v>0</c:v>
                </c:pt>
                <c:pt idx="195" formatCode="[$-F800]dddd\,\ mmmm\ dd\,\ yyyy">
                  <c:v>0</c:v>
                </c:pt>
                <c:pt idx="196" formatCode="[$-F800]dddd\,\ mmmm\ dd\,\ yyyy">
                  <c:v>0</c:v>
                </c:pt>
                <c:pt idx="197" formatCode="[$-F800]dddd\,\ mmmm\ dd\,\ yyyy">
                  <c:v>0</c:v>
                </c:pt>
                <c:pt idx="198" formatCode="[$-F800]dddd\,\ mmmm\ dd\,\ yyyy">
                  <c:v>0</c:v>
                </c:pt>
                <c:pt idx="199" formatCode="[$-F800]dddd\,\ mmmm\ dd\,\ yyyy">
                  <c:v>0</c:v>
                </c:pt>
                <c:pt idx="200" formatCode="[$-F800]dddd\,\ mmmm\ dd\,\ yyyy">
                  <c:v>0</c:v>
                </c:pt>
                <c:pt idx="201" formatCode="[$-F800]dddd\,\ mmmm\ dd\,\ yyyy">
                  <c:v>0</c:v>
                </c:pt>
                <c:pt idx="202" formatCode="[$-F800]dddd\,\ mmmm\ dd\,\ yyyy">
                  <c:v>0</c:v>
                </c:pt>
                <c:pt idx="203" formatCode="[$-F800]dddd\,\ mmmm\ dd\,\ yyyy">
                  <c:v>0</c:v>
                </c:pt>
                <c:pt idx="204" formatCode="[$-F800]dddd\,\ mmmm\ dd\,\ yyyy">
                  <c:v>0</c:v>
                </c:pt>
                <c:pt idx="205" formatCode="[$-F800]dddd\,\ mmmm\ dd\,\ yyyy">
                  <c:v>0</c:v>
                </c:pt>
                <c:pt idx="206" formatCode="[$-F800]dddd\,\ mmmm\ dd\,\ yyyy">
                  <c:v>0</c:v>
                </c:pt>
                <c:pt idx="208" formatCode="[$-F800]dddd\,\ mmmm\ dd\,\ yyyy">
                  <c:v>0</c:v>
                </c:pt>
                <c:pt idx="209" formatCode="[$-F800]dddd\,\ mmmm\ dd\,\ yyyy">
                  <c:v>0</c:v>
                </c:pt>
                <c:pt idx="210" formatCode="[$-F800]dddd\,\ mmmm\ dd\,\ yyyy">
                  <c:v>0</c:v>
                </c:pt>
                <c:pt idx="211" formatCode="[$-F800]dddd\,\ mmmm\ dd\,\ yyyy">
                  <c:v>0</c:v>
                </c:pt>
                <c:pt idx="212" formatCode="[$-F800]dddd\,\ mmmm\ dd\,\ yyyy">
                  <c:v>0</c:v>
                </c:pt>
                <c:pt idx="213" formatCode="[$-F800]dddd\,\ mmmm\ dd\,\ yyyy">
                  <c:v>0</c:v>
                </c:pt>
                <c:pt idx="214" formatCode="[$-F800]dddd\,\ mmmm\ dd\,\ yyyy">
                  <c:v>0</c:v>
                </c:pt>
                <c:pt idx="215" formatCode="[$-F800]dddd\,\ mmmm\ dd\,\ yyyy">
                  <c:v>0</c:v>
                </c:pt>
                <c:pt idx="216" formatCode="[$-F800]dddd\,\ mmmm\ dd\,\ yyyy">
                  <c:v>0</c:v>
                </c:pt>
                <c:pt idx="217" formatCode="[$-F800]dddd\,\ mmmm\ dd\,\ yyyy">
                  <c:v>0</c:v>
                </c:pt>
                <c:pt idx="218" formatCode="[$-F800]dddd\,\ mmmm\ dd\,\ yyyy">
                  <c:v>0</c:v>
                </c:pt>
                <c:pt idx="219" formatCode="[$-F800]dddd\,\ mmmm\ dd\,\ yyyy">
                  <c:v>0</c:v>
                </c:pt>
                <c:pt idx="220" formatCode="[$-F800]dddd\,\ mmmm\ dd\,\ yyyy">
                  <c:v>0</c:v>
                </c:pt>
                <c:pt idx="221" formatCode="[$-F800]dddd\,\ mmmm\ dd\,\ yyyy">
                  <c:v>0</c:v>
                </c:pt>
                <c:pt idx="222" formatCode="[$-F800]dddd\,\ mmmm\ dd\,\ yyyy">
                  <c:v>0</c:v>
                </c:pt>
                <c:pt idx="223" formatCode="[$-F800]dddd\,\ mmmm\ dd\,\ yyyy">
                  <c:v>0</c:v>
                </c:pt>
                <c:pt idx="224" formatCode="[$-F800]dddd\,\ mmmm\ dd\,\ yyyy">
                  <c:v>0</c:v>
                </c:pt>
                <c:pt idx="225" formatCode="[$-F800]dddd\,\ mmmm\ dd\,\ yyyy">
                  <c:v>0</c:v>
                </c:pt>
                <c:pt idx="226" formatCode="[$-F800]dddd\,\ mmmm\ dd\,\ yyyy">
                  <c:v>0</c:v>
                </c:pt>
                <c:pt idx="227" formatCode="[$-F800]dddd\,\ mmmm\ dd\,\ yyyy">
                  <c:v>0</c:v>
                </c:pt>
                <c:pt idx="229" formatCode="[$-F800]dddd\,\ mmmm\ dd\,\ yyyy">
                  <c:v>0</c:v>
                </c:pt>
                <c:pt idx="230" formatCode="[$-F800]dddd\,\ mmmm\ dd\,\ yyyy">
                  <c:v>0</c:v>
                </c:pt>
                <c:pt idx="231" formatCode="[$-F800]dddd\,\ mmmm\ dd\,\ yyyy">
                  <c:v>0</c:v>
                </c:pt>
                <c:pt idx="232" formatCode="[$-F800]dddd\,\ mmmm\ dd\,\ yyyy">
                  <c:v>0</c:v>
                </c:pt>
                <c:pt idx="233" formatCode="[$-F800]dddd\,\ mmmm\ dd\,\ yyyy">
                  <c:v>0</c:v>
                </c:pt>
                <c:pt idx="235" formatCode="[$-F800]dddd\,\ mmmm\ dd\,\ yyyy">
                  <c:v>0</c:v>
                </c:pt>
                <c:pt idx="237" formatCode="[$-F800]dddd\,\ mmmm\ dd\,\ yyyy">
                  <c:v>0</c:v>
                </c:pt>
                <c:pt idx="238" formatCode="[$-F800]dddd\,\ mmmm\ dd\,\ yyyy">
                  <c:v>0</c:v>
                </c:pt>
                <c:pt idx="239" formatCode="[$-F800]dddd\,\ mmmm\ dd\,\ yyyy">
                  <c:v>0</c:v>
                </c:pt>
                <c:pt idx="240" formatCode="[$-F800]dddd\,\ mmmm\ dd\,\ yyyy">
                  <c:v>0</c:v>
                </c:pt>
                <c:pt idx="241" formatCode="[$-F800]dddd\,\ mmmm\ dd\,\ yyyy">
                  <c:v>0</c:v>
                </c:pt>
                <c:pt idx="242" formatCode="[$-F800]dddd\,\ mmmm\ dd\,\ yyyy">
                  <c:v>0</c:v>
                </c:pt>
                <c:pt idx="244" formatCode="[$-F800]dddd\,\ mmmm\ dd\,\ yyyy">
                  <c:v>0</c:v>
                </c:pt>
                <c:pt idx="245" formatCode="[$-F800]dddd\,\ mmmm\ dd\,\ yyyy">
                  <c:v>0</c:v>
                </c:pt>
                <c:pt idx="246" formatCode="[$-F800]dddd\,\ mmmm\ dd\,\ yyyy">
                  <c:v>0</c:v>
                </c:pt>
                <c:pt idx="247" formatCode="[$-F800]dddd\,\ mmmm\ dd\,\ yyyy">
                  <c:v>0</c:v>
                </c:pt>
                <c:pt idx="248" formatCode="[$-F800]dddd\,\ mmmm\ dd\,\ yyyy">
                  <c:v>0</c:v>
                </c:pt>
                <c:pt idx="249" formatCode="General">
                  <c:v>0</c:v>
                </c:pt>
                <c:pt idx="250" formatCode="[$-F800]dddd\,\ mmmm\ dd\,\ yyyy">
                  <c:v>0</c:v>
                </c:pt>
                <c:pt idx="251" formatCode="[$-F800]dddd\,\ mmmm\ dd\,\ yyyy">
                  <c:v>0</c:v>
                </c:pt>
                <c:pt idx="252" formatCode="[$-F800]dddd\,\ mmmm\ dd\,\ yyyy">
                  <c:v>0</c:v>
                </c:pt>
                <c:pt idx="253" formatCode="[$-F800]dddd\,\ mmmm\ dd\,\ yyyy">
                  <c:v>0</c:v>
                </c:pt>
                <c:pt idx="254" formatCode="[$-F800]dddd\,\ mmmm\ dd\,\ yyyy">
                  <c:v>0</c:v>
                </c:pt>
              </c:numCache>
            </c:numRef>
          </c:val>
        </c:ser>
        <c:ser>
          <c:idx val="10"/>
          <c:order val="10"/>
          <c:tx>
            <c:strRef>
              <c:f>'2015'!$L$1</c:f>
              <c:strCache>
                <c:ptCount val="1"/>
                <c:pt idx="0">
                  <c:v>FECHA VISITA 2</c:v>
                </c:pt>
              </c:strCache>
            </c:strRef>
          </c:tx>
          <c:spPr>
            <a:solidFill>
              <a:schemeClr val="accent5">
                <a:lumMod val="60000"/>
              </a:schemeClr>
            </a:solidFill>
            <a:ln>
              <a:noFill/>
            </a:ln>
            <a:effectLst/>
          </c:spPr>
          <c:invertIfNegative val="0"/>
          <c:cat>
            <c:numRef>
              <c:f>'2015'!$A$2:$A$257</c:f>
              <c:numCache>
                <c:formatCode>General</c:formatCode>
                <c:ptCount val="2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160</c:v>
                </c:pt>
                <c:pt idx="160">
                  <c:v>161</c:v>
                </c:pt>
                <c:pt idx="161">
                  <c:v>162</c:v>
                </c:pt>
                <c:pt idx="162">
                  <c:v>163</c:v>
                </c:pt>
                <c:pt idx="163">
                  <c:v>165</c:v>
                </c:pt>
                <c:pt idx="164">
                  <c:v>166</c:v>
                </c:pt>
                <c:pt idx="165">
                  <c:v>167</c:v>
                </c:pt>
                <c:pt idx="166">
                  <c:v>168</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196</c:v>
                </c:pt>
                <c:pt idx="189">
                  <c:v>197</c:v>
                </c:pt>
                <c:pt idx="190">
                  <c:v>198</c:v>
                </c:pt>
                <c:pt idx="191">
                  <c:v>199</c:v>
                </c:pt>
                <c:pt idx="192">
                  <c:v>200</c:v>
                </c:pt>
                <c:pt idx="193">
                  <c:v>201</c:v>
                </c:pt>
                <c:pt idx="194">
                  <c:v>202</c:v>
                </c:pt>
                <c:pt idx="195">
                  <c:v>203</c:v>
                </c:pt>
                <c:pt idx="196">
                  <c:v>204</c:v>
                </c:pt>
                <c:pt idx="197">
                  <c:v>205</c:v>
                </c:pt>
                <c:pt idx="198">
                  <c:v>206</c:v>
                </c:pt>
                <c:pt idx="199">
                  <c:v>207</c:v>
                </c:pt>
                <c:pt idx="200">
                  <c:v>208</c:v>
                </c:pt>
                <c:pt idx="201">
                  <c:v>209</c:v>
                </c:pt>
                <c:pt idx="202">
                  <c:v>210</c:v>
                </c:pt>
                <c:pt idx="203">
                  <c:v>211</c:v>
                </c:pt>
                <c:pt idx="204">
                  <c:v>212</c:v>
                </c:pt>
                <c:pt idx="205">
                  <c:v>213</c:v>
                </c:pt>
                <c:pt idx="206">
                  <c:v>214</c:v>
                </c:pt>
                <c:pt idx="207">
                  <c:v>215</c:v>
                </c:pt>
                <c:pt idx="208">
                  <c:v>216</c:v>
                </c:pt>
                <c:pt idx="209">
                  <c:v>217</c:v>
                </c:pt>
                <c:pt idx="210">
                  <c:v>218</c:v>
                </c:pt>
                <c:pt idx="211">
                  <c:v>219</c:v>
                </c:pt>
                <c:pt idx="212">
                  <c:v>220</c:v>
                </c:pt>
                <c:pt idx="213">
                  <c:v>221</c:v>
                </c:pt>
                <c:pt idx="214">
                  <c:v>222</c:v>
                </c:pt>
                <c:pt idx="215">
                  <c:v>223</c:v>
                </c:pt>
                <c:pt idx="216">
                  <c:v>224</c:v>
                </c:pt>
                <c:pt idx="217">
                  <c:v>225</c:v>
                </c:pt>
                <c:pt idx="218">
                  <c:v>226</c:v>
                </c:pt>
                <c:pt idx="219">
                  <c:v>227</c:v>
                </c:pt>
                <c:pt idx="220">
                  <c:v>228</c:v>
                </c:pt>
                <c:pt idx="221">
                  <c:v>229</c:v>
                </c:pt>
                <c:pt idx="222">
                  <c:v>230</c:v>
                </c:pt>
                <c:pt idx="223">
                  <c:v>231</c:v>
                </c:pt>
                <c:pt idx="224">
                  <c:v>232</c:v>
                </c:pt>
                <c:pt idx="225">
                  <c:v>233</c:v>
                </c:pt>
                <c:pt idx="226">
                  <c:v>234</c:v>
                </c:pt>
                <c:pt idx="227">
                  <c:v>235</c:v>
                </c:pt>
                <c:pt idx="228">
                  <c:v>236</c:v>
                </c:pt>
                <c:pt idx="229">
                  <c:v>237</c:v>
                </c:pt>
                <c:pt idx="230">
                  <c:v>238</c:v>
                </c:pt>
                <c:pt idx="231">
                  <c:v>239</c:v>
                </c:pt>
                <c:pt idx="232">
                  <c:v>240</c:v>
                </c:pt>
                <c:pt idx="233">
                  <c:v>241</c:v>
                </c:pt>
                <c:pt idx="234">
                  <c:v>242</c:v>
                </c:pt>
                <c:pt idx="235">
                  <c:v>243</c:v>
                </c:pt>
                <c:pt idx="236">
                  <c:v>244</c:v>
                </c:pt>
                <c:pt idx="237">
                  <c:v>245</c:v>
                </c:pt>
                <c:pt idx="238">
                  <c:v>246</c:v>
                </c:pt>
                <c:pt idx="239">
                  <c:v>247</c:v>
                </c:pt>
                <c:pt idx="240">
                  <c:v>248</c:v>
                </c:pt>
                <c:pt idx="241">
                  <c:v>249</c:v>
                </c:pt>
                <c:pt idx="242">
                  <c:v>250</c:v>
                </c:pt>
                <c:pt idx="243">
                  <c:v>251</c:v>
                </c:pt>
                <c:pt idx="244">
                  <c:v>252</c:v>
                </c:pt>
                <c:pt idx="245">
                  <c:v>253</c:v>
                </c:pt>
                <c:pt idx="246">
                  <c:v>254</c:v>
                </c:pt>
                <c:pt idx="247">
                  <c:v>255</c:v>
                </c:pt>
                <c:pt idx="248">
                  <c:v>256</c:v>
                </c:pt>
                <c:pt idx="249">
                  <c:v>257</c:v>
                </c:pt>
                <c:pt idx="250">
                  <c:v>258</c:v>
                </c:pt>
                <c:pt idx="251">
                  <c:v>259</c:v>
                </c:pt>
                <c:pt idx="252">
                  <c:v>260</c:v>
                </c:pt>
                <c:pt idx="253">
                  <c:v>261</c:v>
                </c:pt>
                <c:pt idx="254">
                  <c:v>262</c:v>
                </c:pt>
                <c:pt idx="255">
                  <c:v>263</c:v>
                </c:pt>
              </c:numCache>
            </c:numRef>
          </c:cat>
          <c:val>
            <c:numRef>
              <c:f>'2015'!$L$2:$L$257</c:f>
              <c:numCache>
                <c:formatCode>General</c:formatCode>
                <c:ptCount val="256"/>
                <c:pt idx="3">
                  <c:v>0</c:v>
                </c:pt>
                <c:pt idx="4">
                  <c:v>0</c:v>
                </c:pt>
                <c:pt idx="8">
                  <c:v>0</c:v>
                </c:pt>
                <c:pt idx="10">
                  <c:v>0</c:v>
                </c:pt>
                <c:pt idx="13">
                  <c:v>0</c:v>
                </c:pt>
                <c:pt idx="21">
                  <c:v>0</c:v>
                </c:pt>
                <c:pt idx="23">
                  <c:v>0</c:v>
                </c:pt>
                <c:pt idx="26">
                  <c:v>0</c:v>
                </c:pt>
                <c:pt idx="28">
                  <c:v>0</c:v>
                </c:pt>
                <c:pt idx="30">
                  <c:v>0</c:v>
                </c:pt>
                <c:pt idx="31">
                  <c:v>0</c:v>
                </c:pt>
                <c:pt idx="35">
                  <c:v>0</c:v>
                </c:pt>
                <c:pt idx="41">
                  <c:v>0</c:v>
                </c:pt>
                <c:pt idx="60">
                  <c:v>0</c:v>
                </c:pt>
                <c:pt idx="64">
                  <c:v>0</c:v>
                </c:pt>
                <c:pt idx="71">
                  <c:v>0</c:v>
                </c:pt>
                <c:pt idx="72">
                  <c:v>0</c:v>
                </c:pt>
                <c:pt idx="82">
                  <c:v>0</c:v>
                </c:pt>
                <c:pt idx="87">
                  <c:v>0</c:v>
                </c:pt>
                <c:pt idx="89">
                  <c:v>0</c:v>
                </c:pt>
                <c:pt idx="90">
                  <c:v>0</c:v>
                </c:pt>
                <c:pt idx="93">
                  <c:v>0</c:v>
                </c:pt>
                <c:pt idx="99">
                  <c:v>0</c:v>
                </c:pt>
                <c:pt idx="101">
                  <c:v>0</c:v>
                </c:pt>
                <c:pt idx="103">
                  <c:v>0</c:v>
                </c:pt>
                <c:pt idx="107">
                  <c:v>0</c:v>
                </c:pt>
                <c:pt idx="108">
                  <c:v>0</c:v>
                </c:pt>
                <c:pt idx="111">
                  <c:v>0</c:v>
                </c:pt>
                <c:pt idx="114">
                  <c:v>0</c:v>
                </c:pt>
                <c:pt idx="116">
                  <c:v>0</c:v>
                </c:pt>
                <c:pt idx="130">
                  <c:v>0</c:v>
                </c:pt>
                <c:pt idx="132">
                  <c:v>0</c:v>
                </c:pt>
                <c:pt idx="140">
                  <c:v>0</c:v>
                </c:pt>
                <c:pt idx="151">
                  <c:v>0</c:v>
                </c:pt>
                <c:pt idx="153">
                  <c:v>0</c:v>
                </c:pt>
                <c:pt idx="156">
                  <c:v>0</c:v>
                </c:pt>
                <c:pt idx="160">
                  <c:v>0</c:v>
                </c:pt>
                <c:pt idx="165">
                  <c:v>0</c:v>
                </c:pt>
                <c:pt idx="169">
                  <c:v>0</c:v>
                </c:pt>
                <c:pt idx="177">
                  <c:v>0</c:v>
                </c:pt>
                <c:pt idx="180">
                  <c:v>0</c:v>
                </c:pt>
                <c:pt idx="187">
                  <c:v>0</c:v>
                </c:pt>
                <c:pt idx="189">
                  <c:v>0</c:v>
                </c:pt>
                <c:pt idx="191">
                  <c:v>0</c:v>
                </c:pt>
                <c:pt idx="195">
                  <c:v>0</c:v>
                </c:pt>
                <c:pt idx="196">
                  <c:v>0</c:v>
                </c:pt>
                <c:pt idx="200">
                  <c:v>0</c:v>
                </c:pt>
                <c:pt idx="203">
                  <c:v>0</c:v>
                </c:pt>
                <c:pt idx="210">
                  <c:v>0</c:v>
                </c:pt>
                <c:pt idx="214">
                  <c:v>0</c:v>
                </c:pt>
                <c:pt idx="221">
                  <c:v>0</c:v>
                </c:pt>
                <c:pt idx="222">
                  <c:v>0</c:v>
                </c:pt>
                <c:pt idx="225">
                  <c:v>0</c:v>
                </c:pt>
                <c:pt idx="227">
                  <c:v>0</c:v>
                </c:pt>
                <c:pt idx="230">
                  <c:v>0</c:v>
                </c:pt>
                <c:pt idx="231">
                  <c:v>0</c:v>
                </c:pt>
                <c:pt idx="232">
                  <c:v>0</c:v>
                </c:pt>
                <c:pt idx="233">
                  <c:v>0</c:v>
                </c:pt>
                <c:pt idx="235">
                  <c:v>0</c:v>
                </c:pt>
                <c:pt idx="238">
                  <c:v>0</c:v>
                </c:pt>
                <c:pt idx="242">
                  <c:v>0</c:v>
                </c:pt>
                <c:pt idx="246">
                  <c:v>0</c:v>
                </c:pt>
                <c:pt idx="249">
                  <c:v>0</c:v>
                </c:pt>
                <c:pt idx="250">
                  <c:v>0</c:v>
                </c:pt>
                <c:pt idx="251">
                  <c:v>0</c:v>
                </c:pt>
                <c:pt idx="253">
                  <c:v>0</c:v>
                </c:pt>
                <c:pt idx="255">
                  <c:v>0</c:v>
                </c:pt>
              </c:numCache>
            </c:numRef>
          </c:val>
        </c:ser>
        <c:ser>
          <c:idx val="11"/>
          <c:order val="11"/>
          <c:tx>
            <c:strRef>
              <c:f>'2015'!$M$1</c:f>
              <c:strCache>
                <c:ptCount val="1"/>
                <c:pt idx="0">
                  <c:v>FECHA VISITA 3</c:v>
                </c:pt>
              </c:strCache>
            </c:strRef>
          </c:tx>
          <c:spPr>
            <a:solidFill>
              <a:schemeClr val="accent6">
                <a:lumMod val="60000"/>
              </a:schemeClr>
            </a:solidFill>
            <a:ln>
              <a:noFill/>
            </a:ln>
            <a:effectLst/>
          </c:spPr>
          <c:invertIfNegative val="0"/>
          <c:cat>
            <c:numRef>
              <c:f>'2015'!$A$2:$A$257</c:f>
              <c:numCache>
                <c:formatCode>General</c:formatCode>
                <c:ptCount val="2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160</c:v>
                </c:pt>
                <c:pt idx="160">
                  <c:v>161</c:v>
                </c:pt>
                <c:pt idx="161">
                  <c:v>162</c:v>
                </c:pt>
                <c:pt idx="162">
                  <c:v>163</c:v>
                </c:pt>
                <c:pt idx="163">
                  <c:v>165</c:v>
                </c:pt>
                <c:pt idx="164">
                  <c:v>166</c:v>
                </c:pt>
                <c:pt idx="165">
                  <c:v>167</c:v>
                </c:pt>
                <c:pt idx="166">
                  <c:v>168</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196</c:v>
                </c:pt>
                <c:pt idx="189">
                  <c:v>197</c:v>
                </c:pt>
                <c:pt idx="190">
                  <c:v>198</c:v>
                </c:pt>
                <c:pt idx="191">
                  <c:v>199</c:v>
                </c:pt>
                <c:pt idx="192">
                  <c:v>200</c:v>
                </c:pt>
                <c:pt idx="193">
                  <c:v>201</c:v>
                </c:pt>
                <c:pt idx="194">
                  <c:v>202</c:v>
                </c:pt>
                <c:pt idx="195">
                  <c:v>203</c:v>
                </c:pt>
                <c:pt idx="196">
                  <c:v>204</c:v>
                </c:pt>
                <c:pt idx="197">
                  <c:v>205</c:v>
                </c:pt>
                <c:pt idx="198">
                  <c:v>206</c:v>
                </c:pt>
                <c:pt idx="199">
                  <c:v>207</c:v>
                </c:pt>
                <c:pt idx="200">
                  <c:v>208</c:v>
                </c:pt>
                <c:pt idx="201">
                  <c:v>209</c:v>
                </c:pt>
                <c:pt idx="202">
                  <c:v>210</c:v>
                </c:pt>
                <c:pt idx="203">
                  <c:v>211</c:v>
                </c:pt>
                <c:pt idx="204">
                  <c:v>212</c:v>
                </c:pt>
                <c:pt idx="205">
                  <c:v>213</c:v>
                </c:pt>
                <c:pt idx="206">
                  <c:v>214</c:v>
                </c:pt>
                <c:pt idx="207">
                  <c:v>215</c:v>
                </c:pt>
                <c:pt idx="208">
                  <c:v>216</c:v>
                </c:pt>
                <c:pt idx="209">
                  <c:v>217</c:v>
                </c:pt>
                <c:pt idx="210">
                  <c:v>218</c:v>
                </c:pt>
                <c:pt idx="211">
                  <c:v>219</c:v>
                </c:pt>
                <c:pt idx="212">
                  <c:v>220</c:v>
                </c:pt>
                <c:pt idx="213">
                  <c:v>221</c:v>
                </c:pt>
                <c:pt idx="214">
                  <c:v>222</c:v>
                </c:pt>
                <c:pt idx="215">
                  <c:v>223</c:v>
                </c:pt>
                <c:pt idx="216">
                  <c:v>224</c:v>
                </c:pt>
                <c:pt idx="217">
                  <c:v>225</c:v>
                </c:pt>
                <c:pt idx="218">
                  <c:v>226</c:v>
                </c:pt>
                <c:pt idx="219">
                  <c:v>227</c:v>
                </c:pt>
                <c:pt idx="220">
                  <c:v>228</c:v>
                </c:pt>
                <c:pt idx="221">
                  <c:v>229</c:v>
                </c:pt>
                <c:pt idx="222">
                  <c:v>230</c:v>
                </c:pt>
                <c:pt idx="223">
                  <c:v>231</c:v>
                </c:pt>
                <c:pt idx="224">
                  <c:v>232</c:v>
                </c:pt>
                <c:pt idx="225">
                  <c:v>233</c:v>
                </c:pt>
                <c:pt idx="226">
                  <c:v>234</c:v>
                </c:pt>
                <c:pt idx="227">
                  <c:v>235</c:v>
                </c:pt>
                <c:pt idx="228">
                  <c:v>236</c:v>
                </c:pt>
                <c:pt idx="229">
                  <c:v>237</c:v>
                </c:pt>
                <c:pt idx="230">
                  <c:v>238</c:v>
                </c:pt>
                <c:pt idx="231">
                  <c:v>239</c:v>
                </c:pt>
                <c:pt idx="232">
                  <c:v>240</c:v>
                </c:pt>
                <c:pt idx="233">
                  <c:v>241</c:v>
                </c:pt>
                <c:pt idx="234">
                  <c:v>242</c:v>
                </c:pt>
                <c:pt idx="235">
                  <c:v>243</c:v>
                </c:pt>
                <c:pt idx="236">
                  <c:v>244</c:v>
                </c:pt>
                <c:pt idx="237">
                  <c:v>245</c:v>
                </c:pt>
                <c:pt idx="238">
                  <c:v>246</c:v>
                </c:pt>
                <c:pt idx="239">
                  <c:v>247</c:v>
                </c:pt>
                <c:pt idx="240">
                  <c:v>248</c:v>
                </c:pt>
                <c:pt idx="241">
                  <c:v>249</c:v>
                </c:pt>
                <c:pt idx="242">
                  <c:v>250</c:v>
                </c:pt>
                <c:pt idx="243">
                  <c:v>251</c:v>
                </c:pt>
                <c:pt idx="244">
                  <c:v>252</c:v>
                </c:pt>
                <c:pt idx="245">
                  <c:v>253</c:v>
                </c:pt>
                <c:pt idx="246">
                  <c:v>254</c:v>
                </c:pt>
                <c:pt idx="247">
                  <c:v>255</c:v>
                </c:pt>
                <c:pt idx="248">
                  <c:v>256</c:v>
                </c:pt>
                <c:pt idx="249">
                  <c:v>257</c:v>
                </c:pt>
                <c:pt idx="250">
                  <c:v>258</c:v>
                </c:pt>
                <c:pt idx="251">
                  <c:v>259</c:v>
                </c:pt>
                <c:pt idx="252">
                  <c:v>260</c:v>
                </c:pt>
                <c:pt idx="253">
                  <c:v>261</c:v>
                </c:pt>
                <c:pt idx="254">
                  <c:v>262</c:v>
                </c:pt>
                <c:pt idx="255">
                  <c:v>263</c:v>
                </c:pt>
              </c:numCache>
            </c:numRef>
          </c:cat>
          <c:val>
            <c:numRef>
              <c:f>'2015'!$M$2:$M$257</c:f>
              <c:numCache>
                <c:formatCode>General</c:formatCode>
                <c:ptCount val="256"/>
                <c:pt idx="8">
                  <c:v>0</c:v>
                </c:pt>
                <c:pt idx="15">
                  <c:v>0</c:v>
                </c:pt>
                <c:pt idx="30">
                  <c:v>0</c:v>
                </c:pt>
                <c:pt idx="41">
                  <c:v>0</c:v>
                </c:pt>
                <c:pt idx="180">
                  <c:v>0</c:v>
                </c:pt>
                <c:pt idx="233">
                  <c:v>0</c:v>
                </c:pt>
                <c:pt idx="238">
                  <c:v>0</c:v>
                </c:pt>
              </c:numCache>
            </c:numRef>
          </c:val>
        </c:ser>
        <c:ser>
          <c:idx val="12"/>
          <c:order val="12"/>
          <c:tx>
            <c:strRef>
              <c:f>'2015'!$N$1</c:f>
              <c:strCache>
                <c:ptCount val="1"/>
                <c:pt idx="0">
                  <c:v>FECHA VISITA 4</c:v>
                </c:pt>
              </c:strCache>
            </c:strRef>
          </c:tx>
          <c:spPr>
            <a:solidFill>
              <a:schemeClr val="accent1">
                <a:lumMod val="80000"/>
                <a:lumOff val="20000"/>
              </a:schemeClr>
            </a:solidFill>
            <a:ln>
              <a:noFill/>
            </a:ln>
            <a:effectLst/>
          </c:spPr>
          <c:invertIfNegative val="0"/>
          <c:cat>
            <c:numRef>
              <c:f>'2015'!$A$2:$A$257</c:f>
              <c:numCache>
                <c:formatCode>General</c:formatCode>
                <c:ptCount val="2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160</c:v>
                </c:pt>
                <c:pt idx="160">
                  <c:v>161</c:v>
                </c:pt>
                <c:pt idx="161">
                  <c:v>162</c:v>
                </c:pt>
                <c:pt idx="162">
                  <c:v>163</c:v>
                </c:pt>
                <c:pt idx="163">
                  <c:v>165</c:v>
                </c:pt>
                <c:pt idx="164">
                  <c:v>166</c:v>
                </c:pt>
                <c:pt idx="165">
                  <c:v>167</c:v>
                </c:pt>
                <c:pt idx="166">
                  <c:v>168</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196</c:v>
                </c:pt>
                <c:pt idx="189">
                  <c:v>197</c:v>
                </c:pt>
                <c:pt idx="190">
                  <c:v>198</c:v>
                </c:pt>
                <c:pt idx="191">
                  <c:v>199</c:v>
                </c:pt>
                <c:pt idx="192">
                  <c:v>200</c:v>
                </c:pt>
                <c:pt idx="193">
                  <c:v>201</c:v>
                </c:pt>
                <c:pt idx="194">
                  <c:v>202</c:v>
                </c:pt>
                <c:pt idx="195">
                  <c:v>203</c:v>
                </c:pt>
                <c:pt idx="196">
                  <c:v>204</c:v>
                </c:pt>
                <c:pt idx="197">
                  <c:v>205</c:v>
                </c:pt>
                <c:pt idx="198">
                  <c:v>206</c:v>
                </c:pt>
                <c:pt idx="199">
                  <c:v>207</c:v>
                </c:pt>
                <c:pt idx="200">
                  <c:v>208</c:v>
                </c:pt>
                <c:pt idx="201">
                  <c:v>209</c:v>
                </c:pt>
                <c:pt idx="202">
                  <c:v>210</c:v>
                </c:pt>
                <c:pt idx="203">
                  <c:v>211</c:v>
                </c:pt>
                <c:pt idx="204">
                  <c:v>212</c:v>
                </c:pt>
                <c:pt idx="205">
                  <c:v>213</c:v>
                </c:pt>
                <c:pt idx="206">
                  <c:v>214</c:v>
                </c:pt>
                <c:pt idx="207">
                  <c:v>215</c:v>
                </c:pt>
                <c:pt idx="208">
                  <c:v>216</c:v>
                </c:pt>
                <c:pt idx="209">
                  <c:v>217</c:v>
                </c:pt>
                <c:pt idx="210">
                  <c:v>218</c:v>
                </c:pt>
                <c:pt idx="211">
                  <c:v>219</c:v>
                </c:pt>
                <c:pt idx="212">
                  <c:v>220</c:v>
                </c:pt>
                <c:pt idx="213">
                  <c:v>221</c:v>
                </c:pt>
                <c:pt idx="214">
                  <c:v>222</c:v>
                </c:pt>
                <c:pt idx="215">
                  <c:v>223</c:v>
                </c:pt>
                <c:pt idx="216">
                  <c:v>224</c:v>
                </c:pt>
                <c:pt idx="217">
                  <c:v>225</c:v>
                </c:pt>
                <c:pt idx="218">
                  <c:v>226</c:v>
                </c:pt>
                <c:pt idx="219">
                  <c:v>227</c:v>
                </c:pt>
                <c:pt idx="220">
                  <c:v>228</c:v>
                </c:pt>
                <c:pt idx="221">
                  <c:v>229</c:v>
                </c:pt>
                <c:pt idx="222">
                  <c:v>230</c:v>
                </c:pt>
                <c:pt idx="223">
                  <c:v>231</c:v>
                </c:pt>
                <c:pt idx="224">
                  <c:v>232</c:v>
                </c:pt>
                <c:pt idx="225">
                  <c:v>233</c:v>
                </c:pt>
                <c:pt idx="226">
                  <c:v>234</c:v>
                </c:pt>
                <c:pt idx="227">
                  <c:v>235</c:v>
                </c:pt>
                <c:pt idx="228">
                  <c:v>236</c:v>
                </c:pt>
                <c:pt idx="229">
                  <c:v>237</c:v>
                </c:pt>
                <c:pt idx="230">
                  <c:v>238</c:v>
                </c:pt>
                <c:pt idx="231">
                  <c:v>239</c:v>
                </c:pt>
                <c:pt idx="232">
                  <c:v>240</c:v>
                </c:pt>
                <c:pt idx="233">
                  <c:v>241</c:v>
                </c:pt>
                <c:pt idx="234">
                  <c:v>242</c:v>
                </c:pt>
                <c:pt idx="235">
                  <c:v>243</c:v>
                </c:pt>
                <c:pt idx="236">
                  <c:v>244</c:v>
                </c:pt>
                <c:pt idx="237">
                  <c:v>245</c:v>
                </c:pt>
                <c:pt idx="238">
                  <c:v>246</c:v>
                </c:pt>
                <c:pt idx="239">
                  <c:v>247</c:v>
                </c:pt>
                <c:pt idx="240">
                  <c:v>248</c:v>
                </c:pt>
                <c:pt idx="241">
                  <c:v>249</c:v>
                </c:pt>
                <c:pt idx="242">
                  <c:v>250</c:v>
                </c:pt>
                <c:pt idx="243">
                  <c:v>251</c:v>
                </c:pt>
                <c:pt idx="244">
                  <c:v>252</c:v>
                </c:pt>
                <c:pt idx="245">
                  <c:v>253</c:v>
                </c:pt>
                <c:pt idx="246">
                  <c:v>254</c:v>
                </c:pt>
                <c:pt idx="247">
                  <c:v>255</c:v>
                </c:pt>
                <c:pt idx="248">
                  <c:v>256</c:v>
                </c:pt>
                <c:pt idx="249">
                  <c:v>257</c:v>
                </c:pt>
                <c:pt idx="250">
                  <c:v>258</c:v>
                </c:pt>
                <c:pt idx="251">
                  <c:v>259</c:v>
                </c:pt>
                <c:pt idx="252">
                  <c:v>260</c:v>
                </c:pt>
                <c:pt idx="253">
                  <c:v>261</c:v>
                </c:pt>
                <c:pt idx="254">
                  <c:v>262</c:v>
                </c:pt>
                <c:pt idx="255">
                  <c:v>263</c:v>
                </c:pt>
              </c:numCache>
            </c:numRef>
          </c:cat>
          <c:val>
            <c:numRef>
              <c:f>'2015'!$N$2:$N$257</c:f>
              <c:numCache>
                <c:formatCode>General</c:formatCode>
                <c:ptCount val="256"/>
                <c:pt idx="8">
                  <c:v>0</c:v>
                </c:pt>
                <c:pt idx="15">
                  <c:v>0</c:v>
                </c:pt>
                <c:pt idx="30">
                  <c:v>0</c:v>
                </c:pt>
              </c:numCache>
            </c:numRef>
          </c:val>
        </c:ser>
        <c:ser>
          <c:idx val="13"/>
          <c:order val="13"/>
          <c:tx>
            <c:strRef>
              <c:f>'2015'!$O$1</c:f>
              <c:strCache>
                <c:ptCount val="1"/>
                <c:pt idx="0">
                  <c:v>FECHA ENTREGA DE INFORME</c:v>
                </c:pt>
              </c:strCache>
            </c:strRef>
          </c:tx>
          <c:spPr>
            <a:solidFill>
              <a:schemeClr val="accent2">
                <a:lumMod val="80000"/>
                <a:lumOff val="20000"/>
              </a:schemeClr>
            </a:solidFill>
            <a:ln>
              <a:noFill/>
            </a:ln>
            <a:effectLst/>
          </c:spPr>
          <c:invertIfNegative val="0"/>
          <c:cat>
            <c:numRef>
              <c:f>'2015'!$A$2:$A$257</c:f>
              <c:numCache>
                <c:formatCode>General</c:formatCode>
                <c:ptCount val="2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160</c:v>
                </c:pt>
                <c:pt idx="160">
                  <c:v>161</c:v>
                </c:pt>
                <c:pt idx="161">
                  <c:v>162</c:v>
                </c:pt>
                <c:pt idx="162">
                  <c:v>163</c:v>
                </c:pt>
                <c:pt idx="163">
                  <c:v>165</c:v>
                </c:pt>
                <c:pt idx="164">
                  <c:v>166</c:v>
                </c:pt>
                <c:pt idx="165">
                  <c:v>167</c:v>
                </c:pt>
                <c:pt idx="166">
                  <c:v>168</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196</c:v>
                </c:pt>
                <c:pt idx="189">
                  <c:v>197</c:v>
                </c:pt>
                <c:pt idx="190">
                  <c:v>198</c:v>
                </c:pt>
                <c:pt idx="191">
                  <c:v>199</c:v>
                </c:pt>
                <c:pt idx="192">
                  <c:v>200</c:v>
                </c:pt>
                <c:pt idx="193">
                  <c:v>201</c:v>
                </c:pt>
                <c:pt idx="194">
                  <c:v>202</c:v>
                </c:pt>
                <c:pt idx="195">
                  <c:v>203</c:v>
                </c:pt>
                <c:pt idx="196">
                  <c:v>204</c:v>
                </c:pt>
                <c:pt idx="197">
                  <c:v>205</c:v>
                </c:pt>
                <c:pt idx="198">
                  <c:v>206</c:v>
                </c:pt>
                <c:pt idx="199">
                  <c:v>207</c:v>
                </c:pt>
                <c:pt idx="200">
                  <c:v>208</c:v>
                </c:pt>
                <c:pt idx="201">
                  <c:v>209</c:v>
                </c:pt>
                <c:pt idx="202">
                  <c:v>210</c:v>
                </c:pt>
                <c:pt idx="203">
                  <c:v>211</c:v>
                </c:pt>
                <c:pt idx="204">
                  <c:v>212</c:v>
                </c:pt>
                <c:pt idx="205">
                  <c:v>213</c:v>
                </c:pt>
                <c:pt idx="206">
                  <c:v>214</c:v>
                </c:pt>
                <c:pt idx="207">
                  <c:v>215</c:v>
                </c:pt>
                <c:pt idx="208">
                  <c:v>216</c:v>
                </c:pt>
                <c:pt idx="209">
                  <c:v>217</c:v>
                </c:pt>
                <c:pt idx="210">
                  <c:v>218</c:v>
                </c:pt>
                <c:pt idx="211">
                  <c:v>219</c:v>
                </c:pt>
                <c:pt idx="212">
                  <c:v>220</c:v>
                </c:pt>
                <c:pt idx="213">
                  <c:v>221</c:v>
                </c:pt>
                <c:pt idx="214">
                  <c:v>222</c:v>
                </c:pt>
                <c:pt idx="215">
                  <c:v>223</c:v>
                </c:pt>
                <c:pt idx="216">
                  <c:v>224</c:v>
                </c:pt>
                <c:pt idx="217">
                  <c:v>225</c:v>
                </c:pt>
                <c:pt idx="218">
                  <c:v>226</c:v>
                </c:pt>
                <c:pt idx="219">
                  <c:v>227</c:v>
                </c:pt>
                <c:pt idx="220">
                  <c:v>228</c:v>
                </c:pt>
                <c:pt idx="221">
                  <c:v>229</c:v>
                </c:pt>
                <c:pt idx="222">
                  <c:v>230</c:v>
                </c:pt>
                <c:pt idx="223">
                  <c:v>231</c:v>
                </c:pt>
                <c:pt idx="224">
                  <c:v>232</c:v>
                </c:pt>
                <c:pt idx="225">
                  <c:v>233</c:v>
                </c:pt>
                <c:pt idx="226">
                  <c:v>234</c:v>
                </c:pt>
                <c:pt idx="227">
                  <c:v>235</c:v>
                </c:pt>
                <c:pt idx="228">
                  <c:v>236</c:v>
                </c:pt>
                <c:pt idx="229">
                  <c:v>237</c:v>
                </c:pt>
                <c:pt idx="230">
                  <c:v>238</c:v>
                </c:pt>
                <c:pt idx="231">
                  <c:v>239</c:v>
                </c:pt>
                <c:pt idx="232">
                  <c:v>240</c:v>
                </c:pt>
                <c:pt idx="233">
                  <c:v>241</c:v>
                </c:pt>
                <c:pt idx="234">
                  <c:v>242</c:v>
                </c:pt>
                <c:pt idx="235">
                  <c:v>243</c:v>
                </c:pt>
                <c:pt idx="236">
                  <c:v>244</c:v>
                </c:pt>
                <c:pt idx="237">
                  <c:v>245</c:v>
                </c:pt>
                <c:pt idx="238">
                  <c:v>246</c:v>
                </c:pt>
                <c:pt idx="239">
                  <c:v>247</c:v>
                </c:pt>
                <c:pt idx="240">
                  <c:v>248</c:v>
                </c:pt>
                <c:pt idx="241">
                  <c:v>249</c:v>
                </c:pt>
                <c:pt idx="242">
                  <c:v>250</c:v>
                </c:pt>
                <c:pt idx="243">
                  <c:v>251</c:v>
                </c:pt>
                <c:pt idx="244">
                  <c:v>252</c:v>
                </c:pt>
                <c:pt idx="245">
                  <c:v>253</c:v>
                </c:pt>
                <c:pt idx="246">
                  <c:v>254</c:v>
                </c:pt>
                <c:pt idx="247">
                  <c:v>255</c:v>
                </c:pt>
                <c:pt idx="248">
                  <c:v>256</c:v>
                </c:pt>
                <c:pt idx="249">
                  <c:v>257</c:v>
                </c:pt>
                <c:pt idx="250">
                  <c:v>258</c:v>
                </c:pt>
                <c:pt idx="251">
                  <c:v>259</c:v>
                </c:pt>
                <c:pt idx="252">
                  <c:v>260</c:v>
                </c:pt>
                <c:pt idx="253">
                  <c:v>261</c:v>
                </c:pt>
                <c:pt idx="254">
                  <c:v>262</c:v>
                </c:pt>
                <c:pt idx="255">
                  <c:v>263</c:v>
                </c:pt>
              </c:numCache>
            </c:numRef>
          </c:cat>
          <c:val>
            <c:numRef>
              <c:f>'2015'!$O$2:$O$257</c:f>
              <c:numCache>
                <c:formatCode>General</c:formatCode>
                <c:ptCount val="256"/>
                <c:pt idx="0">
                  <c:v>0</c:v>
                </c:pt>
                <c:pt idx="1">
                  <c:v>0</c:v>
                </c:pt>
                <c:pt idx="2">
                  <c:v>0</c:v>
                </c:pt>
                <c:pt idx="3">
                  <c:v>0</c:v>
                </c:pt>
                <c:pt idx="4">
                  <c:v>0</c:v>
                </c:pt>
                <c:pt idx="5">
                  <c:v>0</c:v>
                </c:pt>
                <c:pt idx="6">
                  <c:v>0</c:v>
                </c:pt>
                <c:pt idx="7">
                  <c:v>0</c:v>
                </c:pt>
                <c:pt idx="8">
                  <c:v>0</c:v>
                </c:pt>
                <c:pt idx="10">
                  <c:v>0</c:v>
                </c:pt>
                <c:pt idx="11">
                  <c:v>0</c:v>
                </c:pt>
                <c:pt idx="12">
                  <c:v>0</c:v>
                </c:pt>
                <c:pt idx="13">
                  <c:v>0</c:v>
                </c:pt>
                <c:pt idx="14">
                  <c:v>0</c:v>
                </c:pt>
                <c:pt idx="15">
                  <c:v>0</c:v>
                </c:pt>
                <c:pt idx="16">
                  <c:v>0</c:v>
                </c:pt>
                <c:pt idx="17">
                  <c:v>0</c:v>
                </c:pt>
                <c:pt idx="18">
                  <c:v>0</c:v>
                </c:pt>
                <c:pt idx="19">
                  <c:v>0</c:v>
                </c:pt>
                <c:pt idx="20">
                  <c:v>0</c:v>
                </c:pt>
                <c:pt idx="21">
                  <c:v>0</c:v>
                </c:pt>
                <c:pt idx="22" formatCode="[$-F800]dddd\,\ mmmm\ dd\,\ yyyy">
                  <c:v>0</c:v>
                </c:pt>
                <c:pt idx="23" formatCode="[$-F800]dddd\,\ mmmm\ dd\,\ yyyy">
                  <c:v>0</c:v>
                </c:pt>
                <c:pt idx="24" formatCode="[$-F800]dddd\,\ mmmm\ dd\,\ yyyy">
                  <c:v>0</c:v>
                </c:pt>
                <c:pt idx="25" formatCode="[$-F800]dddd\,\ mmmm\ dd\,\ yyyy">
                  <c:v>0</c:v>
                </c:pt>
                <c:pt idx="26" formatCode="[$-F800]dddd\,\ mmmm\ dd\,\ yyyy">
                  <c:v>0</c:v>
                </c:pt>
                <c:pt idx="27" formatCode="[$-F800]dddd\,\ mmmm\ dd\,\ yyyy">
                  <c:v>0</c:v>
                </c:pt>
                <c:pt idx="28" formatCode="[$-F800]dddd\,\ mmmm\ dd\,\ yyyy">
                  <c:v>0</c:v>
                </c:pt>
                <c:pt idx="29" formatCode="[$-F800]dddd\,\ mmmm\ dd\,\ yyyy">
                  <c:v>0</c:v>
                </c:pt>
                <c:pt idx="30" formatCode="[$-F800]dddd\,\ mmmm\ dd\,\ yyyy">
                  <c:v>0</c:v>
                </c:pt>
                <c:pt idx="31" formatCode="[$-F800]dddd\,\ mmmm\ dd\,\ yyyy">
                  <c:v>0</c:v>
                </c:pt>
                <c:pt idx="32" formatCode="[$-F800]dddd\,\ mmmm\ dd\,\ yyyy">
                  <c:v>0</c:v>
                </c:pt>
                <c:pt idx="33" formatCode="[$-F800]dddd\,\ mmmm\ dd\,\ yyyy">
                  <c:v>0</c:v>
                </c:pt>
                <c:pt idx="34" formatCode="[$-F800]dddd\,\ mmmm\ dd\,\ yyyy">
                  <c:v>0</c:v>
                </c:pt>
                <c:pt idx="35" formatCode="[$-F800]dddd\,\ mmmm\ dd\,\ yyyy">
                  <c:v>0</c:v>
                </c:pt>
                <c:pt idx="36" formatCode="[$-F800]dddd\,\ mmmm\ dd\,\ yyyy">
                  <c:v>0</c:v>
                </c:pt>
                <c:pt idx="37" formatCode="[$-F800]dddd\,\ mmmm\ dd\,\ yyyy">
                  <c:v>0</c:v>
                </c:pt>
                <c:pt idx="38" formatCode="[$-F800]dddd\,\ mmmm\ dd\,\ yyyy">
                  <c:v>0</c:v>
                </c:pt>
                <c:pt idx="39" formatCode="[$-F800]dddd\,\ mmmm\ dd\,\ yyyy">
                  <c:v>0</c:v>
                </c:pt>
                <c:pt idx="40" formatCode="[$-F800]dddd\,\ mmmm\ dd\,\ yyyy">
                  <c:v>0</c:v>
                </c:pt>
                <c:pt idx="41" formatCode="[$-F800]dddd\,\ mmmm\ dd\,\ yyyy">
                  <c:v>0</c:v>
                </c:pt>
                <c:pt idx="42" formatCode="[$-F800]dddd\,\ mmmm\ dd\,\ yyyy">
                  <c:v>0</c:v>
                </c:pt>
                <c:pt idx="43" formatCode="[$-F800]dddd\,\ mmmm\ dd\,\ yyyy">
                  <c:v>0</c:v>
                </c:pt>
                <c:pt idx="44" formatCode="[$-F800]dddd\,\ mmmm\ dd\,\ yyyy">
                  <c:v>0</c:v>
                </c:pt>
                <c:pt idx="45" formatCode="[$-F800]dddd\,\ mmmm\ dd\,\ yyyy">
                  <c:v>0</c:v>
                </c:pt>
                <c:pt idx="46" formatCode="[$-F800]dddd\,\ mmmm\ dd\,\ yyyy">
                  <c:v>0</c:v>
                </c:pt>
                <c:pt idx="47" formatCode="[$-F800]dddd\,\ mmmm\ dd\,\ yyyy">
                  <c:v>0</c:v>
                </c:pt>
                <c:pt idx="48" formatCode="[$-F800]dddd\,\ mmmm\ dd\,\ yyyy">
                  <c:v>0</c:v>
                </c:pt>
                <c:pt idx="49" formatCode="[$-F800]dddd\,\ mmmm\ dd\,\ yyyy">
                  <c:v>0</c:v>
                </c:pt>
                <c:pt idx="50" formatCode="[$-F800]dddd\,\ mmmm\ dd\,\ yyyy">
                  <c:v>0</c:v>
                </c:pt>
                <c:pt idx="51" formatCode="[$-F800]dddd\,\ mmmm\ dd\,\ yyyy">
                  <c:v>0</c:v>
                </c:pt>
                <c:pt idx="53" formatCode="[$-F800]dddd\,\ mmmm\ dd\,\ yyyy">
                  <c:v>0</c:v>
                </c:pt>
                <c:pt idx="54" formatCode="[$-F800]dddd\,\ mmmm\ dd\,\ yyyy">
                  <c:v>0</c:v>
                </c:pt>
                <c:pt idx="55" formatCode="[$-F800]dddd\,\ mmmm\ dd\,\ yyyy">
                  <c:v>0</c:v>
                </c:pt>
                <c:pt idx="56" formatCode="[$-F800]dddd\,\ mmmm\ dd\,\ yyyy">
                  <c:v>0</c:v>
                </c:pt>
                <c:pt idx="57" formatCode="[$-F800]dddd\,\ mmmm\ dd\,\ yyyy">
                  <c:v>0</c:v>
                </c:pt>
                <c:pt idx="58" formatCode="[$-F800]dddd\,\ mmmm\ dd\,\ yyyy">
                  <c:v>0</c:v>
                </c:pt>
                <c:pt idx="59" formatCode="[$-F800]dddd\,\ mmmm\ dd\,\ yyyy">
                  <c:v>0</c:v>
                </c:pt>
                <c:pt idx="60" formatCode="[$-F800]dddd\,\ mmmm\ dd\,\ yyyy">
                  <c:v>0</c:v>
                </c:pt>
                <c:pt idx="61" formatCode="[$-F800]dddd\,\ mmmm\ dd\,\ yyyy">
                  <c:v>0</c:v>
                </c:pt>
                <c:pt idx="62" formatCode="[$-F800]dddd\,\ mmmm\ dd\,\ yyyy">
                  <c:v>0</c:v>
                </c:pt>
                <c:pt idx="64" formatCode="[$-F800]dddd\,\ mmmm\ dd\,\ yyyy">
                  <c:v>0</c:v>
                </c:pt>
                <c:pt idx="65" formatCode="[$-F800]dddd\,\ mmmm\ dd\,\ yyyy">
                  <c:v>0</c:v>
                </c:pt>
                <c:pt idx="66" formatCode="[$-F800]dddd\,\ mmmm\ dd\,\ yyyy">
                  <c:v>0</c:v>
                </c:pt>
                <c:pt idx="67" formatCode="[$-F800]dddd\,\ mmmm\ dd\,\ yyyy">
                  <c:v>0</c:v>
                </c:pt>
                <c:pt idx="68" formatCode="[$-F800]dddd\,\ mmmm\ dd\,\ yyyy">
                  <c:v>0</c:v>
                </c:pt>
                <c:pt idx="69" formatCode="[$-F800]dddd\,\ mmmm\ dd\,\ yyyy">
                  <c:v>0</c:v>
                </c:pt>
                <c:pt idx="70" formatCode="[$-F800]dddd\,\ mmmm\ dd\,\ yyyy">
                  <c:v>0</c:v>
                </c:pt>
                <c:pt idx="71" formatCode="[$-F800]dddd\,\ mmmm\ dd\,\ yyyy">
                  <c:v>0</c:v>
                </c:pt>
                <c:pt idx="72" formatCode="[$-F800]dddd\,\ mmmm\ dd\,\ yyyy">
                  <c:v>0</c:v>
                </c:pt>
                <c:pt idx="73" formatCode="[$-F800]dddd\,\ mmmm\ dd\,\ yyyy">
                  <c:v>0</c:v>
                </c:pt>
                <c:pt idx="74" formatCode="[$-F800]dddd\,\ mmmm\ dd\,\ yyyy">
                  <c:v>0</c:v>
                </c:pt>
                <c:pt idx="75" formatCode="[$-F800]dddd\,\ mmmm\ dd\,\ yyyy">
                  <c:v>0</c:v>
                </c:pt>
                <c:pt idx="76" formatCode="[$-F800]dddd\,\ mmmm\ dd\,\ yyyy">
                  <c:v>0</c:v>
                </c:pt>
                <c:pt idx="77" formatCode="[$-F800]dddd\,\ mmmm\ dd\,\ yyyy">
                  <c:v>0</c:v>
                </c:pt>
                <c:pt idx="78" formatCode="[$-F800]dddd\,\ mmmm\ dd\,\ yyyy">
                  <c:v>0</c:v>
                </c:pt>
                <c:pt idx="79" formatCode="[$-F800]dddd\,\ mmmm\ dd\,\ yyyy">
                  <c:v>0</c:v>
                </c:pt>
                <c:pt idx="80" formatCode="[$-F800]dddd\,\ mmmm\ dd\,\ yyyy">
                  <c:v>0</c:v>
                </c:pt>
                <c:pt idx="81" formatCode="[$-F800]dddd\,\ mmmm\ dd\,\ yyyy">
                  <c:v>0</c:v>
                </c:pt>
                <c:pt idx="82" formatCode="[$-F800]dddd\,\ mmmm\ dd\,\ yyyy">
                  <c:v>0</c:v>
                </c:pt>
                <c:pt idx="83" formatCode="[$-F800]dddd\,\ mmmm\ dd\,\ yyyy">
                  <c:v>0</c:v>
                </c:pt>
                <c:pt idx="85" formatCode="[$-F800]dddd\,\ mmmm\ dd\,\ yyyy">
                  <c:v>0</c:v>
                </c:pt>
                <c:pt idx="86" formatCode="[$-F800]dddd\,\ mmmm\ dd\,\ yyyy">
                  <c:v>0</c:v>
                </c:pt>
                <c:pt idx="87" formatCode="[$-F800]dddd\,\ mmmm\ dd\,\ yyyy">
                  <c:v>0</c:v>
                </c:pt>
                <c:pt idx="88" formatCode="[$-F800]dddd\,\ mmmm\ dd\,\ yyyy">
                  <c:v>0</c:v>
                </c:pt>
                <c:pt idx="89" formatCode="[$-F800]dddd\,\ mmmm\ dd\,\ yyyy">
                  <c:v>0</c:v>
                </c:pt>
                <c:pt idx="90" formatCode="[$-F800]dddd\,\ mmmm\ dd\,\ yyyy">
                  <c:v>0</c:v>
                </c:pt>
                <c:pt idx="91" formatCode="[$-F800]dddd\,\ mmmm\ dd\,\ yyyy">
                  <c:v>0</c:v>
                </c:pt>
                <c:pt idx="92" formatCode="[$-F800]dddd\,\ mmmm\ dd\,\ yyyy">
                  <c:v>0</c:v>
                </c:pt>
                <c:pt idx="93" formatCode="[$-F800]dddd\,\ mmmm\ dd\,\ yyyy">
                  <c:v>0</c:v>
                </c:pt>
                <c:pt idx="94" formatCode="[$-F800]dddd\,\ mmmm\ dd\,\ yyyy">
                  <c:v>0</c:v>
                </c:pt>
                <c:pt idx="95" formatCode="[$-F800]dddd\,\ mmmm\ dd\,\ yyyy">
                  <c:v>0</c:v>
                </c:pt>
                <c:pt idx="96" formatCode="[$-F800]dddd\,\ mmmm\ dd\,\ yyyy">
                  <c:v>0</c:v>
                </c:pt>
                <c:pt idx="98" formatCode="[$-F800]dddd\,\ mmmm\ dd\,\ yyyy">
                  <c:v>0</c:v>
                </c:pt>
                <c:pt idx="99" formatCode="[$-F800]dddd\,\ mmmm\ dd\,\ yyyy">
                  <c:v>0</c:v>
                </c:pt>
                <c:pt idx="100" formatCode="[$-F800]dddd\,\ mmmm\ dd\,\ yyyy">
                  <c:v>0</c:v>
                </c:pt>
                <c:pt idx="101" formatCode="[$-F800]dddd\,\ mmmm\ dd\,\ yyyy">
                  <c:v>0</c:v>
                </c:pt>
                <c:pt idx="103" formatCode="[$-F800]dddd\,\ mmmm\ dd\,\ yyyy">
                  <c:v>0</c:v>
                </c:pt>
                <c:pt idx="104" formatCode="[$-F800]dddd\,\ mmmm\ dd\,\ yyyy">
                  <c:v>0</c:v>
                </c:pt>
                <c:pt idx="105" formatCode="[$-F800]dddd\,\ mmmm\ dd\,\ yyyy">
                  <c:v>0</c:v>
                </c:pt>
                <c:pt idx="106" formatCode="[$-F800]dddd\,\ mmmm\ dd\,\ yyyy">
                  <c:v>0</c:v>
                </c:pt>
                <c:pt idx="107" formatCode="[$-F800]dddd\,\ mmmm\ dd\,\ yyyy">
                  <c:v>0</c:v>
                </c:pt>
                <c:pt idx="108" formatCode="[$-F800]dddd\,\ mmmm\ dd\,\ yyyy">
                  <c:v>0</c:v>
                </c:pt>
                <c:pt idx="109" formatCode="[$-F800]dddd\,\ mmmm\ dd\,\ yyyy">
                  <c:v>0</c:v>
                </c:pt>
                <c:pt idx="110" formatCode="[$-F800]dddd\,\ mmmm\ dd\,\ yyyy">
                  <c:v>0</c:v>
                </c:pt>
                <c:pt idx="111" formatCode="[$-F800]dddd\,\ mmmm\ dd\,\ yyyy">
                  <c:v>0</c:v>
                </c:pt>
                <c:pt idx="112" formatCode="[$-F800]dddd\,\ mmmm\ dd\,\ yyyy">
                  <c:v>0</c:v>
                </c:pt>
                <c:pt idx="113" formatCode="[$-F800]dddd\,\ mmmm\ dd\,\ yyyy">
                  <c:v>0</c:v>
                </c:pt>
                <c:pt idx="114" formatCode="[$-F800]dddd\,\ mmmm\ dd\,\ yyyy">
                  <c:v>0</c:v>
                </c:pt>
                <c:pt idx="115" formatCode="[$-F800]dddd\,\ mmmm\ dd\,\ yyyy">
                  <c:v>0</c:v>
                </c:pt>
                <c:pt idx="116" formatCode="[$-F800]dddd\,\ mmmm\ dd\,\ yyyy">
                  <c:v>0</c:v>
                </c:pt>
                <c:pt idx="117" formatCode="[$-F800]dddd\,\ mmmm\ dd\,\ yyyy">
                  <c:v>0</c:v>
                </c:pt>
                <c:pt idx="118" formatCode="[$-F800]dddd\,\ mmmm\ dd\,\ yyyy">
                  <c:v>0</c:v>
                </c:pt>
                <c:pt idx="119" formatCode="[$-F800]dddd\,\ mmmm\ dd\,\ yyyy">
                  <c:v>0</c:v>
                </c:pt>
                <c:pt idx="120" formatCode="[$-F800]dddd\,\ mmmm\ dd\,\ yyyy">
                  <c:v>0</c:v>
                </c:pt>
                <c:pt idx="121" formatCode="[$-F800]dddd\,\ mmmm\ dd\,\ yyyy">
                  <c:v>0</c:v>
                </c:pt>
                <c:pt idx="122" formatCode="[$-F800]dddd\,\ mmmm\ dd\,\ yyyy">
                  <c:v>0</c:v>
                </c:pt>
                <c:pt idx="123" formatCode="[$-F800]dddd\,\ mmmm\ dd\,\ yyyy">
                  <c:v>0</c:v>
                </c:pt>
                <c:pt idx="124" formatCode="[$-F800]dddd\,\ mmmm\ dd\,\ yyyy">
                  <c:v>0</c:v>
                </c:pt>
                <c:pt idx="125" formatCode="[$-F800]dddd\,\ mmmm\ dd\,\ yyyy">
                  <c:v>0</c:v>
                </c:pt>
                <c:pt idx="126" formatCode="[$-F800]dddd\,\ mmmm\ dd\,\ yyyy">
                  <c:v>0</c:v>
                </c:pt>
                <c:pt idx="127" formatCode="[$-F800]dddd\,\ mmmm\ dd\,\ yyyy">
                  <c:v>0</c:v>
                </c:pt>
                <c:pt idx="128" formatCode="[$-F800]dddd\,\ mmmm\ dd\,\ yyyy">
                  <c:v>0</c:v>
                </c:pt>
                <c:pt idx="129" formatCode="[$-F800]dddd\,\ mmmm\ dd\,\ yyyy">
                  <c:v>0</c:v>
                </c:pt>
                <c:pt idx="130" formatCode="[$-F800]dddd\,\ mmmm\ dd\,\ yyyy">
                  <c:v>0</c:v>
                </c:pt>
                <c:pt idx="131" formatCode="[$-F800]dddd\,\ mmmm\ dd\,\ yyyy">
                  <c:v>0</c:v>
                </c:pt>
                <c:pt idx="132" formatCode="[$-F800]dddd\,\ mmmm\ dd\,\ yyyy">
                  <c:v>0</c:v>
                </c:pt>
                <c:pt idx="133" formatCode="[$-F800]dddd\,\ mmmm\ dd\,\ yyyy">
                  <c:v>0</c:v>
                </c:pt>
                <c:pt idx="134" formatCode="[$-F800]dddd\,\ mmmm\ dd\,\ yyyy">
                  <c:v>0</c:v>
                </c:pt>
                <c:pt idx="135" formatCode="[$-F800]dddd\,\ mmmm\ dd\,\ yyyy">
                  <c:v>0</c:v>
                </c:pt>
                <c:pt idx="136" formatCode="[$-F800]dddd\,\ mmmm\ dd\,\ yyyy">
                  <c:v>0</c:v>
                </c:pt>
                <c:pt idx="138" formatCode="[$-F800]dddd\,\ mmmm\ dd\,\ yyyy">
                  <c:v>0</c:v>
                </c:pt>
                <c:pt idx="139" formatCode="[$-F800]dddd\,\ mmmm\ dd\,\ yyyy">
                  <c:v>0</c:v>
                </c:pt>
                <c:pt idx="140" formatCode="[$-F800]dddd\,\ mmmm\ dd\,\ yyyy">
                  <c:v>0</c:v>
                </c:pt>
                <c:pt idx="141" formatCode="[$-F800]dddd\,\ mmmm\ dd\,\ yyyy">
                  <c:v>0</c:v>
                </c:pt>
                <c:pt idx="142" formatCode="[$-F800]dddd\,\ mmmm\ dd\,\ yyyy">
                  <c:v>0</c:v>
                </c:pt>
                <c:pt idx="143" formatCode="[$-F800]dddd\,\ mmmm\ dd\,\ yyyy">
                  <c:v>0</c:v>
                </c:pt>
                <c:pt idx="144" formatCode="[$-F800]dddd\,\ mmmm\ dd\,\ yyyy">
                  <c:v>0</c:v>
                </c:pt>
                <c:pt idx="147" formatCode="[$-F800]dddd\,\ mmmm\ dd\,\ yyyy">
                  <c:v>0</c:v>
                </c:pt>
                <c:pt idx="148" formatCode="[$-F800]dddd\,\ mmmm\ dd\,\ yyyy">
                  <c:v>0</c:v>
                </c:pt>
                <c:pt idx="149" formatCode="[$-F800]dddd\,\ mmmm\ dd\,\ yyyy">
                  <c:v>0</c:v>
                </c:pt>
                <c:pt idx="150" formatCode="[$-F800]dddd\,\ mmmm\ dd\,\ yyyy">
                  <c:v>0</c:v>
                </c:pt>
                <c:pt idx="151" formatCode="[$-F800]dddd\,\ mmmm\ dd\,\ yyyy">
                  <c:v>0</c:v>
                </c:pt>
                <c:pt idx="152" formatCode="[$-F800]dddd\,\ mmmm\ dd\,\ yyyy">
                  <c:v>0</c:v>
                </c:pt>
                <c:pt idx="153" formatCode="[$-F800]dddd\,\ mmmm\ dd\,\ yyyy">
                  <c:v>0</c:v>
                </c:pt>
                <c:pt idx="154" formatCode="[$-F800]dddd\,\ mmmm\ dd\,\ yyyy">
                  <c:v>0</c:v>
                </c:pt>
                <c:pt idx="155" formatCode="[$-F800]dddd\,\ mmmm\ dd\,\ yyyy">
                  <c:v>0</c:v>
                </c:pt>
                <c:pt idx="156" formatCode="[$-F800]dddd\,\ mmmm\ dd\,\ yyyy">
                  <c:v>0</c:v>
                </c:pt>
                <c:pt idx="157" formatCode="[$-F800]dddd\,\ mmmm\ dd\,\ yyyy">
                  <c:v>0</c:v>
                </c:pt>
                <c:pt idx="159" formatCode="[$-F800]dddd\,\ mmmm\ dd\,\ yyyy">
                  <c:v>0</c:v>
                </c:pt>
                <c:pt idx="160" formatCode="[$-F800]dddd\,\ mmmm\ dd\,\ yyyy">
                  <c:v>0</c:v>
                </c:pt>
                <c:pt idx="161" formatCode="[$-F800]dddd\,\ mmmm\ dd\,\ yyyy">
                  <c:v>0</c:v>
                </c:pt>
                <c:pt idx="163" formatCode="[$-F800]dddd\,\ mmmm\ dd\,\ yyyy">
                  <c:v>0</c:v>
                </c:pt>
                <c:pt idx="164" formatCode="[$-F800]dddd\,\ mmmm\ dd\,\ yyyy">
                  <c:v>0</c:v>
                </c:pt>
                <c:pt idx="165" formatCode="[$-F800]dddd\,\ mmmm\ dd\,\ yyyy">
                  <c:v>0</c:v>
                </c:pt>
                <c:pt idx="166" formatCode="[$-F800]dddd\,\ mmmm\ dd\,\ yyyy">
                  <c:v>0</c:v>
                </c:pt>
                <c:pt idx="167" formatCode="[$-F800]dddd\,\ mmmm\ dd\,\ yyyy">
                  <c:v>0</c:v>
                </c:pt>
                <c:pt idx="168" formatCode="[$-F800]dddd\,\ mmmm\ dd\,\ yyyy">
                  <c:v>0</c:v>
                </c:pt>
                <c:pt idx="169" formatCode="[$-F800]dddd\,\ mmmm\ dd\,\ yyyy">
                  <c:v>0</c:v>
                </c:pt>
                <c:pt idx="170" formatCode="[$-F800]dddd\,\ mmmm\ dd\,\ yyyy">
                  <c:v>0</c:v>
                </c:pt>
                <c:pt idx="171" formatCode="[$-F800]dddd\,\ mmmm\ dd\,\ yyyy">
                  <c:v>0</c:v>
                </c:pt>
                <c:pt idx="172" formatCode="[$-F800]dddd\,\ mmmm\ dd\,\ yyyy">
                  <c:v>0</c:v>
                </c:pt>
                <c:pt idx="173" formatCode="[$-F800]dddd\,\ mmmm\ dd\,\ yyyy">
                  <c:v>0</c:v>
                </c:pt>
                <c:pt idx="174" formatCode="[$-F800]dddd\,\ mmmm\ dd\,\ yyyy">
                  <c:v>0</c:v>
                </c:pt>
                <c:pt idx="176" formatCode="[$-F800]dddd\,\ mmmm\ dd\,\ yyyy">
                  <c:v>0</c:v>
                </c:pt>
                <c:pt idx="177" formatCode="[$-F800]dddd\,\ mmmm\ dd\,\ yyyy">
                  <c:v>0</c:v>
                </c:pt>
                <c:pt idx="179" formatCode="[$-F800]dddd\,\ mmmm\ dd\,\ yyyy">
                  <c:v>0</c:v>
                </c:pt>
                <c:pt idx="180" formatCode="[$-F800]dddd\,\ mmmm\ dd\,\ yyyy">
                  <c:v>0</c:v>
                </c:pt>
                <c:pt idx="182" formatCode="[$-F800]dddd\,\ mmmm\ dd\,\ yyyy">
                  <c:v>0</c:v>
                </c:pt>
                <c:pt idx="183" formatCode="[$-F800]dddd\,\ mmmm\ dd\,\ yyyy">
                  <c:v>0</c:v>
                </c:pt>
                <c:pt idx="184" formatCode="[$-F800]dddd\,\ mmmm\ dd\,\ yyyy">
                  <c:v>0</c:v>
                </c:pt>
                <c:pt idx="185" formatCode="[$-F800]dddd\,\ mmmm\ dd\,\ yyyy">
                  <c:v>0</c:v>
                </c:pt>
                <c:pt idx="186" formatCode="[$-F800]dddd\,\ mmmm\ dd\,\ yyyy">
                  <c:v>0</c:v>
                </c:pt>
                <c:pt idx="187" formatCode="[$-F800]dddd\,\ mmmm\ dd\,\ yyyy">
                  <c:v>0</c:v>
                </c:pt>
                <c:pt idx="188" formatCode="[$-F800]dddd\,\ mmmm\ dd\,\ yyyy">
                  <c:v>0</c:v>
                </c:pt>
                <c:pt idx="189" formatCode="[$-F800]dddd\,\ mmmm\ dd\,\ yyyy">
                  <c:v>0</c:v>
                </c:pt>
                <c:pt idx="190" formatCode="[$-F800]dddd\,\ mmmm\ dd\,\ yyyy">
                  <c:v>0</c:v>
                </c:pt>
                <c:pt idx="191" formatCode="[$-F800]dddd\,\ mmmm\ dd\,\ yyyy">
                  <c:v>0</c:v>
                </c:pt>
                <c:pt idx="192" formatCode="[$-F800]dddd\,\ mmmm\ dd\,\ yyyy">
                  <c:v>0</c:v>
                </c:pt>
                <c:pt idx="193" formatCode="[$-F800]dddd\,\ mmmm\ dd\,\ yyyy">
                  <c:v>0</c:v>
                </c:pt>
                <c:pt idx="194" formatCode="[$-F800]dddd\,\ mmmm\ dd\,\ yyyy">
                  <c:v>0</c:v>
                </c:pt>
                <c:pt idx="195" formatCode="[$-F800]dddd\,\ mmmm\ dd\,\ yyyy">
                  <c:v>0</c:v>
                </c:pt>
                <c:pt idx="196" formatCode="[$-F800]dddd\,\ mmmm\ dd\,\ yyyy">
                  <c:v>0</c:v>
                </c:pt>
                <c:pt idx="197" formatCode="[$-F800]dddd\,\ mmmm\ dd\,\ yyyy">
                  <c:v>0</c:v>
                </c:pt>
                <c:pt idx="198" formatCode="[$-F800]dddd\,\ mmmm\ dd\,\ yyyy">
                  <c:v>0</c:v>
                </c:pt>
                <c:pt idx="199" formatCode="[$-F800]dddd\,\ mmmm\ dd\,\ yyyy">
                  <c:v>0</c:v>
                </c:pt>
                <c:pt idx="200" formatCode="[$-F800]dddd\,\ mmmm\ dd\,\ yyyy">
                  <c:v>0</c:v>
                </c:pt>
                <c:pt idx="201" formatCode="[$-F800]dddd\,\ mmmm\ dd\,\ yyyy">
                  <c:v>0</c:v>
                </c:pt>
                <c:pt idx="202" formatCode="[$-F800]dddd\,\ mmmm\ dd\,\ yyyy">
                  <c:v>0</c:v>
                </c:pt>
                <c:pt idx="203" formatCode="[$-F800]dddd\,\ mmmm\ dd\,\ yyyy">
                  <c:v>0</c:v>
                </c:pt>
                <c:pt idx="204" formatCode="[$-F800]dddd\,\ mmmm\ dd\,\ yyyy">
                  <c:v>0</c:v>
                </c:pt>
                <c:pt idx="205" formatCode="[$-F800]dddd\,\ mmmm\ dd\,\ yyyy">
                  <c:v>0</c:v>
                </c:pt>
                <c:pt idx="206" formatCode="[$-F800]dddd\,\ mmmm\ dd\,\ yyyy">
                  <c:v>0</c:v>
                </c:pt>
                <c:pt idx="208" formatCode="[$-F800]dddd\,\ mmmm\ dd\,\ yyyy">
                  <c:v>0</c:v>
                </c:pt>
                <c:pt idx="209" formatCode="[$-F800]dddd\,\ mmmm\ dd\,\ yyyy">
                  <c:v>0</c:v>
                </c:pt>
                <c:pt idx="210" formatCode="[$-F800]dddd\,\ mmmm\ dd\,\ yyyy">
                  <c:v>0</c:v>
                </c:pt>
                <c:pt idx="211" formatCode="[$-F800]dddd\,\ mmmm\ dd\,\ yyyy">
                  <c:v>0</c:v>
                </c:pt>
                <c:pt idx="212" formatCode="[$-F800]dddd\,\ mmmm\ dd\,\ yyyy">
                  <c:v>0</c:v>
                </c:pt>
                <c:pt idx="213" formatCode="[$-F800]dddd\,\ mmmm\ dd\,\ yyyy">
                  <c:v>0</c:v>
                </c:pt>
                <c:pt idx="214" formatCode="[$-F800]dddd\,\ mmmm\ dd\,\ yyyy">
                  <c:v>0</c:v>
                </c:pt>
                <c:pt idx="215" formatCode="[$-F800]dddd\,\ mmmm\ dd\,\ yyyy">
                  <c:v>0</c:v>
                </c:pt>
                <c:pt idx="216" formatCode="[$-F800]dddd\,\ mmmm\ dd\,\ yyyy">
                  <c:v>0</c:v>
                </c:pt>
                <c:pt idx="217" formatCode="[$-F800]dddd\,\ mmmm\ dd\,\ yyyy">
                  <c:v>0</c:v>
                </c:pt>
                <c:pt idx="218" formatCode="[$-F800]dddd\,\ mmmm\ dd\,\ yyyy">
                  <c:v>0</c:v>
                </c:pt>
                <c:pt idx="219" formatCode="[$-F800]dddd\,\ mmmm\ dd\,\ yyyy">
                  <c:v>0</c:v>
                </c:pt>
                <c:pt idx="220" formatCode="[$-F800]dddd\,\ mmmm\ dd\,\ yyyy">
                  <c:v>0</c:v>
                </c:pt>
                <c:pt idx="221" formatCode="[$-F800]dddd\,\ mmmm\ dd\,\ yyyy">
                  <c:v>0</c:v>
                </c:pt>
                <c:pt idx="222" formatCode="[$-F800]dddd\,\ mmmm\ dd\,\ yyyy">
                  <c:v>0</c:v>
                </c:pt>
                <c:pt idx="223" formatCode="[$-F800]dddd\,\ mmmm\ dd\,\ yyyy">
                  <c:v>0</c:v>
                </c:pt>
                <c:pt idx="224" formatCode="[$-F800]dddd\,\ mmmm\ dd\,\ yyyy">
                  <c:v>0</c:v>
                </c:pt>
                <c:pt idx="225" formatCode="[$-F800]dddd\,\ mmmm\ dd\,\ yyyy">
                  <c:v>0</c:v>
                </c:pt>
                <c:pt idx="226" formatCode="[$-F800]dddd\,\ mmmm\ dd\,\ yyyy">
                  <c:v>0</c:v>
                </c:pt>
                <c:pt idx="227" formatCode="[$-F800]dddd\,\ mmmm\ dd\,\ yyyy">
                  <c:v>0</c:v>
                </c:pt>
                <c:pt idx="229" formatCode="[$-F800]dddd\,\ mmmm\ dd\,\ yyyy">
                  <c:v>0</c:v>
                </c:pt>
                <c:pt idx="230" formatCode="[$-F800]dddd\,\ mmmm\ dd\,\ yyyy">
                  <c:v>0</c:v>
                </c:pt>
                <c:pt idx="231" formatCode="[$-F800]dddd\,\ mmmm\ dd\,\ yyyy">
                  <c:v>0</c:v>
                </c:pt>
                <c:pt idx="232" formatCode="[$-F800]dddd\,\ mmmm\ dd\,\ yyyy">
                  <c:v>0</c:v>
                </c:pt>
                <c:pt idx="233" formatCode="[$-F800]dddd\,\ mmmm\ dd\,\ yyyy">
                  <c:v>0</c:v>
                </c:pt>
                <c:pt idx="235" formatCode="[$-F800]dddd\,\ mmmm\ dd\,\ yyyy">
                  <c:v>0</c:v>
                </c:pt>
                <c:pt idx="236" formatCode="[$-F800]dddd\,\ mmmm\ dd\,\ yyyy">
                  <c:v>0</c:v>
                </c:pt>
                <c:pt idx="237" formatCode="[$-F800]dddd\,\ mmmm\ dd\,\ yyyy">
                  <c:v>0</c:v>
                </c:pt>
                <c:pt idx="238" formatCode="[$-F800]dddd\,\ mmmm\ dd\,\ yyyy">
                  <c:v>0</c:v>
                </c:pt>
                <c:pt idx="239" formatCode="[$-F800]dddd\,\ mmmm\ dd\,\ yyyy">
                  <c:v>0</c:v>
                </c:pt>
                <c:pt idx="240" formatCode="[$-F800]dddd\,\ mmmm\ dd\,\ yyyy">
                  <c:v>0</c:v>
                </c:pt>
                <c:pt idx="241" formatCode="[$-F800]dddd\,\ mmmm\ dd\,\ yyyy">
                  <c:v>0</c:v>
                </c:pt>
                <c:pt idx="242" formatCode="[$-F800]dddd\,\ mmmm\ dd\,\ yyyy">
                  <c:v>0</c:v>
                </c:pt>
                <c:pt idx="244" formatCode="[$-F800]dddd\,\ mmmm\ dd\,\ yyyy">
                  <c:v>0</c:v>
                </c:pt>
                <c:pt idx="245" formatCode="[$-F800]dddd\,\ mmmm\ dd\,\ yyyy">
                  <c:v>0</c:v>
                </c:pt>
                <c:pt idx="246" formatCode="[$-F800]dddd\,\ mmmm\ dd\,\ yyyy">
                  <c:v>0</c:v>
                </c:pt>
                <c:pt idx="247" formatCode="[$-F800]dddd\,\ mmmm\ dd\,\ yyyy">
                  <c:v>0</c:v>
                </c:pt>
                <c:pt idx="248" formatCode="[$-F800]dddd\,\ mmmm\ dd\,\ yyyy">
                  <c:v>0</c:v>
                </c:pt>
                <c:pt idx="249" formatCode="[$-F800]dddd\,\ mmmm\ dd\,\ yyyy">
                  <c:v>0</c:v>
                </c:pt>
                <c:pt idx="250" formatCode="[$-F800]dddd\,\ mmmm\ dd\,\ yyyy">
                  <c:v>0</c:v>
                </c:pt>
                <c:pt idx="251" formatCode="[$-F800]dddd\,\ mmmm\ dd\,\ yyyy">
                  <c:v>0</c:v>
                </c:pt>
                <c:pt idx="252" formatCode="[$-F800]dddd\,\ mmmm\ dd\,\ yyyy">
                  <c:v>0</c:v>
                </c:pt>
                <c:pt idx="253" formatCode="[$-F800]dddd\,\ mmmm\ dd\,\ yyyy">
                  <c:v>0</c:v>
                </c:pt>
                <c:pt idx="254" formatCode="[$-F800]dddd\,\ mmmm\ dd\,\ yyyy">
                  <c:v>0</c:v>
                </c:pt>
                <c:pt idx="255" formatCode="[$-F800]dddd\,\ mmmm\ dd\,\ yyyy">
                  <c:v>42311</c:v>
                </c:pt>
              </c:numCache>
            </c:numRef>
          </c:val>
        </c:ser>
        <c:ser>
          <c:idx val="14"/>
          <c:order val="14"/>
          <c:tx>
            <c:strRef>
              <c:f>'2015'!$P$1</c:f>
              <c:strCache>
                <c:ptCount val="1"/>
                <c:pt idx="0">
                  <c:v>MES VISITA</c:v>
                </c:pt>
              </c:strCache>
            </c:strRef>
          </c:tx>
          <c:spPr>
            <a:solidFill>
              <a:schemeClr val="accent3">
                <a:lumMod val="80000"/>
                <a:lumOff val="20000"/>
              </a:schemeClr>
            </a:solidFill>
            <a:ln>
              <a:noFill/>
            </a:ln>
            <a:effectLst/>
          </c:spPr>
          <c:invertIfNegative val="0"/>
          <c:cat>
            <c:numRef>
              <c:f>'2015'!$A$2:$A$257</c:f>
              <c:numCache>
                <c:formatCode>General</c:formatCode>
                <c:ptCount val="2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160</c:v>
                </c:pt>
                <c:pt idx="160">
                  <c:v>161</c:v>
                </c:pt>
                <c:pt idx="161">
                  <c:v>162</c:v>
                </c:pt>
                <c:pt idx="162">
                  <c:v>163</c:v>
                </c:pt>
                <c:pt idx="163">
                  <c:v>165</c:v>
                </c:pt>
                <c:pt idx="164">
                  <c:v>166</c:v>
                </c:pt>
                <c:pt idx="165">
                  <c:v>167</c:v>
                </c:pt>
                <c:pt idx="166">
                  <c:v>168</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196</c:v>
                </c:pt>
                <c:pt idx="189">
                  <c:v>197</c:v>
                </c:pt>
                <c:pt idx="190">
                  <c:v>198</c:v>
                </c:pt>
                <c:pt idx="191">
                  <c:v>199</c:v>
                </c:pt>
                <c:pt idx="192">
                  <c:v>200</c:v>
                </c:pt>
                <c:pt idx="193">
                  <c:v>201</c:v>
                </c:pt>
                <c:pt idx="194">
                  <c:v>202</c:v>
                </c:pt>
                <c:pt idx="195">
                  <c:v>203</c:v>
                </c:pt>
                <c:pt idx="196">
                  <c:v>204</c:v>
                </c:pt>
                <c:pt idx="197">
                  <c:v>205</c:v>
                </c:pt>
                <c:pt idx="198">
                  <c:v>206</c:v>
                </c:pt>
                <c:pt idx="199">
                  <c:v>207</c:v>
                </c:pt>
                <c:pt idx="200">
                  <c:v>208</c:v>
                </c:pt>
                <c:pt idx="201">
                  <c:v>209</c:v>
                </c:pt>
                <c:pt idx="202">
                  <c:v>210</c:v>
                </c:pt>
                <c:pt idx="203">
                  <c:v>211</c:v>
                </c:pt>
                <c:pt idx="204">
                  <c:v>212</c:v>
                </c:pt>
                <c:pt idx="205">
                  <c:v>213</c:v>
                </c:pt>
                <c:pt idx="206">
                  <c:v>214</c:v>
                </c:pt>
                <c:pt idx="207">
                  <c:v>215</c:v>
                </c:pt>
                <c:pt idx="208">
                  <c:v>216</c:v>
                </c:pt>
                <c:pt idx="209">
                  <c:v>217</c:v>
                </c:pt>
                <c:pt idx="210">
                  <c:v>218</c:v>
                </c:pt>
                <c:pt idx="211">
                  <c:v>219</c:v>
                </c:pt>
                <c:pt idx="212">
                  <c:v>220</c:v>
                </c:pt>
                <c:pt idx="213">
                  <c:v>221</c:v>
                </c:pt>
                <c:pt idx="214">
                  <c:v>222</c:v>
                </c:pt>
                <c:pt idx="215">
                  <c:v>223</c:v>
                </c:pt>
                <c:pt idx="216">
                  <c:v>224</c:v>
                </c:pt>
                <c:pt idx="217">
                  <c:v>225</c:v>
                </c:pt>
                <c:pt idx="218">
                  <c:v>226</c:v>
                </c:pt>
                <c:pt idx="219">
                  <c:v>227</c:v>
                </c:pt>
                <c:pt idx="220">
                  <c:v>228</c:v>
                </c:pt>
                <c:pt idx="221">
                  <c:v>229</c:v>
                </c:pt>
                <c:pt idx="222">
                  <c:v>230</c:v>
                </c:pt>
                <c:pt idx="223">
                  <c:v>231</c:v>
                </c:pt>
                <c:pt idx="224">
                  <c:v>232</c:v>
                </c:pt>
                <c:pt idx="225">
                  <c:v>233</c:v>
                </c:pt>
                <c:pt idx="226">
                  <c:v>234</c:v>
                </c:pt>
                <c:pt idx="227">
                  <c:v>235</c:v>
                </c:pt>
                <c:pt idx="228">
                  <c:v>236</c:v>
                </c:pt>
                <c:pt idx="229">
                  <c:v>237</c:v>
                </c:pt>
                <c:pt idx="230">
                  <c:v>238</c:v>
                </c:pt>
                <c:pt idx="231">
                  <c:v>239</c:v>
                </c:pt>
                <c:pt idx="232">
                  <c:v>240</c:v>
                </c:pt>
                <c:pt idx="233">
                  <c:v>241</c:v>
                </c:pt>
                <c:pt idx="234">
                  <c:v>242</c:v>
                </c:pt>
                <c:pt idx="235">
                  <c:v>243</c:v>
                </c:pt>
                <c:pt idx="236">
                  <c:v>244</c:v>
                </c:pt>
                <c:pt idx="237">
                  <c:v>245</c:v>
                </c:pt>
                <c:pt idx="238">
                  <c:v>246</c:v>
                </c:pt>
                <c:pt idx="239">
                  <c:v>247</c:v>
                </c:pt>
                <c:pt idx="240">
                  <c:v>248</c:v>
                </c:pt>
                <c:pt idx="241">
                  <c:v>249</c:v>
                </c:pt>
                <c:pt idx="242">
                  <c:v>250</c:v>
                </c:pt>
                <c:pt idx="243">
                  <c:v>251</c:v>
                </c:pt>
                <c:pt idx="244">
                  <c:v>252</c:v>
                </c:pt>
                <c:pt idx="245">
                  <c:v>253</c:v>
                </c:pt>
                <c:pt idx="246">
                  <c:v>254</c:v>
                </c:pt>
                <c:pt idx="247">
                  <c:v>255</c:v>
                </c:pt>
                <c:pt idx="248">
                  <c:v>256</c:v>
                </c:pt>
                <c:pt idx="249">
                  <c:v>257</c:v>
                </c:pt>
                <c:pt idx="250">
                  <c:v>258</c:v>
                </c:pt>
                <c:pt idx="251">
                  <c:v>259</c:v>
                </c:pt>
                <c:pt idx="252">
                  <c:v>260</c:v>
                </c:pt>
                <c:pt idx="253">
                  <c:v>261</c:v>
                </c:pt>
                <c:pt idx="254">
                  <c:v>262</c:v>
                </c:pt>
                <c:pt idx="255">
                  <c:v>263</c:v>
                </c:pt>
              </c:numCache>
            </c:numRef>
          </c:cat>
          <c:val>
            <c:numRef>
              <c:f>'2015'!$P$2:$P$257</c:f>
              <c:numCache>
                <c:formatCode>mmm\-yy</c:formatCode>
                <c:ptCount val="256"/>
                <c:pt idx="0">
                  <c:v>0</c:v>
                </c:pt>
                <c:pt idx="1">
                  <c:v>0</c:v>
                </c:pt>
                <c:pt idx="2">
                  <c:v>0</c:v>
                </c:pt>
                <c:pt idx="3">
                  <c:v>0</c:v>
                </c:pt>
                <c:pt idx="5">
                  <c:v>0</c:v>
                </c:pt>
                <c:pt idx="6">
                  <c:v>0</c:v>
                </c:pt>
                <c:pt idx="7">
                  <c:v>0</c:v>
                </c:pt>
                <c:pt idx="8">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28">
                  <c:v>0</c:v>
                </c:pt>
                <c:pt idx="29">
                  <c:v>0</c:v>
                </c:pt>
                <c:pt idx="30">
                  <c:v>0</c:v>
                </c:pt>
                <c:pt idx="31">
                  <c:v>0</c:v>
                </c:pt>
                <c:pt idx="33">
                  <c:v>0</c:v>
                </c:pt>
                <c:pt idx="34">
                  <c:v>0</c:v>
                </c:pt>
                <c:pt idx="35">
                  <c:v>0</c:v>
                </c:pt>
                <c:pt idx="3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4">
                  <c:v>0</c:v>
                </c:pt>
                <c:pt idx="65">
                  <c:v>0</c:v>
                </c:pt>
                <c:pt idx="66">
                  <c:v>0</c:v>
                </c:pt>
                <c:pt idx="68">
                  <c:v>0</c:v>
                </c:pt>
                <c:pt idx="69">
                  <c:v>0</c:v>
                </c:pt>
                <c:pt idx="70">
                  <c:v>0</c:v>
                </c:pt>
                <c:pt idx="71">
                  <c:v>0</c:v>
                </c:pt>
                <c:pt idx="72">
                  <c:v>0</c:v>
                </c:pt>
                <c:pt idx="73">
                  <c:v>0</c:v>
                </c:pt>
                <c:pt idx="75">
                  <c:v>0</c:v>
                </c:pt>
                <c:pt idx="76">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3">
                  <c:v>0</c:v>
                </c:pt>
                <c:pt idx="94">
                  <c:v>0</c:v>
                </c:pt>
                <c:pt idx="95">
                  <c:v>0</c:v>
                </c:pt>
                <c:pt idx="96">
                  <c:v>0</c:v>
                </c:pt>
                <c:pt idx="98">
                  <c:v>0</c:v>
                </c:pt>
                <c:pt idx="99">
                  <c:v>0</c:v>
                </c:pt>
                <c:pt idx="100">
                  <c:v>0</c:v>
                </c:pt>
                <c:pt idx="101">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1">
                  <c:v>0</c:v>
                </c:pt>
                <c:pt idx="123">
                  <c:v>0</c:v>
                </c:pt>
                <c:pt idx="125">
                  <c:v>0</c:v>
                </c:pt>
                <c:pt idx="126">
                  <c:v>0</c:v>
                </c:pt>
                <c:pt idx="128">
                  <c:v>0</c:v>
                </c:pt>
                <c:pt idx="129">
                  <c:v>0</c:v>
                </c:pt>
                <c:pt idx="130">
                  <c:v>0</c:v>
                </c:pt>
                <c:pt idx="131">
                  <c:v>0</c:v>
                </c:pt>
                <c:pt idx="132">
                  <c:v>0</c:v>
                </c:pt>
                <c:pt idx="133">
                  <c:v>0</c:v>
                </c:pt>
                <c:pt idx="134">
                  <c:v>0</c:v>
                </c:pt>
                <c:pt idx="135">
                  <c:v>0</c:v>
                </c:pt>
                <c:pt idx="136">
                  <c:v>0</c:v>
                </c:pt>
                <c:pt idx="138">
                  <c:v>0</c:v>
                </c:pt>
                <c:pt idx="139">
                  <c:v>0</c:v>
                </c:pt>
                <c:pt idx="140">
                  <c:v>0</c:v>
                </c:pt>
                <c:pt idx="141">
                  <c:v>0</c:v>
                </c:pt>
                <c:pt idx="142">
                  <c:v>0</c:v>
                </c:pt>
                <c:pt idx="143">
                  <c:v>0</c:v>
                </c:pt>
                <c:pt idx="144">
                  <c:v>0</c:v>
                </c:pt>
                <c:pt idx="147">
                  <c:v>0</c:v>
                </c:pt>
                <c:pt idx="148">
                  <c:v>0</c:v>
                </c:pt>
                <c:pt idx="149">
                  <c:v>0</c:v>
                </c:pt>
                <c:pt idx="150">
                  <c:v>0</c:v>
                </c:pt>
                <c:pt idx="151">
                  <c:v>0</c:v>
                </c:pt>
                <c:pt idx="152">
                  <c:v>0</c:v>
                </c:pt>
                <c:pt idx="153">
                  <c:v>0</c:v>
                </c:pt>
                <c:pt idx="154">
                  <c:v>0</c:v>
                </c:pt>
                <c:pt idx="155">
                  <c:v>0</c:v>
                </c:pt>
                <c:pt idx="156">
                  <c:v>0</c:v>
                </c:pt>
                <c:pt idx="157">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6">
                  <c:v>0</c:v>
                </c:pt>
                <c:pt idx="177">
                  <c:v>0</c:v>
                </c:pt>
                <c:pt idx="179">
                  <c:v>0</c:v>
                </c:pt>
                <c:pt idx="180">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200">
                  <c:v>0</c:v>
                </c:pt>
                <c:pt idx="201">
                  <c:v>0</c:v>
                </c:pt>
                <c:pt idx="202">
                  <c:v>0</c:v>
                </c:pt>
                <c:pt idx="203">
                  <c:v>0</c:v>
                </c:pt>
                <c:pt idx="204">
                  <c:v>0</c:v>
                </c:pt>
                <c:pt idx="205">
                  <c:v>0</c:v>
                </c:pt>
                <c:pt idx="206">
                  <c:v>0</c:v>
                </c:pt>
                <c:pt idx="208">
                  <c:v>0</c:v>
                </c:pt>
                <c:pt idx="209">
                  <c:v>0</c:v>
                </c:pt>
                <c:pt idx="210">
                  <c:v>0</c:v>
                </c:pt>
                <c:pt idx="211">
                  <c:v>0</c:v>
                </c:pt>
                <c:pt idx="212">
                  <c:v>0</c:v>
                </c:pt>
                <c:pt idx="213">
                  <c:v>0</c:v>
                </c:pt>
                <c:pt idx="214">
                  <c:v>0</c:v>
                </c:pt>
                <c:pt idx="216">
                  <c:v>0</c:v>
                </c:pt>
                <c:pt idx="217">
                  <c:v>0</c:v>
                </c:pt>
                <c:pt idx="218">
                  <c:v>0</c:v>
                </c:pt>
                <c:pt idx="220">
                  <c:v>0</c:v>
                </c:pt>
                <c:pt idx="221">
                  <c:v>0</c:v>
                </c:pt>
                <c:pt idx="222">
                  <c:v>0</c:v>
                </c:pt>
                <c:pt idx="223" formatCode="General">
                  <c:v>0</c:v>
                </c:pt>
                <c:pt idx="224" formatCode="General">
                  <c:v>0</c:v>
                </c:pt>
                <c:pt idx="225" formatCode="General">
                  <c:v>0</c:v>
                </c:pt>
                <c:pt idx="226" formatCode="General">
                  <c:v>0</c:v>
                </c:pt>
                <c:pt idx="227" formatCode="General">
                  <c:v>0</c:v>
                </c:pt>
                <c:pt idx="228" formatCode="General">
                  <c:v>0</c:v>
                </c:pt>
                <c:pt idx="229" formatCode="General">
                  <c:v>0</c:v>
                </c:pt>
                <c:pt idx="230" formatCode="General">
                  <c:v>0</c:v>
                </c:pt>
                <c:pt idx="231" formatCode="General">
                  <c:v>0</c:v>
                </c:pt>
                <c:pt idx="232" formatCode="General">
                  <c:v>0</c:v>
                </c:pt>
                <c:pt idx="233" formatCode="General">
                  <c:v>0</c:v>
                </c:pt>
                <c:pt idx="236" formatCode="General">
                  <c:v>0</c:v>
                </c:pt>
                <c:pt idx="237" formatCode="General">
                  <c:v>0</c:v>
                </c:pt>
                <c:pt idx="238" formatCode="General">
                  <c:v>0</c:v>
                </c:pt>
                <c:pt idx="240" formatCode="General">
                  <c:v>0</c:v>
                </c:pt>
                <c:pt idx="241" formatCode="General">
                  <c:v>0</c:v>
                </c:pt>
                <c:pt idx="242" formatCode="General">
                  <c:v>0</c:v>
                </c:pt>
                <c:pt idx="244" formatCode="General">
                  <c:v>0</c:v>
                </c:pt>
                <c:pt idx="245" formatCode="General">
                  <c:v>0</c:v>
                </c:pt>
                <c:pt idx="246" formatCode="General">
                  <c:v>0</c:v>
                </c:pt>
                <c:pt idx="247" formatCode="General">
                  <c:v>0</c:v>
                </c:pt>
                <c:pt idx="248" formatCode="General">
                  <c:v>0</c:v>
                </c:pt>
                <c:pt idx="249" formatCode="General">
                  <c:v>0</c:v>
                </c:pt>
                <c:pt idx="250" formatCode="General">
                  <c:v>0</c:v>
                </c:pt>
                <c:pt idx="251" formatCode="General">
                  <c:v>0</c:v>
                </c:pt>
                <c:pt idx="252" formatCode="General">
                  <c:v>0</c:v>
                </c:pt>
                <c:pt idx="253" formatCode="General">
                  <c:v>0</c:v>
                </c:pt>
                <c:pt idx="254" formatCode="General">
                  <c:v>0</c:v>
                </c:pt>
                <c:pt idx="255" formatCode="General">
                  <c:v>0</c:v>
                </c:pt>
              </c:numCache>
            </c:numRef>
          </c:val>
        </c:ser>
        <c:ser>
          <c:idx val="15"/>
          <c:order val="15"/>
          <c:tx>
            <c:strRef>
              <c:f>'2015'!$Q$1</c:f>
              <c:strCache>
                <c:ptCount val="1"/>
                <c:pt idx="0">
                  <c:v>OBSERVACIONES</c:v>
                </c:pt>
              </c:strCache>
            </c:strRef>
          </c:tx>
          <c:spPr>
            <a:solidFill>
              <a:schemeClr val="accent4">
                <a:lumMod val="80000"/>
                <a:lumOff val="20000"/>
              </a:schemeClr>
            </a:solidFill>
            <a:ln>
              <a:noFill/>
            </a:ln>
            <a:effectLst/>
          </c:spPr>
          <c:invertIfNegative val="0"/>
          <c:cat>
            <c:numRef>
              <c:f>'2015'!$A$2:$A$257</c:f>
              <c:numCache>
                <c:formatCode>General</c:formatCode>
                <c:ptCount val="2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160</c:v>
                </c:pt>
                <c:pt idx="160">
                  <c:v>161</c:v>
                </c:pt>
                <c:pt idx="161">
                  <c:v>162</c:v>
                </c:pt>
                <c:pt idx="162">
                  <c:v>163</c:v>
                </c:pt>
                <c:pt idx="163">
                  <c:v>165</c:v>
                </c:pt>
                <c:pt idx="164">
                  <c:v>166</c:v>
                </c:pt>
                <c:pt idx="165">
                  <c:v>167</c:v>
                </c:pt>
                <c:pt idx="166">
                  <c:v>168</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196</c:v>
                </c:pt>
                <c:pt idx="189">
                  <c:v>197</c:v>
                </c:pt>
                <c:pt idx="190">
                  <c:v>198</c:v>
                </c:pt>
                <c:pt idx="191">
                  <c:v>199</c:v>
                </c:pt>
                <c:pt idx="192">
                  <c:v>200</c:v>
                </c:pt>
                <c:pt idx="193">
                  <c:v>201</c:v>
                </c:pt>
                <c:pt idx="194">
                  <c:v>202</c:v>
                </c:pt>
                <c:pt idx="195">
                  <c:v>203</c:v>
                </c:pt>
                <c:pt idx="196">
                  <c:v>204</c:v>
                </c:pt>
                <c:pt idx="197">
                  <c:v>205</c:v>
                </c:pt>
                <c:pt idx="198">
                  <c:v>206</c:v>
                </c:pt>
                <c:pt idx="199">
                  <c:v>207</c:v>
                </c:pt>
                <c:pt idx="200">
                  <c:v>208</c:v>
                </c:pt>
                <c:pt idx="201">
                  <c:v>209</c:v>
                </c:pt>
                <c:pt idx="202">
                  <c:v>210</c:v>
                </c:pt>
                <c:pt idx="203">
                  <c:v>211</c:v>
                </c:pt>
                <c:pt idx="204">
                  <c:v>212</c:v>
                </c:pt>
                <c:pt idx="205">
                  <c:v>213</c:v>
                </c:pt>
                <c:pt idx="206">
                  <c:v>214</c:v>
                </c:pt>
                <c:pt idx="207">
                  <c:v>215</c:v>
                </c:pt>
                <c:pt idx="208">
                  <c:v>216</c:v>
                </c:pt>
                <c:pt idx="209">
                  <c:v>217</c:v>
                </c:pt>
                <c:pt idx="210">
                  <c:v>218</c:v>
                </c:pt>
                <c:pt idx="211">
                  <c:v>219</c:v>
                </c:pt>
                <c:pt idx="212">
                  <c:v>220</c:v>
                </c:pt>
                <c:pt idx="213">
                  <c:v>221</c:v>
                </c:pt>
                <c:pt idx="214">
                  <c:v>222</c:v>
                </c:pt>
                <c:pt idx="215">
                  <c:v>223</c:v>
                </c:pt>
                <c:pt idx="216">
                  <c:v>224</c:v>
                </c:pt>
                <c:pt idx="217">
                  <c:v>225</c:v>
                </c:pt>
                <c:pt idx="218">
                  <c:v>226</c:v>
                </c:pt>
                <c:pt idx="219">
                  <c:v>227</c:v>
                </c:pt>
                <c:pt idx="220">
                  <c:v>228</c:v>
                </c:pt>
                <c:pt idx="221">
                  <c:v>229</c:v>
                </c:pt>
                <c:pt idx="222">
                  <c:v>230</c:v>
                </c:pt>
                <c:pt idx="223">
                  <c:v>231</c:v>
                </c:pt>
                <c:pt idx="224">
                  <c:v>232</c:v>
                </c:pt>
                <c:pt idx="225">
                  <c:v>233</c:v>
                </c:pt>
                <c:pt idx="226">
                  <c:v>234</c:v>
                </c:pt>
                <c:pt idx="227">
                  <c:v>235</c:v>
                </c:pt>
                <c:pt idx="228">
                  <c:v>236</c:v>
                </c:pt>
                <c:pt idx="229">
                  <c:v>237</c:v>
                </c:pt>
                <c:pt idx="230">
                  <c:v>238</c:v>
                </c:pt>
                <c:pt idx="231">
                  <c:v>239</c:v>
                </c:pt>
                <c:pt idx="232">
                  <c:v>240</c:v>
                </c:pt>
                <c:pt idx="233">
                  <c:v>241</c:v>
                </c:pt>
                <c:pt idx="234">
                  <c:v>242</c:v>
                </c:pt>
                <c:pt idx="235">
                  <c:v>243</c:v>
                </c:pt>
                <c:pt idx="236">
                  <c:v>244</c:v>
                </c:pt>
                <c:pt idx="237">
                  <c:v>245</c:v>
                </c:pt>
                <c:pt idx="238">
                  <c:v>246</c:v>
                </c:pt>
                <c:pt idx="239">
                  <c:v>247</c:v>
                </c:pt>
                <c:pt idx="240">
                  <c:v>248</c:v>
                </c:pt>
                <c:pt idx="241">
                  <c:v>249</c:v>
                </c:pt>
                <c:pt idx="242">
                  <c:v>250</c:v>
                </c:pt>
                <c:pt idx="243">
                  <c:v>251</c:v>
                </c:pt>
                <c:pt idx="244">
                  <c:v>252</c:v>
                </c:pt>
                <c:pt idx="245">
                  <c:v>253</c:v>
                </c:pt>
                <c:pt idx="246">
                  <c:v>254</c:v>
                </c:pt>
                <c:pt idx="247">
                  <c:v>255</c:v>
                </c:pt>
                <c:pt idx="248">
                  <c:v>256</c:v>
                </c:pt>
                <c:pt idx="249">
                  <c:v>257</c:v>
                </c:pt>
                <c:pt idx="250">
                  <c:v>258</c:v>
                </c:pt>
                <c:pt idx="251">
                  <c:v>259</c:v>
                </c:pt>
                <c:pt idx="252">
                  <c:v>260</c:v>
                </c:pt>
                <c:pt idx="253">
                  <c:v>261</c:v>
                </c:pt>
                <c:pt idx="254">
                  <c:v>262</c:v>
                </c:pt>
                <c:pt idx="255">
                  <c:v>263</c:v>
                </c:pt>
              </c:numCache>
            </c:numRef>
          </c:cat>
          <c:val>
            <c:numRef>
              <c:f>'2015'!$Q$2:$Q$257</c:f>
              <c:numCache>
                <c:formatCode>General</c:formatCode>
                <c:ptCount val="256"/>
                <c:pt idx="8">
                  <c:v>0</c:v>
                </c:pt>
                <c:pt idx="9">
                  <c:v>0</c:v>
                </c:pt>
                <c:pt idx="30">
                  <c:v>0</c:v>
                </c:pt>
                <c:pt idx="37">
                  <c:v>0</c:v>
                </c:pt>
                <c:pt idx="44">
                  <c:v>0</c:v>
                </c:pt>
                <c:pt idx="52">
                  <c:v>0</c:v>
                </c:pt>
                <c:pt idx="61">
                  <c:v>0</c:v>
                </c:pt>
                <c:pt idx="62">
                  <c:v>0</c:v>
                </c:pt>
                <c:pt idx="63">
                  <c:v>0</c:v>
                </c:pt>
                <c:pt idx="73">
                  <c:v>0</c:v>
                </c:pt>
                <c:pt idx="87">
                  <c:v>0</c:v>
                </c:pt>
                <c:pt idx="109">
                  <c:v>0</c:v>
                </c:pt>
                <c:pt idx="113">
                  <c:v>0</c:v>
                </c:pt>
                <c:pt idx="120" formatCode="[$-F800]dddd\,\ mmmm\ dd\,\ yyyy">
                  <c:v>0</c:v>
                </c:pt>
                <c:pt idx="126">
                  <c:v>0</c:v>
                </c:pt>
                <c:pt idx="131">
                  <c:v>0</c:v>
                </c:pt>
                <c:pt idx="138">
                  <c:v>0</c:v>
                </c:pt>
                <c:pt idx="140">
                  <c:v>0</c:v>
                </c:pt>
                <c:pt idx="142">
                  <c:v>0</c:v>
                </c:pt>
                <c:pt idx="146">
                  <c:v>0</c:v>
                </c:pt>
                <c:pt idx="148">
                  <c:v>0</c:v>
                </c:pt>
                <c:pt idx="151">
                  <c:v>0</c:v>
                </c:pt>
                <c:pt idx="162">
                  <c:v>0</c:v>
                </c:pt>
                <c:pt idx="164">
                  <c:v>0</c:v>
                </c:pt>
                <c:pt idx="170">
                  <c:v>0</c:v>
                </c:pt>
                <c:pt idx="172">
                  <c:v>0</c:v>
                </c:pt>
                <c:pt idx="175">
                  <c:v>0</c:v>
                </c:pt>
                <c:pt idx="176">
                  <c:v>0</c:v>
                </c:pt>
                <c:pt idx="177">
                  <c:v>0</c:v>
                </c:pt>
                <c:pt idx="178">
                  <c:v>0</c:v>
                </c:pt>
                <c:pt idx="180">
                  <c:v>0</c:v>
                </c:pt>
                <c:pt idx="184">
                  <c:v>0</c:v>
                </c:pt>
                <c:pt idx="189">
                  <c:v>0</c:v>
                </c:pt>
                <c:pt idx="193">
                  <c:v>0</c:v>
                </c:pt>
                <c:pt idx="200">
                  <c:v>0</c:v>
                </c:pt>
                <c:pt idx="207">
                  <c:v>0</c:v>
                </c:pt>
                <c:pt idx="209">
                  <c:v>0</c:v>
                </c:pt>
                <c:pt idx="221">
                  <c:v>0</c:v>
                </c:pt>
                <c:pt idx="225">
                  <c:v>0</c:v>
                </c:pt>
                <c:pt idx="228">
                  <c:v>0</c:v>
                </c:pt>
                <c:pt idx="230">
                  <c:v>0</c:v>
                </c:pt>
                <c:pt idx="233">
                  <c:v>0</c:v>
                </c:pt>
                <c:pt idx="234">
                  <c:v>0</c:v>
                </c:pt>
                <c:pt idx="236">
                  <c:v>0</c:v>
                </c:pt>
                <c:pt idx="237">
                  <c:v>0</c:v>
                </c:pt>
                <c:pt idx="242">
                  <c:v>0</c:v>
                </c:pt>
              </c:numCache>
            </c:numRef>
          </c:val>
        </c:ser>
        <c:ser>
          <c:idx val="16"/>
          <c:order val="16"/>
          <c:tx>
            <c:strRef>
              <c:f>'2015'!$R$1</c:f>
              <c:strCache>
                <c:ptCount val="1"/>
                <c:pt idx="0">
                  <c:v>SEGUIMIENTOS</c:v>
                </c:pt>
              </c:strCache>
            </c:strRef>
          </c:tx>
          <c:spPr>
            <a:solidFill>
              <a:schemeClr val="accent5">
                <a:lumMod val="80000"/>
                <a:lumOff val="20000"/>
              </a:schemeClr>
            </a:solidFill>
            <a:ln>
              <a:noFill/>
            </a:ln>
            <a:effectLst/>
          </c:spPr>
          <c:invertIfNegative val="0"/>
          <c:cat>
            <c:numRef>
              <c:f>'2015'!$A$2:$A$257</c:f>
              <c:numCache>
                <c:formatCode>General</c:formatCode>
                <c:ptCount val="2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160</c:v>
                </c:pt>
                <c:pt idx="160">
                  <c:v>161</c:v>
                </c:pt>
                <c:pt idx="161">
                  <c:v>162</c:v>
                </c:pt>
                <c:pt idx="162">
                  <c:v>163</c:v>
                </c:pt>
                <c:pt idx="163">
                  <c:v>165</c:v>
                </c:pt>
                <c:pt idx="164">
                  <c:v>166</c:v>
                </c:pt>
                <c:pt idx="165">
                  <c:v>167</c:v>
                </c:pt>
                <c:pt idx="166">
                  <c:v>168</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196</c:v>
                </c:pt>
                <c:pt idx="189">
                  <c:v>197</c:v>
                </c:pt>
                <c:pt idx="190">
                  <c:v>198</c:v>
                </c:pt>
                <c:pt idx="191">
                  <c:v>199</c:v>
                </c:pt>
                <c:pt idx="192">
                  <c:v>200</c:v>
                </c:pt>
                <c:pt idx="193">
                  <c:v>201</c:v>
                </c:pt>
                <c:pt idx="194">
                  <c:v>202</c:v>
                </c:pt>
                <c:pt idx="195">
                  <c:v>203</c:v>
                </c:pt>
                <c:pt idx="196">
                  <c:v>204</c:v>
                </c:pt>
                <c:pt idx="197">
                  <c:v>205</c:v>
                </c:pt>
                <c:pt idx="198">
                  <c:v>206</c:v>
                </c:pt>
                <c:pt idx="199">
                  <c:v>207</c:v>
                </c:pt>
                <c:pt idx="200">
                  <c:v>208</c:v>
                </c:pt>
                <c:pt idx="201">
                  <c:v>209</c:v>
                </c:pt>
                <c:pt idx="202">
                  <c:v>210</c:v>
                </c:pt>
                <c:pt idx="203">
                  <c:v>211</c:v>
                </c:pt>
                <c:pt idx="204">
                  <c:v>212</c:v>
                </c:pt>
                <c:pt idx="205">
                  <c:v>213</c:v>
                </c:pt>
                <c:pt idx="206">
                  <c:v>214</c:v>
                </c:pt>
                <c:pt idx="207">
                  <c:v>215</c:v>
                </c:pt>
                <c:pt idx="208">
                  <c:v>216</c:v>
                </c:pt>
                <c:pt idx="209">
                  <c:v>217</c:v>
                </c:pt>
                <c:pt idx="210">
                  <c:v>218</c:v>
                </c:pt>
                <c:pt idx="211">
                  <c:v>219</c:v>
                </c:pt>
                <c:pt idx="212">
                  <c:v>220</c:v>
                </c:pt>
                <c:pt idx="213">
                  <c:v>221</c:v>
                </c:pt>
                <c:pt idx="214">
                  <c:v>222</c:v>
                </c:pt>
                <c:pt idx="215">
                  <c:v>223</c:v>
                </c:pt>
                <c:pt idx="216">
                  <c:v>224</c:v>
                </c:pt>
                <c:pt idx="217">
                  <c:v>225</c:v>
                </c:pt>
                <c:pt idx="218">
                  <c:v>226</c:v>
                </c:pt>
                <c:pt idx="219">
                  <c:v>227</c:v>
                </c:pt>
                <c:pt idx="220">
                  <c:v>228</c:v>
                </c:pt>
                <c:pt idx="221">
                  <c:v>229</c:v>
                </c:pt>
                <c:pt idx="222">
                  <c:v>230</c:v>
                </c:pt>
                <c:pt idx="223">
                  <c:v>231</c:v>
                </c:pt>
                <c:pt idx="224">
                  <c:v>232</c:v>
                </c:pt>
                <c:pt idx="225">
                  <c:v>233</c:v>
                </c:pt>
                <c:pt idx="226">
                  <c:v>234</c:v>
                </c:pt>
                <c:pt idx="227">
                  <c:v>235</c:v>
                </c:pt>
                <c:pt idx="228">
                  <c:v>236</c:v>
                </c:pt>
                <c:pt idx="229">
                  <c:v>237</c:v>
                </c:pt>
                <c:pt idx="230">
                  <c:v>238</c:v>
                </c:pt>
                <c:pt idx="231">
                  <c:v>239</c:v>
                </c:pt>
                <c:pt idx="232">
                  <c:v>240</c:v>
                </c:pt>
                <c:pt idx="233">
                  <c:v>241</c:v>
                </c:pt>
                <c:pt idx="234">
                  <c:v>242</c:v>
                </c:pt>
                <c:pt idx="235">
                  <c:v>243</c:v>
                </c:pt>
                <c:pt idx="236">
                  <c:v>244</c:v>
                </c:pt>
                <c:pt idx="237">
                  <c:v>245</c:v>
                </c:pt>
                <c:pt idx="238">
                  <c:v>246</c:v>
                </c:pt>
                <c:pt idx="239">
                  <c:v>247</c:v>
                </c:pt>
                <c:pt idx="240">
                  <c:v>248</c:v>
                </c:pt>
                <c:pt idx="241">
                  <c:v>249</c:v>
                </c:pt>
                <c:pt idx="242">
                  <c:v>250</c:v>
                </c:pt>
                <c:pt idx="243">
                  <c:v>251</c:v>
                </c:pt>
                <c:pt idx="244">
                  <c:v>252</c:v>
                </c:pt>
                <c:pt idx="245">
                  <c:v>253</c:v>
                </c:pt>
                <c:pt idx="246">
                  <c:v>254</c:v>
                </c:pt>
                <c:pt idx="247">
                  <c:v>255</c:v>
                </c:pt>
                <c:pt idx="248">
                  <c:v>256</c:v>
                </c:pt>
                <c:pt idx="249">
                  <c:v>257</c:v>
                </c:pt>
                <c:pt idx="250">
                  <c:v>258</c:v>
                </c:pt>
                <c:pt idx="251">
                  <c:v>259</c:v>
                </c:pt>
                <c:pt idx="252">
                  <c:v>260</c:v>
                </c:pt>
                <c:pt idx="253">
                  <c:v>261</c:v>
                </c:pt>
                <c:pt idx="254">
                  <c:v>262</c:v>
                </c:pt>
                <c:pt idx="255">
                  <c:v>263</c:v>
                </c:pt>
              </c:numCache>
            </c:numRef>
          </c:cat>
          <c:val>
            <c:numRef>
              <c:f>'2015'!$R$2:$R$257</c:f>
              <c:numCache>
                <c:formatCode>General</c:formatCode>
                <c:ptCount val="256"/>
                <c:pt idx="8">
                  <c:v>0</c:v>
                </c:pt>
              </c:numCache>
            </c:numRef>
          </c:val>
        </c:ser>
        <c:ser>
          <c:idx val="17"/>
          <c:order val="17"/>
          <c:tx>
            <c:strRef>
              <c:f>'2015'!$S$1</c:f>
              <c:strCache>
                <c:ptCount val="1"/>
                <c:pt idx="0">
                  <c:v>SEGUIMIENTO 1 </c:v>
                </c:pt>
              </c:strCache>
            </c:strRef>
          </c:tx>
          <c:spPr>
            <a:solidFill>
              <a:schemeClr val="accent6">
                <a:lumMod val="80000"/>
                <a:lumOff val="20000"/>
              </a:schemeClr>
            </a:solidFill>
            <a:ln>
              <a:noFill/>
            </a:ln>
            <a:effectLst/>
          </c:spPr>
          <c:invertIfNegative val="0"/>
          <c:cat>
            <c:numRef>
              <c:f>'2015'!$A$2:$A$257</c:f>
              <c:numCache>
                <c:formatCode>General</c:formatCode>
                <c:ptCount val="2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160</c:v>
                </c:pt>
                <c:pt idx="160">
                  <c:v>161</c:v>
                </c:pt>
                <c:pt idx="161">
                  <c:v>162</c:v>
                </c:pt>
                <c:pt idx="162">
                  <c:v>163</c:v>
                </c:pt>
                <c:pt idx="163">
                  <c:v>165</c:v>
                </c:pt>
                <c:pt idx="164">
                  <c:v>166</c:v>
                </c:pt>
                <c:pt idx="165">
                  <c:v>167</c:v>
                </c:pt>
                <c:pt idx="166">
                  <c:v>168</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196</c:v>
                </c:pt>
                <c:pt idx="189">
                  <c:v>197</c:v>
                </c:pt>
                <c:pt idx="190">
                  <c:v>198</c:v>
                </c:pt>
                <c:pt idx="191">
                  <c:v>199</c:v>
                </c:pt>
                <c:pt idx="192">
                  <c:v>200</c:v>
                </c:pt>
                <c:pt idx="193">
                  <c:v>201</c:v>
                </c:pt>
                <c:pt idx="194">
                  <c:v>202</c:v>
                </c:pt>
                <c:pt idx="195">
                  <c:v>203</c:v>
                </c:pt>
                <c:pt idx="196">
                  <c:v>204</c:v>
                </c:pt>
                <c:pt idx="197">
                  <c:v>205</c:v>
                </c:pt>
                <c:pt idx="198">
                  <c:v>206</c:v>
                </c:pt>
                <c:pt idx="199">
                  <c:v>207</c:v>
                </c:pt>
                <c:pt idx="200">
                  <c:v>208</c:v>
                </c:pt>
                <c:pt idx="201">
                  <c:v>209</c:v>
                </c:pt>
                <c:pt idx="202">
                  <c:v>210</c:v>
                </c:pt>
                <c:pt idx="203">
                  <c:v>211</c:v>
                </c:pt>
                <c:pt idx="204">
                  <c:v>212</c:v>
                </c:pt>
                <c:pt idx="205">
                  <c:v>213</c:v>
                </c:pt>
                <c:pt idx="206">
                  <c:v>214</c:v>
                </c:pt>
                <c:pt idx="207">
                  <c:v>215</c:v>
                </c:pt>
                <c:pt idx="208">
                  <c:v>216</c:v>
                </c:pt>
                <c:pt idx="209">
                  <c:v>217</c:v>
                </c:pt>
                <c:pt idx="210">
                  <c:v>218</c:v>
                </c:pt>
                <c:pt idx="211">
                  <c:v>219</c:v>
                </c:pt>
                <c:pt idx="212">
                  <c:v>220</c:v>
                </c:pt>
                <c:pt idx="213">
                  <c:v>221</c:v>
                </c:pt>
                <c:pt idx="214">
                  <c:v>222</c:v>
                </c:pt>
                <c:pt idx="215">
                  <c:v>223</c:v>
                </c:pt>
                <c:pt idx="216">
                  <c:v>224</c:v>
                </c:pt>
                <c:pt idx="217">
                  <c:v>225</c:v>
                </c:pt>
                <c:pt idx="218">
                  <c:v>226</c:v>
                </c:pt>
                <c:pt idx="219">
                  <c:v>227</c:v>
                </c:pt>
                <c:pt idx="220">
                  <c:v>228</c:v>
                </c:pt>
                <c:pt idx="221">
                  <c:v>229</c:v>
                </c:pt>
                <c:pt idx="222">
                  <c:v>230</c:v>
                </c:pt>
                <c:pt idx="223">
                  <c:v>231</c:v>
                </c:pt>
                <c:pt idx="224">
                  <c:v>232</c:v>
                </c:pt>
                <c:pt idx="225">
                  <c:v>233</c:v>
                </c:pt>
                <c:pt idx="226">
                  <c:v>234</c:v>
                </c:pt>
                <c:pt idx="227">
                  <c:v>235</c:v>
                </c:pt>
                <c:pt idx="228">
                  <c:v>236</c:v>
                </c:pt>
                <c:pt idx="229">
                  <c:v>237</c:v>
                </c:pt>
                <c:pt idx="230">
                  <c:v>238</c:v>
                </c:pt>
                <c:pt idx="231">
                  <c:v>239</c:v>
                </c:pt>
                <c:pt idx="232">
                  <c:v>240</c:v>
                </c:pt>
                <c:pt idx="233">
                  <c:v>241</c:v>
                </c:pt>
                <c:pt idx="234">
                  <c:v>242</c:v>
                </c:pt>
                <c:pt idx="235">
                  <c:v>243</c:v>
                </c:pt>
                <c:pt idx="236">
                  <c:v>244</c:v>
                </c:pt>
                <c:pt idx="237">
                  <c:v>245</c:v>
                </c:pt>
                <c:pt idx="238">
                  <c:v>246</c:v>
                </c:pt>
                <c:pt idx="239">
                  <c:v>247</c:v>
                </c:pt>
                <c:pt idx="240">
                  <c:v>248</c:v>
                </c:pt>
                <c:pt idx="241">
                  <c:v>249</c:v>
                </c:pt>
                <c:pt idx="242">
                  <c:v>250</c:v>
                </c:pt>
                <c:pt idx="243">
                  <c:v>251</c:v>
                </c:pt>
                <c:pt idx="244">
                  <c:v>252</c:v>
                </c:pt>
                <c:pt idx="245">
                  <c:v>253</c:v>
                </c:pt>
                <c:pt idx="246">
                  <c:v>254</c:v>
                </c:pt>
                <c:pt idx="247">
                  <c:v>255</c:v>
                </c:pt>
                <c:pt idx="248">
                  <c:v>256</c:v>
                </c:pt>
                <c:pt idx="249">
                  <c:v>257</c:v>
                </c:pt>
                <c:pt idx="250">
                  <c:v>258</c:v>
                </c:pt>
                <c:pt idx="251">
                  <c:v>259</c:v>
                </c:pt>
                <c:pt idx="252">
                  <c:v>260</c:v>
                </c:pt>
                <c:pt idx="253">
                  <c:v>261</c:v>
                </c:pt>
                <c:pt idx="254">
                  <c:v>262</c:v>
                </c:pt>
                <c:pt idx="255">
                  <c:v>263</c:v>
                </c:pt>
              </c:numCache>
            </c:numRef>
          </c:cat>
          <c:val>
            <c:numRef>
              <c:f>'2015'!$S$2:$S$257</c:f>
              <c:numCache>
                <c:formatCode>General</c:formatCode>
                <c:ptCount val="256"/>
                <c:pt idx="8">
                  <c:v>0</c:v>
                </c:pt>
                <c:pt idx="30">
                  <c:v>0</c:v>
                </c:pt>
                <c:pt idx="87">
                  <c:v>0</c:v>
                </c:pt>
              </c:numCache>
            </c:numRef>
          </c:val>
        </c:ser>
        <c:ser>
          <c:idx val="18"/>
          <c:order val="18"/>
          <c:tx>
            <c:strRef>
              <c:f>'2015'!$T$1</c:f>
              <c:strCache>
                <c:ptCount val="1"/>
                <c:pt idx="0">
                  <c:v>SEGUIMIENTO 2</c:v>
                </c:pt>
              </c:strCache>
            </c:strRef>
          </c:tx>
          <c:spPr>
            <a:solidFill>
              <a:schemeClr val="accent1">
                <a:lumMod val="80000"/>
              </a:schemeClr>
            </a:solidFill>
            <a:ln>
              <a:noFill/>
            </a:ln>
            <a:effectLst/>
          </c:spPr>
          <c:invertIfNegative val="0"/>
          <c:cat>
            <c:numRef>
              <c:f>'2015'!$A$2:$A$257</c:f>
              <c:numCache>
                <c:formatCode>General</c:formatCode>
                <c:ptCount val="2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160</c:v>
                </c:pt>
                <c:pt idx="160">
                  <c:v>161</c:v>
                </c:pt>
                <c:pt idx="161">
                  <c:v>162</c:v>
                </c:pt>
                <c:pt idx="162">
                  <c:v>163</c:v>
                </c:pt>
                <c:pt idx="163">
                  <c:v>165</c:v>
                </c:pt>
                <c:pt idx="164">
                  <c:v>166</c:v>
                </c:pt>
                <c:pt idx="165">
                  <c:v>167</c:v>
                </c:pt>
                <c:pt idx="166">
                  <c:v>168</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196</c:v>
                </c:pt>
                <c:pt idx="189">
                  <c:v>197</c:v>
                </c:pt>
                <c:pt idx="190">
                  <c:v>198</c:v>
                </c:pt>
                <c:pt idx="191">
                  <c:v>199</c:v>
                </c:pt>
                <c:pt idx="192">
                  <c:v>200</c:v>
                </c:pt>
                <c:pt idx="193">
                  <c:v>201</c:v>
                </c:pt>
                <c:pt idx="194">
                  <c:v>202</c:v>
                </c:pt>
                <c:pt idx="195">
                  <c:v>203</c:v>
                </c:pt>
                <c:pt idx="196">
                  <c:v>204</c:v>
                </c:pt>
                <c:pt idx="197">
                  <c:v>205</c:v>
                </c:pt>
                <c:pt idx="198">
                  <c:v>206</c:v>
                </c:pt>
                <c:pt idx="199">
                  <c:v>207</c:v>
                </c:pt>
                <c:pt idx="200">
                  <c:v>208</c:v>
                </c:pt>
                <c:pt idx="201">
                  <c:v>209</c:v>
                </c:pt>
                <c:pt idx="202">
                  <c:v>210</c:v>
                </c:pt>
                <c:pt idx="203">
                  <c:v>211</c:v>
                </c:pt>
                <c:pt idx="204">
                  <c:v>212</c:v>
                </c:pt>
                <c:pt idx="205">
                  <c:v>213</c:v>
                </c:pt>
                <c:pt idx="206">
                  <c:v>214</c:v>
                </c:pt>
                <c:pt idx="207">
                  <c:v>215</c:v>
                </c:pt>
                <c:pt idx="208">
                  <c:v>216</c:v>
                </c:pt>
                <c:pt idx="209">
                  <c:v>217</c:v>
                </c:pt>
                <c:pt idx="210">
                  <c:v>218</c:v>
                </c:pt>
                <c:pt idx="211">
                  <c:v>219</c:v>
                </c:pt>
                <c:pt idx="212">
                  <c:v>220</c:v>
                </c:pt>
                <c:pt idx="213">
                  <c:v>221</c:v>
                </c:pt>
                <c:pt idx="214">
                  <c:v>222</c:v>
                </c:pt>
                <c:pt idx="215">
                  <c:v>223</c:v>
                </c:pt>
                <c:pt idx="216">
                  <c:v>224</c:v>
                </c:pt>
                <c:pt idx="217">
                  <c:v>225</c:v>
                </c:pt>
                <c:pt idx="218">
                  <c:v>226</c:v>
                </c:pt>
                <c:pt idx="219">
                  <c:v>227</c:v>
                </c:pt>
                <c:pt idx="220">
                  <c:v>228</c:v>
                </c:pt>
                <c:pt idx="221">
                  <c:v>229</c:v>
                </c:pt>
                <c:pt idx="222">
                  <c:v>230</c:v>
                </c:pt>
                <c:pt idx="223">
                  <c:v>231</c:v>
                </c:pt>
                <c:pt idx="224">
                  <c:v>232</c:v>
                </c:pt>
                <c:pt idx="225">
                  <c:v>233</c:v>
                </c:pt>
                <c:pt idx="226">
                  <c:v>234</c:v>
                </c:pt>
                <c:pt idx="227">
                  <c:v>235</c:v>
                </c:pt>
                <c:pt idx="228">
                  <c:v>236</c:v>
                </c:pt>
                <c:pt idx="229">
                  <c:v>237</c:v>
                </c:pt>
                <c:pt idx="230">
                  <c:v>238</c:v>
                </c:pt>
                <c:pt idx="231">
                  <c:v>239</c:v>
                </c:pt>
                <c:pt idx="232">
                  <c:v>240</c:v>
                </c:pt>
                <c:pt idx="233">
                  <c:v>241</c:v>
                </c:pt>
                <c:pt idx="234">
                  <c:v>242</c:v>
                </c:pt>
                <c:pt idx="235">
                  <c:v>243</c:v>
                </c:pt>
                <c:pt idx="236">
                  <c:v>244</c:v>
                </c:pt>
                <c:pt idx="237">
                  <c:v>245</c:v>
                </c:pt>
                <c:pt idx="238">
                  <c:v>246</c:v>
                </c:pt>
                <c:pt idx="239">
                  <c:v>247</c:v>
                </c:pt>
                <c:pt idx="240">
                  <c:v>248</c:v>
                </c:pt>
                <c:pt idx="241">
                  <c:v>249</c:v>
                </c:pt>
                <c:pt idx="242">
                  <c:v>250</c:v>
                </c:pt>
                <c:pt idx="243">
                  <c:v>251</c:v>
                </c:pt>
                <c:pt idx="244">
                  <c:v>252</c:v>
                </c:pt>
                <c:pt idx="245">
                  <c:v>253</c:v>
                </c:pt>
                <c:pt idx="246">
                  <c:v>254</c:v>
                </c:pt>
                <c:pt idx="247">
                  <c:v>255</c:v>
                </c:pt>
                <c:pt idx="248">
                  <c:v>256</c:v>
                </c:pt>
                <c:pt idx="249">
                  <c:v>257</c:v>
                </c:pt>
                <c:pt idx="250">
                  <c:v>258</c:v>
                </c:pt>
                <c:pt idx="251">
                  <c:v>259</c:v>
                </c:pt>
                <c:pt idx="252">
                  <c:v>260</c:v>
                </c:pt>
                <c:pt idx="253">
                  <c:v>261</c:v>
                </c:pt>
                <c:pt idx="254">
                  <c:v>262</c:v>
                </c:pt>
                <c:pt idx="255">
                  <c:v>263</c:v>
                </c:pt>
              </c:numCache>
            </c:numRef>
          </c:cat>
          <c:val>
            <c:numRef>
              <c:f>'2015'!$T$2:$T$257</c:f>
              <c:numCache>
                <c:formatCode>General</c:formatCode>
                <c:ptCount val="256"/>
                <c:pt idx="8">
                  <c:v>0</c:v>
                </c:pt>
                <c:pt idx="30">
                  <c:v>0</c:v>
                </c:pt>
              </c:numCache>
            </c:numRef>
          </c:val>
        </c:ser>
        <c:ser>
          <c:idx val="19"/>
          <c:order val="19"/>
          <c:tx>
            <c:strRef>
              <c:f>'2015'!$U$1</c:f>
              <c:strCache>
                <c:ptCount val="1"/>
                <c:pt idx="0">
                  <c:v>SEGUIMIENTO 3</c:v>
                </c:pt>
              </c:strCache>
            </c:strRef>
          </c:tx>
          <c:spPr>
            <a:solidFill>
              <a:schemeClr val="accent2">
                <a:lumMod val="80000"/>
              </a:schemeClr>
            </a:solidFill>
            <a:ln>
              <a:noFill/>
            </a:ln>
            <a:effectLst/>
          </c:spPr>
          <c:invertIfNegative val="0"/>
          <c:cat>
            <c:numRef>
              <c:f>'2015'!$A$2:$A$257</c:f>
              <c:numCache>
                <c:formatCode>General</c:formatCode>
                <c:ptCount val="2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160</c:v>
                </c:pt>
                <c:pt idx="160">
                  <c:v>161</c:v>
                </c:pt>
                <c:pt idx="161">
                  <c:v>162</c:v>
                </c:pt>
                <c:pt idx="162">
                  <c:v>163</c:v>
                </c:pt>
                <c:pt idx="163">
                  <c:v>165</c:v>
                </c:pt>
                <c:pt idx="164">
                  <c:v>166</c:v>
                </c:pt>
                <c:pt idx="165">
                  <c:v>167</c:v>
                </c:pt>
                <c:pt idx="166">
                  <c:v>168</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196</c:v>
                </c:pt>
                <c:pt idx="189">
                  <c:v>197</c:v>
                </c:pt>
                <c:pt idx="190">
                  <c:v>198</c:v>
                </c:pt>
                <c:pt idx="191">
                  <c:v>199</c:v>
                </c:pt>
                <c:pt idx="192">
                  <c:v>200</c:v>
                </c:pt>
                <c:pt idx="193">
                  <c:v>201</c:v>
                </c:pt>
                <c:pt idx="194">
                  <c:v>202</c:v>
                </c:pt>
                <c:pt idx="195">
                  <c:v>203</c:v>
                </c:pt>
                <c:pt idx="196">
                  <c:v>204</c:v>
                </c:pt>
                <c:pt idx="197">
                  <c:v>205</c:v>
                </c:pt>
                <c:pt idx="198">
                  <c:v>206</c:v>
                </c:pt>
                <c:pt idx="199">
                  <c:v>207</c:v>
                </c:pt>
                <c:pt idx="200">
                  <c:v>208</c:v>
                </c:pt>
                <c:pt idx="201">
                  <c:v>209</c:v>
                </c:pt>
                <c:pt idx="202">
                  <c:v>210</c:v>
                </c:pt>
                <c:pt idx="203">
                  <c:v>211</c:v>
                </c:pt>
                <c:pt idx="204">
                  <c:v>212</c:v>
                </c:pt>
                <c:pt idx="205">
                  <c:v>213</c:v>
                </c:pt>
                <c:pt idx="206">
                  <c:v>214</c:v>
                </c:pt>
                <c:pt idx="207">
                  <c:v>215</c:v>
                </c:pt>
                <c:pt idx="208">
                  <c:v>216</c:v>
                </c:pt>
                <c:pt idx="209">
                  <c:v>217</c:v>
                </c:pt>
                <c:pt idx="210">
                  <c:v>218</c:v>
                </c:pt>
                <c:pt idx="211">
                  <c:v>219</c:v>
                </c:pt>
                <c:pt idx="212">
                  <c:v>220</c:v>
                </c:pt>
                <c:pt idx="213">
                  <c:v>221</c:v>
                </c:pt>
                <c:pt idx="214">
                  <c:v>222</c:v>
                </c:pt>
                <c:pt idx="215">
                  <c:v>223</c:v>
                </c:pt>
                <c:pt idx="216">
                  <c:v>224</c:v>
                </c:pt>
                <c:pt idx="217">
                  <c:v>225</c:v>
                </c:pt>
                <c:pt idx="218">
                  <c:v>226</c:v>
                </c:pt>
                <c:pt idx="219">
                  <c:v>227</c:v>
                </c:pt>
                <c:pt idx="220">
                  <c:v>228</c:v>
                </c:pt>
                <c:pt idx="221">
                  <c:v>229</c:v>
                </c:pt>
                <c:pt idx="222">
                  <c:v>230</c:v>
                </c:pt>
                <c:pt idx="223">
                  <c:v>231</c:v>
                </c:pt>
                <c:pt idx="224">
                  <c:v>232</c:v>
                </c:pt>
                <c:pt idx="225">
                  <c:v>233</c:v>
                </c:pt>
                <c:pt idx="226">
                  <c:v>234</c:v>
                </c:pt>
                <c:pt idx="227">
                  <c:v>235</c:v>
                </c:pt>
                <c:pt idx="228">
                  <c:v>236</c:v>
                </c:pt>
                <c:pt idx="229">
                  <c:v>237</c:v>
                </c:pt>
                <c:pt idx="230">
                  <c:v>238</c:v>
                </c:pt>
                <c:pt idx="231">
                  <c:v>239</c:v>
                </c:pt>
                <c:pt idx="232">
                  <c:v>240</c:v>
                </c:pt>
                <c:pt idx="233">
                  <c:v>241</c:v>
                </c:pt>
                <c:pt idx="234">
                  <c:v>242</c:v>
                </c:pt>
                <c:pt idx="235">
                  <c:v>243</c:v>
                </c:pt>
                <c:pt idx="236">
                  <c:v>244</c:v>
                </c:pt>
                <c:pt idx="237">
                  <c:v>245</c:v>
                </c:pt>
                <c:pt idx="238">
                  <c:v>246</c:v>
                </c:pt>
                <c:pt idx="239">
                  <c:v>247</c:v>
                </c:pt>
                <c:pt idx="240">
                  <c:v>248</c:v>
                </c:pt>
                <c:pt idx="241">
                  <c:v>249</c:v>
                </c:pt>
                <c:pt idx="242">
                  <c:v>250</c:v>
                </c:pt>
                <c:pt idx="243">
                  <c:v>251</c:v>
                </c:pt>
                <c:pt idx="244">
                  <c:v>252</c:v>
                </c:pt>
                <c:pt idx="245">
                  <c:v>253</c:v>
                </c:pt>
                <c:pt idx="246">
                  <c:v>254</c:v>
                </c:pt>
                <c:pt idx="247">
                  <c:v>255</c:v>
                </c:pt>
                <c:pt idx="248">
                  <c:v>256</c:v>
                </c:pt>
                <c:pt idx="249">
                  <c:v>257</c:v>
                </c:pt>
                <c:pt idx="250">
                  <c:v>258</c:v>
                </c:pt>
                <c:pt idx="251">
                  <c:v>259</c:v>
                </c:pt>
                <c:pt idx="252">
                  <c:v>260</c:v>
                </c:pt>
                <c:pt idx="253">
                  <c:v>261</c:v>
                </c:pt>
                <c:pt idx="254">
                  <c:v>262</c:v>
                </c:pt>
                <c:pt idx="255">
                  <c:v>263</c:v>
                </c:pt>
              </c:numCache>
            </c:numRef>
          </c:cat>
          <c:val>
            <c:numRef>
              <c:f>'2015'!$U$2:$U$257</c:f>
              <c:numCache>
                <c:formatCode>General</c:formatCode>
                <c:ptCount val="256"/>
                <c:pt idx="8">
                  <c:v>0</c:v>
                </c:pt>
                <c:pt idx="30">
                  <c:v>0</c:v>
                </c:pt>
              </c:numCache>
            </c:numRef>
          </c:val>
        </c:ser>
        <c:ser>
          <c:idx val="20"/>
          <c:order val="20"/>
          <c:tx>
            <c:strRef>
              <c:f>'2015'!$V$1</c:f>
              <c:strCache>
                <c:ptCount val="1"/>
              </c:strCache>
            </c:strRef>
          </c:tx>
          <c:spPr>
            <a:solidFill>
              <a:schemeClr val="accent3">
                <a:lumMod val="80000"/>
              </a:schemeClr>
            </a:solidFill>
            <a:ln>
              <a:noFill/>
            </a:ln>
            <a:effectLst/>
          </c:spPr>
          <c:invertIfNegative val="0"/>
          <c:cat>
            <c:numRef>
              <c:f>'2015'!$A$2:$A$257</c:f>
              <c:numCache>
                <c:formatCode>General</c:formatCode>
                <c:ptCount val="2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160</c:v>
                </c:pt>
                <c:pt idx="160">
                  <c:v>161</c:v>
                </c:pt>
                <c:pt idx="161">
                  <c:v>162</c:v>
                </c:pt>
                <c:pt idx="162">
                  <c:v>163</c:v>
                </c:pt>
                <c:pt idx="163">
                  <c:v>165</c:v>
                </c:pt>
                <c:pt idx="164">
                  <c:v>166</c:v>
                </c:pt>
                <c:pt idx="165">
                  <c:v>167</c:v>
                </c:pt>
                <c:pt idx="166">
                  <c:v>168</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196</c:v>
                </c:pt>
                <c:pt idx="189">
                  <c:v>197</c:v>
                </c:pt>
                <c:pt idx="190">
                  <c:v>198</c:v>
                </c:pt>
                <c:pt idx="191">
                  <c:v>199</c:v>
                </c:pt>
                <c:pt idx="192">
                  <c:v>200</c:v>
                </c:pt>
                <c:pt idx="193">
                  <c:v>201</c:v>
                </c:pt>
                <c:pt idx="194">
                  <c:v>202</c:v>
                </c:pt>
                <c:pt idx="195">
                  <c:v>203</c:v>
                </c:pt>
                <c:pt idx="196">
                  <c:v>204</c:v>
                </c:pt>
                <c:pt idx="197">
                  <c:v>205</c:v>
                </c:pt>
                <c:pt idx="198">
                  <c:v>206</c:v>
                </c:pt>
                <c:pt idx="199">
                  <c:v>207</c:v>
                </c:pt>
                <c:pt idx="200">
                  <c:v>208</c:v>
                </c:pt>
                <c:pt idx="201">
                  <c:v>209</c:v>
                </c:pt>
                <c:pt idx="202">
                  <c:v>210</c:v>
                </c:pt>
                <c:pt idx="203">
                  <c:v>211</c:v>
                </c:pt>
                <c:pt idx="204">
                  <c:v>212</c:v>
                </c:pt>
                <c:pt idx="205">
                  <c:v>213</c:v>
                </c:pt>
                <c:pt idx="206">
                  <c:v>214</c:v>
                </c:pt>
                <c:pt idx="207">
                  <c:v>215</c:v>
                </c:pt>
                <c:pt idx="208">
                  <c:v>216</c:v>
                </c:pt>
                <c:pt idx="209">
                  <c:v>217</c:v>
                </c:pt>
                <c:pt idx="210">
                  <c:v>218</c:v>
                </c:pt>
                <c:pt idx="211">
                  <c:v>219</c:v>
                </c:pt>
                <c:pt idx="212">
                  <c:v>220</c:v>
                </c:pt>
                <c:pt idx="213">
                  <c:v>221</c:v>
                </c:pt>
                <c:pt idx="214">
                  <c:v>222</c:v>
                </c:pt>
                <c:pt idx="215">
                  <c:v>223</c:v>
                </c:pt>
                <c:pt idx="216">
                  <c:v>224</c:v>
                </c:pt>
                <c:pt idx="217">
                  <c:v>225</c:v>
                </c:pt>
                <c:pt idx="218">
                  <c:v>226</c:v>
                </c:pt>
                <c:pt idx="219">
                  <c:v>227</c:v>
                </c:pt>
                <c:pt idx="220">
                  <c:v>228</c:v>
                </c:pt>
                <c:pt idx="221">
                  <c:v>229</c:v>
                </c:pt>
                <c:pt idx="222">
                  <c:v>230</c:v>
                </c:pt>
                <c:pt idx="223">
                  <c:v>231</c:v>
                </c:pt>
                <c:pt idx="224">
                  <c:v>232</c:v>
                </c:pt>
                <c:pt idx="225">
                  <c:v>233</c:v>
                </c:pt>
                <c:pt idx="226">
                  <c:v>234</c:v>
                </c:pt>
                <c:pt idx="227">
                  <c:v>235</c:v>
                </c:pt>
                <c:pt idx="228">
                  <c:v>236</c:v>
                </c:pt>
                <c:pt idx="229">
                  <c:v>237</c:v>
                </c:pt>
                <c:pt idx="230">
                  <c:v>238</c:v>
                </c:pt>
                <c:pt idx="231">
                  <c:v>239</c:v>
                </c:pt>
                <c:pt idx="232">
                  <c:v>240</c:v>
                </c:pt>
                <c:pt idx="233">
                  <c:v>241</c:v>
                </c:pt>
                <c:pt idx="234">
                  <c:v>242</c:v>
                </c:pt>
                <c:pt idx="235">
                  <c:v>243</c:v>
                </c:pt>
                <c:pt idx="236">
                  <c:v>244</c:v>
                </c:pt>
                <c:pt idx="237">
                  <c:v>245</c:v>
                </c:pt>
                <c:pt idx="238">
                  <c:v>246</c:v>
                </c:pt>
                <c:pt idx="239">
                  <c:v>247</c:v>
                </c:pt>
                <c:pt idx="240">
                  <c:v>248</c:v>
                </c:pt>
                <c:pt idx="241">
                  <c:v>249</c:v>
                </c:pt>
                <c:pt idx="242">
                  <c:v>250</c:v>
                </c:pt>
                <c:pt idx="243">
                  <c:v>251</c:v>
                </c:pt>
                <c:pt idx="244">
                  <c:v>252</c:v>
                </c:pt>
                <c:pt idx="245">
                  <c:v>253</c:v>
                </c:pt>
                <c:pt idx="246">
                  <c:v>254</c:v>
                </c:pt>
                <c:pt idx="247">
                  <c:v>255</c:v>
                </c:pt>
                <c:pt idx="248">
                  <c:v>256</c:v>
                </c:pt>
                <c:pt idx="249">
                  <c:v>257</c:v>
                </c:pt>
                <c:pt idx="250">
                  <c:v>258</c:v>
                </c:pt>
                <c:pt idx="251">
                  <c:v>259</c:v>
                </c:pt>
                <c:pt idx="252">
                  <c:v>260</c:v>
                </c:pt>
                <c:pt idx="253">
                  <c:v>261</c:v>
                </c:pt>
                <c:pt idx="254">
                  <c:v>262</c:v>
                </c:pt>
                <c:pt idx="255">
                  <c:v>263</c:v>
                </c:pt>
              </c:numCache>
            </c:numRef>
          </c:cat>
          <c:val>
            <c:numRef>
              <c:f>'2015'!$V$2:$V$257</c:f>
              <c:numCache>
                <c:formatCode>General</c:formatCode>
                <c:ptCount val="256"/>
                <c:pt idx="30">
                  <c:v>0</c:v>
                </c:pt>
              </c:numCache>
            </c:numRef>
          </c:val>
        </c:ser>
        <c:ser>
          <c:idx val="21"/>
          <c:order val="21"/>
          <c:tx>
            <c:strRef>
              <c:f>'2015'!$W$1</c:f>
              <c:strCache>
                <c:ptCount val="1"/>
              </c:strCache>
            </c:strRef>
          </c:tx>
          <c:spPr>
            <a:solidFill>
              <a:schemeClr val="accent4">
                <a:lumMod val="80000"/>
              </a:schemeClr>
            </a:solidFill>
            <a:ln>
              <a:noFill/>
            </a:ln>
            <a:effectLst/>
          </c:spPr>
          <c:invertIfNegative val="0"/>
          <c:cat>
            <c:numRef>
              <c:f>'2015'!$A$2:$A$257</c:f>
              <c:numCache>
                <c:formatCode>General</c:formatCode>
                <c:ptCount val="2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160</c:v>
                </c:pt>
                <c:pt idx="160">
                  <c:v>161</c:v>
                </c:pt>
                <c:pt idx="161">
                  <c:v>162</c:v>
                </c:pt>
                <c:pt idx="162">
                  <c:v>163</c:v>
                </c:pt>
                <c:pt idx="163">
                  <c:v>165</c:v>
                </c:pt>
                <c:pt idx="164">
                  <c:v>166</c:v>
                </c:pt>
                <c:pt idx="165">
                  <c:v>167</c:v>
                </c:pt>
                <c:pt idx="166">
                  <c:v>168</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196</c:v>
                </c:pt>
                <c:pt idx="189">
                  <c:v>197</c:v>
                </c:pt>
                <c:pt idx="190">
                  <c:v>198</c:v>
                </c:pt>
                <c:pt idx="191">
                  <c:v>199</c:v>
                </c:pt>
                <c:pt idx="192">
                  <c:v>200</c:v>
                </c:pt>
                <c:pt idx="193">
                  <c:v>201</c:v>
                </c:pt>
                <c:pt idx="194">
                  <c:v>202</c:v>
                </c:pt>
                <c:pt idx="195">
                  <c:v>203</c:v>
                </c:pt>
                <c:pt idx="196">
                  <c:v>204</c:v>
                </c:pt>
                <c:pt idx="197">
                  <c:v>205</c:v>
                </c:pt>
                <c:pt idx="198">
                  <c:v>206</c:v>
                </c:pt>
                <c:pt idx="199">
                  <c:v>207</c:v>
                </c:pt>
                <c:pt idx="200">
                  <c:v>208</c:v>
                </c:pt>
                <c:pt idx="201">
                  <c:v>209</c:v>
                </c:pt>
                <c:pt idx="202">
                  <c:v>210</c:v>
                </c:pt>
                <c:pt idx="203">
                  <c:v>211</c:v>
                </c:pt>
                <c:pt idx="204">
                  <c:v>212</c:v>
                </c:pt>
                <c:pt idx="205">
                  <c:v>213</c:v>
                </c:pt>
                <c:pt idx="206">
                  <c:v>214</c:v>
                </c:pt>
                <c:pt idx="207">
                  <c:v>215</c:v>
                </c:pt>
                <c:pt idx="208">
                  <c:v>216</c:v>
                </c:pt>
                <c:pt idx="209">
                  <c:v>217</c:v>
                </c:pt>
                <c:pt idx="210">
                  <c:v>218</c:v>
                </c:pt>
                <c:pt idx="211">
                  <c:v>219</c:v>
                </c:pt>
                <c:pt idx="212">
                  <c:v>220</c:v>
                </c:pt>
                <c:pt idx="213">
                  <c:v>221</c:v>
                </c:pt>
                <c:pt idx="214">
                  <c:v>222</c:v>
                </c:pt>
                <c:pt idx="215">
                  <c:v>223</c:v>
                </c:pt>
                <c:pt idx="216">
                  <c:v>224</c:v>
                </c:pt>
                <c:pt idx="217">
                  <c:v>225</c:v>
                </c:pt>
                <c:pt idx="218">
                  <c:v>226</c:v>
                </c:pt>
                <c:pt idx="219">
                  <c:v>227</c:v>
                </c:pt>
                <c:pt idx="220">
                  <c:v>228</c:v>
                </c:pt>
                <c:pt idx="221">
                  <c:v>229</c:v>
                </c:pt>
                <c:pt idx="222">
                  <c:v>230</c:v>
                </c:pt>
                <c:pt idx="223">
                  <c:v>231</c:v>
                </c:pt>
                <c:pt idx="224">
                  <c:v>232</c:v>
                </c:pt>
                <c:pt idx="225">
                  <c:v>233</c:v>
                </c:pt>
                <c:pt idx="226">
                  <c:v>234</c:v>
                </c:pt>
                <c:pt idx="227">
                  <c:v>235</c:v>
                </c:pt>
                <c:pt idx="228">
                  <c:v>236</c:v>
                </c:pt>
                <c:pt idx="229">
                  <c:v>237</c:v>
                </c:pt>
                <c:pt idx="230">
                  <c:v>238</c:v>
                </c:pt>
                <c:pt idx="231">
                  <c:v>239</c:v>
                </c:pt>
                <c:pt idx="232">
                  <c:v>240</c:v>
                </c:pt>
                <c:pt idx="233">
                  <c:v>241</c:v>
                </c:pt>
                <c:pt idx="234">
                  <c:v>242</c:v>
                </c:pt>
                <c:pt idx="235">
                  <c:v>243</c:v>
                </c:pt>
                <c:pt idx="236">
                  <c:v>244</c:v>
                </c:pt>
                <c:pt idx="237">
                  <c:v>245</c:v>
                </c:pt>
                <c:pt idx="238">
                  <c:v>246</c:v>
                </c:pt>
                <c:pt idx="239">
                  <c:v>247</c:v>
                </c:pt>
                <c:pt idx="240">
                  <c:v>248</c:v>
                </c:pt>
                <c:pt idx="241">
                  <c:v>249</c:v>
                </c:pt>
                <c:pt idx="242">
                  <c:v>250</c:v>
                </c:pt>
                <c:pt idx="243">
                  <c:v>251</c:v>
                </c:pt>
                <c:pt idx="244">
                  <c:v>252</c:v>
                </c:pt>
                <c:pt idx="245">
                  <c:v>253</c:v>
                </c:pt>
                <c:pt idx="246">
                  <c:v>254</c:v>
                </c:pt>
                <c:pt idx="247">
                  <c:v>255</c:v>
                </c:pt>
                <c:pt idx="248">
                  <c:v>256</c:v>
                </c:pt>
                <c:pt idx="249">
                  <c:v>257</c:v>
                </c:pt>
                <c:pt idx="250">
                  <c:v>258</c:v>
                </c:pt>
                <c:pt idx="251">
                  <c:v>259</c:v>
                </c:pt>
                <c:pt idx="252">
                  <c:v>260</c:v>
                </c:pt>
                <c:pt idx="253">
                  <c:v>261</c:v>
                </c:pt>
                <c:pt idx="254">
                  <c:v>262</c:v>
                </c:pt>
                <c:pt idx="255">
                  <c:v>263</c:v>
                </c:pt>
              </c:numCache>
            </c:numRef>
          </c:cat>
          <c:val>
            <c:numRef>
              <c:f>'2015'!$W$2:$W$257</c:f>
              <c:numCache>
                <c:formatCode>General</c:formatCode>
                <c:ptCount val="256"/>
                <c:pt idx="30">
                  <c:v>0</c:v>
                </c:pt>
              </c:numCache>
            </c:numRef>
          </c:val>
        </c:ser>
        <c:ser>
          <c:idx val="22"/>
          <c:order val="22"/>
          <c:tx>
            <c:strRef>
              <c:f>'2015'!$X$1</c:f>
              <c:strCache>
                <c:ptCount val="1"/>
              </c:strCache>
            </c:strRef>
          </c:tx>
          <c:spPr>
            <a:solidFill>
              <a:schemeClr val="accent5">
                <a:lumMod val="80000"/>
              </a:schemeClr>
            </a:solidFill>
            <a:ln>
              <a:noFill/>
            </a:ln>
            <a:effectLst/>
          </c:spPr>
          <c:invertIfNegative val="0"/>
          <c:cat>
            <c:numRef>
              <c:f>'2015'!$A$2:$A$257</c:f>
              <c:numCache>
                <c:formatCode>General</c:formatCode>
                <c:ptCount val="2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160</c:v>
                </c:pt>
                <c:pt idx="160">
                  <c:v>161</c:v>
                </c:pt>
                <c:pt idx="161">
                  <c:v>162</c:v>
                </c:pt>
                <c:pt idx="162">
                  <c:v>163</c:v>
                </c:pt>
                <c:pt idx="163">
                  <c:v>165</c:v>
                </c:pt>
                <c:pt idx="164">
                  <c:v>166</c:v>
                </c:pt>
                <c:pt idx="165">
                  <c:v>167</c:v>
                </c:pt>
                <c:pt idx="166">
                  <c:v>168</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196</c:v>
                </c:pt>
                <c:pt idx="189">
                  <c:v>197</c:v>
                </c:pt>
                <c:pt idx="190">
                  <c:v>198</c:v>
                </c:pt>
                <c:pt idx="191">
                  <c:v>199</c:v>
                </c:pt>
                <c:pt idx="192">
                  <c:v>200</c:v>
                </c:pt>
                <c:pt idx="193">
                  <c:v>201</c:v>
                </c:pt>
                <c:pt idx="194">
                  <c:v>202</c:v>
                </c:pt>
                <c:pt idx="195">
                  <c:v>203</c:v>
                </c:pt>
                <c:pt idx="196">
                  <c:v>204</c:v>
                </c:pt>
                <c:pt idx="197">
                  <c:v>205</c:v>
                </c:pt>
                <c:pt idx="198">
                  <c:v>206</c:v>
                </c:pt>
                <c:pt idx="199">
                  <c:v>207</c:v>
                </c:pt>
                <c:pt idx="200">
                  <c:v>208</c:v>
                </c:pt>
                <c:pt idx="201">
                  <c:v>209</c:v>
                </c:pt>
                <c:pt idx="202">
                  <c:v>210</c:v>
                </c:pt>
                <c:pt idx="203">
                  <c:v>211</c:v>
                </c:pt>
                <c:pt idx="204">
                  <c:v>212</c:v>
                </c:pt>
                <c:pt idx="205">
                  <c:v>213</c:v>
                </c:pt>
                <c:pt idx="206">
                  <c:v>214</c:v>
                </c:pt>
                <c:pt idx="207">
                  <c:v>215</c:v>
                </c:pt>
                <c:pt idx="208">
                  <c:v>216</c:v>
                </c:pt>
                <c:pt idx="209">
                  <c:v>217</c:v>
                </c:pt>
                <c:pt idx="210">
                  <c:v>218</c:v>
                </c:pt>
                <c:pt idx="211">
                  <c:v>219</c:v>
                </c:pt>
                <c:pt idx="212">
                  <c:v>220</c:v>
                </c:pt>
                <c:pt idx="213">
                  <c:v>221</c:v>
                </c:pt>
                <c:pt idx="214">
                  <c:v>222</c:v>
                </c:pt>
                <c:pt idx="215">
                  <c:v>223</c:v>
                </c:pt>
                <c:pt idx="216">
                  <c:v>224</c:v>
                </c:pt>
                <c:pt idx="217">
                  <c:v>225</c:v>
                </c:pt>
                <c:pt idx="218">
                  <c:v>226</c:v>
                </c:pt>
                <c:pt idx="219">
                  <c:v>227</c:v>
                </c:pt>
                <c:pt idx="220">
                  <c:v>228</c:v>
                </c:pt>
                <c:pt idx="221">
                  <c:v>229</c:v>
                </c:pt>
                <c:pt idx="222">
                  <c:v>230</c:v>
                </c:pt>
                <c:pt idx="223">
                  <c:v>231</c:v>
                </c:pt>
                <c:pt idx="224">
                  <c:v>232</c:v>
                </c:pt>
                <c:pt idx="225">
                  <c:v>233</c:v>
                </c:pt>
                <c:pt idx="226">
                  <c:v>234</c:v>
                </c:pt>
                <c:pt idx="227">
                  <c:v>235</c:v>
                </c:pt>
                <c:pt idx="228">
                  <c:v>236</c:v>
                </c:pt>
                <c:pt idx="229">
                  <c:v>237</c:v>
                </c:pt>
                <c:pt idx="230">
                  <c:v>238</c:v>
                </c:pt>
                <c:pt idx="231">
                  <c:v>239</c:v>
                </c:pt>
                <c:pt idx="232">
                  <c:v>240</c:v>
                </c:pt>
                <c:pt idx="233">
                  <c:v>241</c:v>
                </c:pt>
                <c:pt idx="234">
                  <c:v>242</c:v>
                </c:pt>
                <c:pt idx="235">
                  <c:v>243</c:v>
                </c:pt>
                <c:pt idx="236">
                  <c:v>244</c:v>
                </c:pt>
                <c:pt idx="237">
                  <c:v>245</c:v>
                </c:pt>
                <c:pt idx="238">
                  <c:v>246</c:v>
                </c:pt>
                <c:pt idx="239">
                  <c:v>247</c:v>
                </c:pt>
                <c:pt idx="240">
                  <c:v>248</c:v>
                </c:pt>
                <c:pt idx="241">
                  <c:v>249</c:v>
                </c:pt>
                <c:pt idx="242">
                  <c:v>250</c:v>
                </c:pt>
                <c:pt idx="243">
                  <c:v>251</c:v>
                </c:pt>
                <c:pt idx="244">
                  <c:v>252</c:v>
                </c:pt>
                <c:pt idx="245">
                  <c:v>253</c:v>
                </c:pt>
                <c:pt idx="246">
                  <c:v>254</c:v>
                </c:pt>
                <c:pt idx="247">
                  <c:v>255</c:v>
                </c:pt>
                <c:pt idx="248">
                  <c:v>256</c:v>
                </c:pt>
                <c:pt idx="249">
                  <c:v>257</c:v>
                </c:pt>
                <c:pt idx="250">
                  <c:v>258</c:v>
                </c:pt>
                <c:pt idx="251">
                  <c:v>259</c:v>
                </c:pt>
                <c:pt idx="252">
                  <c:v>260</c:v>
                </c:pt>
                <c:pt idx="253">
                  <c:v>261</c:v>
                </c:pt>
                <c:pt idx="254">
                  <c:v>262</c:v>
                </c:pt>
                <c:pt idx="255">
                  <c:v>263</c:v>
                </c:pt>
              </c:numCache>
            </c:numRef>
          </c:cat>
          <c:val>
            <c:numRef>
              <c:f>'2015'!$X$2:$X$257</c:f>
              <c:numCache>
                <c:formatCode>General</c:formatCode>
                <c:ptCount val="256"/>
                <c:pt idx="30">
                  <c:v>0</c:v>
                </c:pt>
              </c:numCache>
            </c:numRef>
          </c:val>
        </c:ser>
        <c:dLbls>
          <c:showLegendKey val="0"/>
          <c:showVal val="0"/>
          <c:showCatName val="0"/>
          <c:showSerName val="0"/>
          <c:showPercent val="0"/>
          <c:showBubbleSize val="0"/>
        </c:dLbls>
        <c:gapWidth val="219"/>
        <c:overlap val="-27"/>
        <c:axId val="1262269680"/>
        <c:axId val="1262280560"/>
      </c:barChart>
      <c:catAx>
        <c:axId val="126226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62280560"/>
        <c:crosses val="autoZero"/>
        <c:auto val="1"/>
        <c:lblAlgn val="ctr"/>
        <c:lblOffset val="100"/>
        <c:noMultiLvlLbl val="0"/>
      </c:catAx>
      <c:valAx>
        <c:axId val="126228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62269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39"/>
    </mc:Choice>
    <mc:Fallback>
      <c:style val="39"/>
    </mc:Fallback>
  </mc:AlternateContent>
  <c:chart>
    <c:title>
      <c:tx>
        <c:rich>
          <a:bodyPr/>
          <a:lstStyle/>
          <a:p>
            <a:pPr>
              <a:defRPr lang="es-ES"/>
            </a:pPr>
            <a:r>
              <a:rPr lang="es-ES"/>
              <a:t>COMPARATIVO MENSUAL</a:t>
            </a:r>
          </a:p>
        </c:rich>
      </c:tx>
      <c:overlay val="0"/>
    </c:title>
    <c:autoTitleDeleted val="0"/>
    <c:plotArea>
      <c:layout/>
      <c:barChart>
        <c:barDir val="col"/>
        <c:grouping val="clustered"/>
        <c:varyColors val="0"/>
        <c:ser>
          <c:idx val="0"/>
          <c:order val="0"/>
          <c:tx>
            <c:strRef>
              <c:f>'INFORME 2013'!$A$33</c:f>
              <c:strCache>
                <c:ptCount val="1"/>
                <c:pt idx="0">
                  <c:v>VISITAS SOLICITADAS</c:v>
                </c:pt>
              </c:strCache>
            </c:strRef>
          </c:tx>
          <c:invertIfNegative val="0"/>
          <c:cat>
            <c:numRef>
              <c:f>'INFORME 2013'!$A$55:$A$67</c:f>
              <c:numCache>
                <c:formatCode>mmm\-yy</c:formatCode>
                <c:ptCount val="13"/>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pt idx="12">
                  <c:v>41640</c:v>
                </c:pt>
              </c:numCache>
            </c:numRef>
          </c:cat>
          <c:val>
            <c:numRef>
              <c:f>'INFORME 2013'!$B$34:$B$45</c:f>
              <c:numCache>
                <c:formatCode>General</c:formatCode>
                <c:ptCount val="12"/>
                <c:pt idx="0">
                  <c:v>9</c:v>
                </c:pt>
                <c:pt idx="1">
                  <c:v>20</c:v>
                </c:pt>
                <c:pt idx="2">
                  <c:v>17</c:v>
                </c:pt>
                <c:pt idx="3">
                  <c:v>49</c:v>
                </c:pt>
                <c:pt idx="4">
                  <c:v>15</c:v>
                </c:pt>
                <c:pt idx="5">
                  <c:v>9</c:v>
                </c:pt>
                <c:pt idx="6">
                  <c:v>15</c:v>
                </c:pt>
                <c:pt idx="7">
                  <c:v>15</c:v>
                </c:pt>
                <c:pt idx="8">
                  <c:v>20</c:v>
                </c:pt>
                <c:pt idx="9">
                  <c:v>17</c:v>
                </c:pt>
                <c:pt idx="10">
                  <c:v>14</c:v>
                </c:pt>
                <c:pt idx="11">
                  <c:v>13</c:v>
                </c:pt>
              </c:numCache>
            </c:numRef>
          </c:val>
        </c:ser>
        <c:ser>
          <c:idx val="1"/>
          <c:order val="1"/>
          <c:tx>
            <c:strRef>
              <c:f>'INFORME 2013'!$A$53</c:f>
              <c:strCache>
                <c:ptCount val="1"/>
                <c:pt idx="0">
                  <c:v>VISITAS REALIZADAS</c:v>
                </c:pt>
              </c:strCache>
            </c:strRef>
          </c:tx>
          <c:invertIfNegative val="0"/>
          <c:cat>
            <c:numRef>
              <c:f>'INFORME 2013'!$A$55:$A$67</c:f>
              <c:numCache>
                <c:formatCode>mmm\-yy</c:formatCode>
                <c:ptCount val="13"/>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pt idx="12">
                  <c:v>41640</c:v>
                </c:pt>
              </c:numCache>
            </c:numRef>
          </c:cat>
          <c:val>
            <c:numRef>
              <c:f>'INFORME 2013'!$B$55:$B$67</c:f>
              <c:numCache>
                <c:formatCode>General</c:formatCode>
                <c:ptCount val="13"/>
                <c:pt idx="0">
                  <c:v>3</c:v>
                </c:pt>
                <c:pt idx="1">
                  <c:v>12</c:v>
                </c:pt>
                <c:pt idx="2">
                  <c:v>22</c:v>
                </c:pt>
                <c:pt idx="3">
                  <c:v>35</c:v>
                </c:pt>
                <c:pt idx="4">
                  <c:v>24</c:v>
                </c:pt>
                <c:pt idx="5">
                  <c:v>9</c:v>
                </c:pt>
                <c:pt idx="6">
                  <c:v>11</c:v>
                </c:pt>
                <c:pt idx="7">
                  <c:v>15</c:v>
                </c:pt>
                <c:pt idx="8">
                  <c:v>17</c:v>
                </c:pt>
                <c:pt idx="9">
                  <c:v>20</c:v>
                </c:pt>
                <c:pt idx="10">
                  <c:v>15</c:v>
                </c:pt>
                <c:pt idx="11">
                  <c:v>10</c:v>
                </c:pt>
                <c:pt idx="12">
                  <c:v>4</c:v>
                </c:pt>
              </c:numCache>
            </c:numRef>
          </c:val>
        </c:ser>
        <c:dLbls>
          <c:showLegendKey val="0"/>
          <c:showVal val="0"/>
          <c:showCatName val="0"/>
          <c:showSerName val="0"/>
          <c:showPercent val="0"/>
          <c:showBubbleSize val="0"/>
        </c:dLbls>
        <c:gapWidth val="150"/>
        <c:axId val="1262281104"/>
        <c:axId val="1262275664"/>
      </c:barChart>
      <c:dateAx>
        <c:axId val="1262281104"/>
        <c:scaling>
          <c:orientation val="minMax"/>
        </c:scaling>
        <c:delete val="0"/>
        <c:axPos val="b"/>
        <c:numFmt formatCode="mmm\-yy" sourceLinked="1"/>
        <c:majorTickMark val="none"/>
        <c:minorTickMark val="none"/>
        <c:tickLblPos val="nextTo"/>
        <c:txPr>
          <a:bodyPr/>
          <a:lstStyle/>
          <a:p>
            <a:pPr>
              <a:defRPr lang="es-ES"/>
            </a:pPr>
            <a:endParaRPr lang="es-ES"/>
          </a:p>
        </c:txPr>
        <c:crossAx val="1262275664"/>
        <c:crosses val="autoZero"/>
        <c:auto val="1"/>
        <c:lblOffset val="100"/>
        <c:baseTimeUnit val="months"/>
      </c:dateAx>
      <c:valAx>
        <c:axId val="1262275664"/>
        <c:scaling>
          <c:orientation val="minMax"/>
        </c:scaling>
        <c:delete val="0"/>
        <c:axPos val="l"/>
        <c:majorGridlines/>
        <c:numFmt formatCode="General" sourceLinked="1"/>
        <c:majorTickMark val="none"/>
        <c:minorTickMark val="none"/>
        <c:tickLblPos val="nextTo"/>
        <c:txPr>
          <a:bodyPr/>
          <a:lstStyle/>
          <a:p>
            <a:pPr>
              <a:defRPr lang="es-ES"/>
            </a:pPr>
            <a:endParaRPr lang="es-ES"/>
          </a:p>
        </c:txPr>
        <c:crossAx val="1262281104"/>
        <c:crosses val="autoZero"/>
        <c:crossBetween val="between"/>
      </c:valAx>
    </c:plotArea>
    <c:legend>
      <c:legendPos val="r"/>
      <c:overlay val="0"/>
      <c:txPr>
        <a:bodyPr/>
        <a:lstStyle/>
        <a:p>
          <a:pPr>
            <a:defRPr lang="es-ES"/>
          </a:pPr>
          <a:endParaRPr lang="es-ES"/>
        </a:p>
      </c:txPr>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ES" sz="2000" b="1" i="0" u="none" strike="noStrike" kern="1200" baseline="0">
                <a:ln>
                  <a:solidFill>
                    <a:schemeClr val="bg1">
                      <a:lumMod val="50000"/>
                    </a:schemeClr>
                  </a:solidFill>
                </a:ln>
                <a:solidFill>
                  <a:schemeClr val="dk1">
                    <a:lumMod val="75000"/>
                    <a:lumOff val="25000"/>
                  </a:schemeClr>
                </a:solidFill>
                <a:effectLst>
                  <a:outerShdw blurRad="50800" dist="38100" dir="18900000" algn="bl" rotWithShape="0">
                    <a:prstClr val="black">
                      <a:alpha val="40000"/>
                    </a:prstClr>
                  </a:outerShdw>
                </a:effectLst>
                <a:latin typeface="+mn-lt"/>
                <a:ea typeface="+mn-ea"/>
                <a:cs typeface="+mn-cs"/>
              </a:defRPr>
            </a:pPr>
            <a:r>
              <a:rPr lang="es-CO" sz="2000">
                <a:ln>
                  <a:solidFill>
                    <a:schemeClr val="bg1">
                      <a:lumMod val="50000"/>
                    </a:schemeClr>
                  </a:solidFill>
                </a:ln>
                <a:solidFill>
                  <a:schemeClr val="accent2"/>
                </a:solidFill>
                <a:effectLst>
                  <a:outerShdw blurRad="50800" dist="38100" dir="18900000" algn="bl" rotWithShape="0">
                    <a:prstClr val="black">
                      <a:alpha val="40000"/>
                    </a:prstClr>
                  </a:outerShdw>
                </a:effectLst>
              </a:rPr>
              <a:t>VISITAS SOLICITADAS</a:t>
            </a:r>
          </a:p>
        </c:rich>
      </c:tx>
      <c:layout>
        <c:manualLayout>
          <c:xMode val="edge"/>
          <c:yMode val="edge"/>
          <c:x val="0.26777077865269538"/>
          <c:y val="2.7777777777786471E-2"/>
        </c:manualLayout>
      </c:layout>
      <c:overlay val="0"/>
      <c:spPr>
        <a:noFill/>
        <a:ln>
          <a:noFill/>
        </a:ln>
        <a:effectLst/>
      </c:spPr>
    </c:title>
    <c:autoTitleDeleted val="0"/>
    <c:plotArea>
      <c:layout/>
      <c:lineChart>
        <c:grouping val="standard"/>
        <c:varyColors val="0"/>
        <c:ser>
          <c:idx val="0"/>
          <c:order val="0"/>
          <c:spPr>
            <a:ln w="31750" cap="rnd">
              <a:solidFill>
                <a:schemeClr val="accent2"/>
              </a:solidFill>
              <a:round/>
            </a:ln>
            <a:effectLst/>
          </c:spPr>
          <c:marker>
            <c:symbol val="circle"/>
            <c:size val="17"/>
            <c:spPr>
              <a:solidFill>
                <a:schemeClr val="accent2"/>
              </a:solidFill>
              <a:ln>
                <a:solidFill>
                  <a:schemeClr val="accent2"/>
                </a:solidFill>
              </a:ln>
              <a:effectLst/>
            </c:spPr>
          </c:marker>
          <c:dLbls>
            <c:spPr>
              <a:solidFill>
                <a:schemeClr val="accent2"/>
              </a:solidFill>
              <a:ln>
                <a:noFill/>
              </a:ln>
              <a:effectLst/>
            </c:spPr>
            <c:txPr>
              <a:bodyPr rot="0" spcFirstLastPara="1" vertOverflow="ellipsis" vert="horz" wrap="square" lIns="38100" tIns="19050" rIns="38100" bIns="19050" anchor="ctr" anchorCtr="1">
                <a:spAutoFit/>
              </a:bodyPr>
              <a:lstStyle/>
              <a:p>
                <a:pPr>
                  <a:defRPr lang="es-ES" sz="105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errBars>
            <c:errDir val="y"/>
            <c:errBarType val="both"/>
            <c:errValType val="stdDev"/>
            <c:noEndCap val="0"/>
            <c:val val="1"/>
            <c:spPr>
              <a:noFill/>
              <a:ln w="9525">
                <a:solidFill>
                  <a:schemeClr val="dk1">
                    <a:lumMod val="65000"/>
                    <a:lumOff val="35000"/>
                  </a:schemeClr>
                </a:solidFill>
                <a:round/>
              </a:ln>
              <a:effectLst/>
            </c:spPr>
          </c:errBars>
          <c:cat>
            <c:strRef>
              <c:extLst>
                <c:ext xmlns:c15="http://schemas.microsoft.com/office/drawing/2012/chart" uri="{02D57815-91ED-43cb-92C2-25804820EDAC}">
                  <c15:fullRef>
                    <c15:sqref>'INFORME 2014'!$A$5:$A$14</c15:sqref>
                  </c15:fullRef>
                </c:ext>
              </c:extLst>
              <c:f>('INFORME 2014'!$A$5,'INFORME 2014'!$A$7,'INFORME 2014'!$A$9:$A$13)</c:f>
              <c:strCache>
                <c:ptCount val="7"/>
                <c:pt idx="0">
                  <c:v>1 DE FAMILIA</c:v>
                </c:pt>
                <c:pt idx="1">
                  <c:v>2 DE FAMILIA</c:v>
                </c:pt>
                <c:pt idx="2">
                  <c:v>3 DE FAMILIA</c:v>
                </c:pt>
                <c:pt idx="3">
                  <c:v>4 DE FAMILIA</c:v>
                </c:pt>
                <c:pt idx="4">
                  <c:v>5 DE FAMILIA</c:v>
                </c:pt>
                <c:pt idx="5">
                  <c:v>6 DE FAMILIA</c:v>
                </c:pt>
                <c:pt idx="6">
                  <c:v>7 DE FAMILIA</c:v>
                </c:pt>
              </c:strCache>
            </c:strRef>
          </c:cat>
          <c:val>
            <c:numRef>
              <c:extLst>
                <c:ext xmlns:c15="http://schemas.microsoft.com/office/drawing/2012/chart" uri="{02D57815-91ED-43cb-92C2-25804820EDAC}">
                  <c15:fullRef>
                    <c15:sqref>'INFORME 2014'!$G$5:$G$14</c15:sqref>
                  </c15:fullRef>
                </c:ext>
              </c:extLst>
              <c:f>('INFORME 2014'!$G$5,'INFORME 2014'!$G$7,'INFORME 2014'!$G$9:$G$13)</c:f>
              <c:numCache>
                <c:formatCode>General</c:formatCode>
                <c:ptCount val="7"/>
                <c:pt idx="0">
                  <c:v>31</c:v>
                </c:pt>
                <c:pt idx="1">
                  <c:v>21</c:v>
                </c:pt>
                <c:pt idx="2">
                  <c:v>21</c:v>
                </c:pt>
                <c:pt idx="3">
                  <c:v>37</c:v>
                </c:pt>
                <c:pt idx="4">
                  <c:v>23</c:v>
                </c:pt>
                <c:pt idx="5">
                  <c:v>26</c:v>
                </c:pt>
                <c:pt idx="6">
                  <c:v>23</c:v>
                </c:pt>
              </c:numCache>
            </c:numRef>
          </c:val>
          <c:smooth val="0"/>
        </c:ser>
        <c:dLbls>
          <c:showLegendKey val="0"/>
          <c:showVal val="1"/>
          <c:showCatName val="0"/>
          <c:showSerName val="0"/>
          <c:showPercent val="0"/>
          <c:showBubbleSize val="0"/>
        </c:dLbls>
        <c:marker val="1"/>
        <c:smooth val="0"/>
        <c:axId val="1262273488"/>
        <c:axId val="1262269136"/>
      </c:lineChart>
      <c:catAx>
        <c:axId val="1262273488"/>
        <c:scaling>
          <c:orientation val="minMax"/>
        </c:scaling>
        <c:delete val="0"/>
        <c:axPos val="b"/>
        <c:numFmt formatCode="General" sourceLinked="1"/>
        <c:majorTickMark val="none"/>
        <c:minorTickMark val="none"/>
        <c:tickLblPos val="nextTo"/>
        <c:spPr>
          <a:noFill/>
          <a:ln w="19050" cap="flat" cmpd="sng" algn="ctr">
            <a:solidFill>
              <a:schemeClr val="bg1">
                <a:lumMod val="50000"/>
              </a:schemeClr>
            </a:solidFill>
            <a:round/>
          </a:ln>
          <a:effectLst/>
        </c:spPr>
        <c:txPr>
          <a:bodyPr rot="-60000000" spcFirstLastPara="1" vertOverflow="ellipsis" vert="horz" wrap="square" anchor="ctr" anchorCtr="1"/>
          <a:lstStyle/>
          <a:p>
            <a:pPr>
              <a:defRPr lang="es-ES" sz="900" b="0" i="0" u="none" strike="noStrike" kern="1200" cap="all" baseline="0">
                <a:solidFill>
                  <a:schemeClr val="dk1">
                    <a:lumMod val="75000"/>
                    <a:lumOff val="25000"/>
                  </a:schemeClr>
                </a:solidFill>
                <a:latin typeface="+mn-lt"/>
                <a:ea typeface="+mn-ea"/>
                <a:cs typeface="+mn-cs"/>
              </a:defRPr>
            </a:pPr>
            <a:endParaRPr lang="es-ES"/>
          </a:p>
        </c:txPr>
        <c:crossAx val="1262269136"/>
        <c:crosses val="autoZero"/>
        <c:auto val="1"/>
        <c:lblAlgn val="ctr"/>
        <c:lblOffset val="100"/>
        <c:noMultiLvlLbl val="0"/>
      </c:catAx>
      <c:valAx>
        <c:axId val="12622691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one"/>
        <c:crossAx val="126227348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ES" sz="2000" b="1" i="0" u="none" strike="noStrike" kern="1200" baseline="0">
                <a:ln>
                  <a:solidFill>
                    <a:schemeClr val="bg1">
                      <a:lumMod val="50000"/>
                    </a:schemeClr>
                  </a:solidFill>
                </a:ln>
                <a:solidFill>
                  <a:schemeClr val="tx1">
                    <a:lumMod val="95000"/>
                    <a:lumOff val="5000"/>
                  </a:schemeClr>
                </a:solidFill>
                <a:effectLst>
                  <a:outerShdw blurRad="50800" dist="38100" dir="18900000" algn="bl" rotWithShape="0">
                    <a:prstClr val="black">
                      <a:alpha val="40000"/>
                    </a:prstClr>
                  </a:outerShdw>
                </a:effectLst>
                <a:latin typeface="+mn-lt"/>
                <a:ea typeface="+mn-ea"/>
                <a:cs typeface="+mn-cs"/>
              </a:defRPr>
            </a:pPr>
            <a:r>
              <a:rPr lang="es-CO" sz="2000">
                <a:ln>
                  <a:solidFill>
                    <a:schemeClr val="bg1">
                      <a:lumMod val="50000"/>
                    </a:schemeClr>
                  </a:solidFill>
                </a:ln>
                <a:solidFill>
                  <a:schemeClr val="tx1">
                    <a:lumMod val="95000"/>
                    <a:lumOff val="5000"/>
                  </a:schemeClr>
                </a:solidFill>
                <a:effectLst>
                  <a:outerShdw blurRad="50800" dist="38100" dir="18900000" algn="bl" rotWithShape="0">
                    <a:prstClr val="black">
                      <a:alpha val="40000"/>
                    </a:prstClr>
                  </a:outerShdw>
                </a:effectLst>
              </a:rPr>
              <a:t>VISITAS</a:t>
            </a:r>
            <a:r>
              <a:rPr lang="es-CO" sz="2000" baseline="0">
                <a:ln>
                  <a:solidFill>
                    <a:schemeClr val="bg1">
                      <a:lumMod val="50000"/>
                    </a:schemeClr>
                  </a:solidFill>
                </a:ln>
                <a:solidFill>
                  <a:schemeClr val="tx1">
                    <a:lumMod val="95000"/>
                    <a:lumOff val="5000"/>
                  </a:schemeClr>
                </a:solidFill>
                <a:effectLst>
                  <a:outerShdw blurRad="50800" dist="38100" dir="18900000" algn="bl" rotWithShape="0">
                    <a:prstClr val="black">
                      <a:alpha val="40000"/>
                    </a:prstClr>
                  </a:outerShdw>
                </a:effectLst>
              </a:rPr>
              <a:t> REALIZADAS VS VISITAS COMPLEMENTARIAS</a:t>
            </a:r>
            <a:endParaRPr lang="es-CO" sz="2000">
              <a:ln>
                <a:solidFill>
                  <a:schemeClr val="bg1">
                    <a:lumMod val="50000"/>
                  </a:schemeClr>
                </a:solidFill>
              </a:ln>
              <a:solidFill>
                <a:schemeClr val="tx1">
                  <a:lumMod val="95000"/>
                  <a:lumOff val="5000"/>
                </a:schemeClr>
              </a:solidFill>
              <a:effectLst>
                <a:outerShdw blurRad="50800" dist="38100" dir="18900000" algn="bl" rotWithShape="0">
                  <a:prstClr val="black">
                    <a:alpha val="40000"/>
                  </a:prstClr>
                </a:outerShdw>
              </a:effectLst>
            </a:endParaRPr>
          </a:p>
        </c:rich>
      </c:tx>
      <c:layout>
        <c:manualLayout>
          <c:xMode val="edge"/>
          <c:yMode val="edge"/>
          <c:x val="0.26777077865269538"/>
          <c:y val="2.7777777777786471E-2"/>
        </c:manualLayout>
      </c:layout>
      <c:overlay val="0"/>
      <c:spPr>
        <a:noFill/>
        <a:ln>
          <a:noFill/>
        </a:ln>
        <a:effectLst/>
      </c:spPr>
    </c:title>
    <c:autoTitleDeleted val="0"/>
    <c:plotArea>
      <c:layout>
        <c:manualLayout>
          <c:layoutTarget val="inner"/>
          <c:xMode val="edge"/>
          <c:yMode val="edge"/>
          <c:x val="1.6844833171363791E-2"/>
          <c:y val="0.16614850468581613"/>
          <c:w val="0.97149335924846125"/>
          <c:h val="0.74944847876961662"/>
        </c:manualLayout>
      </c:layout>
      <c:lineChart>
        <c:grouping val="standard"/>
        <c:varyColors val="0"/>
        <c:ser>
          <c:idx val="0"/>
          <c:order val="0"/>
          <c:tx>
            <c:v>VISITAS REALIZADAS</c:v>
          </c:tx>
          <c:spPr>
            <a:ln w="31750" cap="rnd">
              <a:solidFill>
                <a:schemeClr val="accent3"/>
              </a:solidFill>
              <a:round/>
            </a:ln>
            <a:effectLst/>
          </c:spPr>
          <c:marker>
            <c:symbol val="circle"/>
            <c:size val="17"/>
            <c:spPr>
              <a:solidFill>
                <a:schemeClr val="accent3"/>
              </a:solidFill>
              <a:ln>
                <a:solidFill>
                  <a:schemeClr val="accent3"/>
                </a:solidFill>
              </a:ln>
              <a:effectLst/>
            </c:spPr>
          </c:marker>
          <c:dLbls>
            <c:spPr>
              <a:noFill/>
              <a:ln>
                <a:solidFill>
                  <a:schemeClr val="accent3"/>
                </a:solidFill>
              </a:ln>
              <a:effectLst/>
            </c:spPr>
            <c:txPr>
              <a:bodyPr rot="0" spcFirstLastPara="1" vertOverflow="ellipsis" vert="horz" wrap="square" lIns="38100" tIns="19050" rIns="38100" bIns="19050" anchor="ctr" anchorCtr="1">
                <a:spAutoFit/>
              </a:bodyPr>
              <a:lstStyle/>
              <a:p>
                <a:pPr>
                  <a:defRPr lang="es-ES" sz="105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'INFORME 2014'!$A$5:$A$14</c:f>
              <c:strCache>
                <c:ptCount val="10"/>
                <c:pt idx="0">
                  <c:v>1 DE FAMILIA</c:v>
                </c:pt>
                <c:pt idx="1">
                  <c:v>1 EJECUCION DE PENAS Y MEDIDAS</c:v>
                </c:pt>
                <c:pt idx="2">
                  <c:v>2 DE FAMILIA</c:v>
                </c:pt>
                <c:pt idx="3">
                  <c:v>2 EJECUCION DE PENAS Y MEDIDAS</c:v>
                </c:pt>
                <c:pt idx="4">
                  <c:v>3 DE FAMILIA</c:v>
                </c:pt>
                <c:pt idx="5">
                  <c:v>4 DE FAMILIA</c:v>
                </c:pt>
                <c:pt idx="6">
                  <c:v>5 DE FAMILIA</c:v>
                </c:pt>
                <c:pt idx="7">
                  <c:v>6 DE FAMILIA</c:v>
                </c:pt>
                <c:pt idx="8">
                  <c:v>7 DE FAMILIA</c:v>
                </c:pt>
                <c:pt idx="9">
                  <c:v>8 CIVIL MUNICIPAL</c:v>
                </c:pt>
              </c:strCache>
            </c:strRef>
          </c:cat>
          <c:val>
            <c:numRef>
              <c:f>'INFORME 2014'!$G$22:$G$31</c:f>
              <c:numCache>
                <c:formatCode>General</c:formatCode>
                <c:ptCount val="10"/>
                <c:pt idx="0">
                  <c:v>28</c:v>
                </c:pt>
                <c:pt idx="1">
                  <c:v>1</c:v>
                </c:pt>
                <c:pt idx="2">
                  <c:v>21</c:v>
                </c:pt>
                <c:pt idx="3">
                  <c:v>7</c:v>
                </c:pt>
                <c:pt idx="4">
                  <c:v>19</c:v>
                </c:pt>
                <c:pt idx="5">
                  <c:v>34</c:v>
                </c:pt>
                <c:pt idx="6">
                  <c:v>23</c:v>
                </c:pt>
                <c:pt idx="7">
                  <c:v>26</c:v>
                </c:pt>
                <c:pt idx="8">
                  <c:v>23</c:v>
                </c:pt>
                <c:pt idx="9">
                  <c:v>1</c:v>
                </c:pt>
              </c:numCache>
            </c:numRef>
          </c:val>
          <c:smooth val="0"/>
        </c:ser>
        <c:ser>
          <c:idx val="1"/>
          <c:order val="1"/>
          <c:tx>
            <c:v>VISITAS COMPLEMENTARIAS</c:v>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lang="es-ES"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'INFORME 2014'!$A$5:$A$14</c:f>
              <c:strCache>
                <c:ptCount val="10"/>
                <c:pt idx="0">
                  <c:v>1 DE FAMILIA</c:v>
                </c:pt>
                <c:pt idx="1">
                  <c:v>1 EJECUCION DE PENAS Y MEDIDAS</c:v>
                </c:pt>
                <c:pt idx="2">
                  <c:v>2 DE FAMILIA</c:v>
                </c:pt>
                <c:pt idx="3">
                  <c:v>2 EJECUCION DE PENAS Y MEDIDAS</c:v>
                </c:pt>
                <c:pt idx="4">
                  <c:v>3 DE FAMILIA</c:v>
                </c:pt>
                <c:pt idx="5">
                  <c:v>4 DE FAMILIA</c:v>
                </c:pt>
                <c:pt idx="6">
                  <c:v>5 DE FAMILIA</c:v>
                </c:pt>
                <c:pt idx="7">
                  <c:v>6 DE FAMILIA</c:v>
                </c:pt>
                <c:pt idx="8">
                  <c:v>7 DE FAMILIA</c:v>
                </c:pt>
                <c:pt idx="9">
                  <c:v>8 CIVIL MUNICIPAL</c:v>
                </c:pt>
              </c:strCache>
            </c:strRef>
          </c:cat>
          <c:val>
            <c:numRef>
              <c:f>'INFORME 2014'!$G$39:$G$48</c:f>
              <c:numCache>
                <c:formatCode>General</c:formatCode>
                <c:ptCount val="10"/>
                <c:pt idx="0">
                  <c:v>40</c:v>
                </c:pt>
                <c:pt idx="1">
                  <c:v>1</c:v>
                </c:pt>
                <c:pt idx="2">
                  <c:v>30</c:v>
                </c:pt>
                <c:pt idx="3">
                  <c:v>9</c:v>
                </c:pt>
                <c:pt idx="4">
                  <c:v>28</c:v>
                </c:pt>
                <c:pt idx="5">
                  <c:v>46</c:v>
                </c:pt>
                <c:pt idx="6">
                  <c:v>36</c:v>
                </c:pt>
                <c:pt idx="7">
                  <c:v>34</c:v>
                </c:pt>
                <c:pt idx="8">
                  <c:v>31</c:v>
                </c:pt>
                <c:pt idx="9">
                  <c:v>1</c:v>
                </c:pt>
              </c:numCache>
            </c:numRef>
          </c:val>
          <c:smooth val="0"/>
        </c:ser>
        <c:dLbls>
          <c:showLegendKey val="0"/>
          <c:showVal val="1"/>
          <c:showCatName val="0"/>
          <c:showSerName val="0"/>
          <c:showPercent val="0"/>
          <c:showBubbleSize val="0"/>
        </c:dLbls>
        <c:marker val="1"/>
        <c:smooth val="0"/>
        <c:axId val="1262278384"/>
        <c:axId val="1262278928"/>
      </c:lineChart>
      <c:catAx>
        <c:axId val="1262278384"/>
        <c:scaling>
          <c:orientation val="minMax"/>
        </c:scaling>
        <c:delete val="0"/>
        <c:axPos val="b"/>
        <c:numFmt formatCode="General" sourceLinked="1"/>
        <c:majorTickMark val="none"/>
        <c:minorTickMark val="none"/>
        <c:tickLblPos val="nextTo"/>
        <c:spPr>
          <a:noFill/>
          <a:ln w="19050" cap="flat" cmpd="sng" algn="ctr">
            <a:solidFill>
              <a:schemeClr val="bg1">
                <a:lumMod val="50000"/>
              </a:schemeClr>
            </a:solidFill>
            <a:round/>
          </a:ln>
          <a:effectLst/>
        </c:spPr>
        <c:txPr>
          <a:bodyPr rot="-60000000" spcFirstLastPara="1" vertOverflow="ellipsis" vert="horz" wrap="square" anchor="ctr" anchorCtr="1"/>
          <a:lstStyle/>
          <a:p>
            <a:pPr>
              <a:defRPr lang="es-ES" sz="900" b="0" i="0" u="none" strike="noStrike" kern="1200" cap="all" baseline="0">
                <a:solidFill>
                  <a:schemeClr val="dk1">
                    <a:lumMod val="75000"/>
                    <a:lumOff val="25000"/>
                  </a:schemeClr>
                </a:solidFill>
                <a:latin typeface="+mn-lt"/>
                <a:ea typeface="+mn-ea"/>
                <a:cs typeface="+mn-cs"/>
              </a:defRPr>
            </a:pPr>
            <a:endParaRPr lang="es-ES"/>
          </a:p>
        </c:txPr>
        <c:crossAx val="1262278928"/>
        <c:crosses val="autoZero"/>
        <c:auto val="1"/>
        <c:lblAlgn val="ctr"/>
        <c:lblOffset val="100"/>
        <c:noMultiLvlLbl val="0"/>
      </c:catAx>
      <c:valAx>
        <c:axId val="126227892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one"/>
        <c:crossAx val="1262278384"/>
        <c:crosses val="autoZero"/>
        <c:crossBetween val="between"/>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lang="es-ES"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ES" sz="2000" b="1" i="0" u="none" strike="noStrike" kern="1200" baseline="0">
                <a:ln>
                  <a:solidFill>
                    <a:schemeClr val="bg1">
                      <a:lumMod val="50000"/>
                    </a:schemeClr>
                  </a:solidFill>
                </a:ln>
                <a:solidFill>
                  <a:schemeClr val="dk1">
                    <a:lumMod val="75000"/>
                    <a:lumOff val="25000"/>
                  </a:schemeClr>
                </a:solidFill>
                <a:effectLst>
                  <a:outerShdw blurRad="50800" dist="38100" dir="18900000" algn="bl" rotWithShape="0">
                    <a:prstClr val="black">
                      <a:alpha val="40000"/>
                    </a:prstClr>
                  </a:outerShdw>
                </a:effectLst>
                <a:latin typeface="+mn-lt"/>
                <a:ea typeface="+mn-ea"/>
                <a:cs typeface="+mn-cs"/>
              </a:defRPr>
            </a:pPr>
            <a:r>
              <a:rPr lang="es-CO" sz="2000">
                <a:ln>
                  <a:solidFill>
                    <a:schemeClr val="bg1">
                      <a:lumMod val="50000"/>
                    </a:schemeClr>
                  </a:solidFill>
                </a:ln>
                <a:solidFill>
                  <a:schemeClr val="accent2"/>
                </a:solidFill>
                <a:effectLst>
                  <a:outerShdw blurRad="50800" dist="38100" dir="18900000" algn="bl" rotWithShape="0">
                    <a:prstClr val="black">
                      <a:alpha val="40000"/>
                    </a:prstClr>
                  </a:outerShdw>
                </a:effectLst>
              </a:rPr>
              <a:t>VISITAS SOLICITADAS</a:t>
            </a:r>
          </a:p>
        </c:rich>
      </c:tx>
      <c:layout>
        <c:manualLayout>
          <c:xMode val="edge"/>
          <c:yMode val="edge"/>
          <c:x val="0.26777077865269538"/>
          <c:y val="2.7777777777786471E-2"/>
        </c:manualLayout>
      </c:layout>
      <c:overlay val="0"/>
      <c:spPr>
        <a:noFill/>
        <a:ln>
          <a:noFill/>
        </a:ln>
        <a:effectLst/>
      </c:spPr>
    </c:title>
    <c:autoTitleDeleted val="0"/>
    <c:plotArea>
      <c:layout/>
      <c:lineChart>
        <c:grouping val="standard"/>
        <c:varyColors val="0"/>
        <c:ser>
          <c:idx val="0"/>
          <c:order val="0"/>
          <c:spPr>
            <a:ln w="31750" cap="rnd">
              <a:solidFill>
                <a:schemeClr val="accent2"/>
              </a:solidFill>
              <a:round/>
            </a:ln>
            <a:effectLst/>
          </c:spPr>
          <c:marker>
            <c:symbol val="circle"/>
            <c:size val="17"/>
            <c:spPr>
              <a:solidFill>
                <a:schemeClr val="accent2"/>
              </a:solidFill>
              <a:ln>
                <a:solidFill>
                  <a:schemeClr val="accent2"/>
                </a:solidFill>
              </a:ln>
              <a:effectLst/>
            </c:spPr>
          </c:marker>
          <c:dLbls>
            <c:spPr>
              <a:solidFill>
                <a:schemeClr val="accent2"/>
              </a:solidFill>
              <a:ln>
                <a:noFill/>
              </a:ln>
              <a:effectLst/>
            </c:spPr>
            <c:txPr>
              <a:bodyPr rot="0" spcFirstLastPara="1" vertOverflow="ellipsis" vert="horz" wrap="square" lIns="38100" tIns="19050" rIns="38100" bIns="19050" anchor="ctr" anchorCtr="1">
                <a:spAutoFit/>
              </a:bodyPr>
              <a:lstStyle/>
              <a:p>
                <a:pPr>
                  <a:defRPr lang="es-ES" sz="105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errBars>
            <c:errDir val="y"/>
            <c:errBarType val="both"/>
            <c:errValType val="stdDev"/>
            <c:noEndCap val="0"/>
            <c:val val="1"/>
            <c:spPr>
              <a:noFill/>
              <a:ln w="9525">
                <a:solidFill>
                  <a:schemeClr val="dk1">
                    <a:lumMod val="65000"/>
                    <a:lumOff val="35000"/>
                  </a:schemeClr>
                </a:solidFill>
                <a:round/>
              </a:ln>
              <a:effectLst/>
            </c:spPr>
          </c:errBars>
          <c:cat>
            <c:strRef>
              <c:f>'INFORME 2015'!$A$5:$A$11</c:f>
              <c:strCache>
                <c:ptCount val="7"/>
                <c:pt idx="0">
                  <c:v>1 DE FAMILIA</c:v>
                </c:pt>
                <c:pt idx="1">
                  <c:v>2 DE FAMILIA</c:v>
                </c:pt>
                <c:pt idx="2">
                  <c:v>3 DE FAMILIA</c:v>
                </c:pt>
                <c:pt idx="3">
                  <c:v>4 DE FAMILIA</c:v>
                </c:pt>
                <c:pt idx="4">
                  <c:v>5 DE FAMILIA</c:v>
                </c:pt>
                <c:pt idx="5">
                  <c:v>6 DE FAMILIA</c:v>
                </c:pt>
                <c:pt idx="6">
                  <c:v>7 DE FAMILIA</c:v>
                </c:pt>
              </c:strCache>
            </c:strRef>
          </c:cat>
          <c:val>
            <c:numRef>
              <c:f>'INFORME 2015'!$H$5:$H$11</c:f>
              <c:numCache>
                <c:formatCode>General</c:formatCode>
                <c:ptCount val="7"/>
                <c:pt idx="0">
                  <c:v>13</c:v>
                </c:pt>
                <c:pt idx="1">
                  <c:v>14</c:v>
                </c:pt>
                <c:pt idx="2">
                  <c:v>10</c:v>
                </c:pt>
                <c:pt idx="3">
                  <c:v>10</c:v>
                </c:pt>
                <c:pt idx="4">
                  <c:v>27</c:v>
                </c:pt>
                <c:pt idx="5">
                  <c:v>8</c:v>
                </c:pt>
                <c:pt idx="6">
                  <c:v>20</c:v>
                </c:pt>
              </c:numCache>
            </c:numRef>
          </c:val>
          <c:smooth val="0"/>
        </c:ser>
        <c:dLbls>
          <c:showLegendKey val="0"/>
          <c:showVal val="1"/>
          <c:showCatName val="0"/>
          <c:showSerName val="0"/>
          <c:showPercent val="0"/>
          <c:showBubbleSize val="0"/>
        </c:dLbls>
        <c:marker val="1"/>
        <c:smooth val="0"/>
        <c:axId val="1262282192"/>
        <c:axId val="1262270224"/>
      </c:lineChart>
      <c:catAx>
        <c:axId val="1262282192"/>
        <c:scaling>
          <c:orientation val="minMax"/>
        </c:scaling>
        <c:delete val="0"/>
        <c:axPos val="b"/>
        <c:numFmt formatCode="General" sourceLinked="1"/>
        <c:majorTickMark val="none"/>
        <c:minorTickMark val="none"/>
        <c:tickLblPos val="nextTo"/>
        <c:spPr>
          <a:noFill/>
          <a:ln w="19050" cap="flat" cmpd="sng" algn="ctr">
            <a:solidFill>
              <a:schemeClr val="bg1">
                <a:lumMod val="50000"/>
              </a:schemeClr>
            </a:solidFill>
            <a:round/>
          </a:ln>
          <a:effectLst/>
        </c:spPr>
        <c:txPr>
          <a:bodyPr rot="-60000000" spcFirstLastPara="1" vertOverflow="ellipsis" vert="horz" wrap="square" anchor="ctr" anchorCtr="1"/>
          <a:lstStyle/>
          <a:p>
            <a:pPr>
              <a:defRPr lang="es-ES" sz="900" b="0" i="0" u="none" strike="noStrike" kern="1200" cap="all" baseline="0">
                <a:solidFill>
                  <a:schemeClr val="dk1">
                    <a:lumMod val="75000"/>
                    <a:lumOff val="25000"/>
                  </a:schemeClr>
                </a:solidFill>
                <a:latin typeface="+mn-lt"/>
                <a:ea typeface="+mn-ea"/>
                <a:cs typeface="+mn-cs"/>
              </a:defRPr>
            </a:pPr>
            <a:endParaRPr lang="es-ES"/>
          </a:p>
        </c:txPr>
        <c:crossAx val="1262270224"/>
        <c:crosses val="autoZero"/>
        <c:auto val="1"/>
        <c:lblAlgn val="ctr"/>
        <c:lblOffset val="100"/>
        <c:noMultiLvlLbl val="0"/>
      </c:catAx>
      <c:valAx>
        <c:axId val="12622702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one"/>
        <c:crossAx val="126228219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ES" sz="2000" b="1" i="0" u="none" strike="noStrike" kern="1200" baseline="0">
                <a:ln>
                  <a:solidFill>
                    <a:schemeClr val="bg1">
                      <a:lumMod val="50000"/>
                    </a:schemeClr>
                  </a:solidFill>
                </a:ln>
                <a:solidFill>
                  <a:schemeClr val="tx1">
                    <a:lumMod val="95000"/>
                    <a:lumOff val="5000"/>
                  </a:schemeClr>
                </a:solidFill>
                <a:effectLst>
                  <a:outerShdw blurRad="50800" dist="38100" dir="18900000" algn="bl" rotWithShape="0">
                    <a:prstClr val="black">
                      <a:alpha val="40000"/>
                    </a:prstClr>
                  </a:outerShdw>
                </a:effectLst>
                <a:latin typeface="+mn-lt"/>
                <a:ea typeface="+mn-ea"/>
                <a:cs typeface="+mn-cs"/>
              </a:defRPr>
            </a:pPr>
            <a:r>
              <a:rPr lang="es-CO" sz="2000">
                <a:ln>
                  <a:solidFill>
                    <a:schemeClr val="bg1">
                      <a:lumMod val="50000"/>
                    </a:schemeClr>
                  </a:solidFill>
                </a:ln>
                <a:solidFill>
                  <a:schemeClr val="tx1">
                    <a:lumMod val="95000"/>
                    <a:lumOff val="5000"/>
                  </a:schemeClr>
                </a:solidFill>
                <a:effectLst>
                  <a:outerShdw blurRad="50800" dist="38100" dir="18900000" algn="bl" rotWithShape="0">
                    <a:prstClr val="black">
                      <a:alpha val="40000"/>
                    </a:prstClr>
                  </a:outerShdw>
                </a:effectLst>
              </a:rPr>
              <a:t>VISITAS</a:t>
            </a:r>
            <a:r>
              <a:rPr lang="es-CO" sz="2000" baseline="0">
                <a:ln>
                  <a:solidFill>
                    <a:schemeClr val="bg1">
                      <a:lumMod val="50000"/>
                    </a:schemeClr>
                  </a:solidFill>
                </a:ln>
                <a:solidFill>
                  <a:schemeClr val="tx1">
                    <a:lumMod val="95000"/>
                    <a:lumOff val="5000"/>
                  </a:schemeClr>
                </a:solidFill>
                <a:effectLst>
                  <a:outerShdw blurRad="50800" dist="38100" dir="18900000" algn="bl" rotWithShape="0">
                    <a:prstClr val="black">
                      <a:alpha val="40000"/>
                    </a:prstClr>
                  </a:outerShdw>
                </a:effectLst>
              </a:rPr>
              <a:t> REALIZADAS VS VISITAS COMPLEMENTARIAS</a:t>
            </a:r>
            <a:endParaRPr lang="es-CO" sz="2000">
              <a:ln>
                <a:solidFill>
                  <a:schemeClr val="bg1">
                    <a:lumMod val="50000"/>
                  </a:schemeClr>
                </a:solidFill>
              </a:ln>
              <a:solidFill>
                <a:schemeClr val="tx1">
                  <a:lumMod val="95000"/>
                  <a:lumOff val="5000"/>
                </a:schemeClr>
              </a:solidFill>
              <a:effectLst>
                <a:outerShdw blurRad="50800" dist="38100" dir="18900000" algn="bl" rotWithShape="0">
                  <a:prstClr val="black">
                    <a:alpha val="40000"/>
                  </a:prstClr>
                </a:outerShdw>
              </a:effectLst>
            </a:endParaRPr>
          </a:p>
        </c:rich>
      </c:tx>
      <c:layout>
        <c:manualLayout>
          <c:xMode val="edge"/>
          <c:yMode val="edge"/>
          <c:x val="0.26777077865269538"/>
          <c:y val="2.7777777777786471E-2"/>
        </c:manualLayout>
      </c:layout>
      <c:overlay val="0"/>
      <c:spPr>
        <a:noFill/>
        <a:ln>
          <a:noFill/>
        </a:ln>
        <a:effectLst/>
      </c:spPr>
    </c:title>
    <c:autoTitleDeleted val="0"/>
    <c:plotArea>
      <c:layout>
        <c:manualLayout>
          <c:layoutTarget val="inner"/>
          <c:xMode val="edge"/>
          <c:yMode val="edge"/>
          <c:x val="1.6844833171363791E-2"/>
          <c:y val="0.16614850468581613"/>
          <c:w val="0.97149335924846125"/>
          <c:h val="0.74944847876961662"/>
        </c:manualLayout>
      </c:layout>
      <c:lineChart>
        <c:grouping val="standard"/>
        <c:varyColors val="0"/>
        <c:ser>
          <c:idx val="0"/>
          <c:order val="0"/>
          <c:tx>
            <c:v>VISITAS REALIZADAS</c:v>
          </c:tx>
          <c:spPr>
            <a:ln w="31750" cap="rnd">
              <a:solidFill>
                <a:schemeClr val="accent3"/>
              </a:solidFill>
              <a:round/>
            </a:ln>
            <a:effectLst/>
          </c:spPr>
          <c:marker>
            <c:symbol val="circle"/>
            <c:size val="17"/>
            <c:spPr>
              <a:solidFill>
                <a:schemeClr val="accent3"/>
              </a:solidFill>
              <a:ln>
                <a:solidFill>
                  <a:schemeClr val="accent3"/>
                </a:solidFill>
              </a:ln>
              <a:effectLst/>
            </c:spPr>
          </c:marker>
          <c:dLbls>
            <c:spPr>
              <a:noFill/>
              <a:ln>
                <a:solidFill>
                  <a:schemeClr val="accent3"/>
                </a:solidFill>
              </a:ln>
              <a:effectLst/>
            </c:spPr>
            <c:txPr>
              <a:bodyPr rot="0" spcFirstLastPara="1" vertOverflow="ellipsis" vert="horz" wrap="square" lIns="38100" tIns="19050" rIns="38100" bIns="19050" anchor="ctr" anchorCtr="1">
                <a:spAutoFit/>
              </a:bodyPr>
              <a:lstStyle/>
              <a:p>
                <a:pPr>
                  <a:defRPr lang="es-ES" sz="105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'INFORME 2015'!$A$5:$A$11</c:f>
              <c:strCache>
                <c:ptCount val="7"/>
                <c:pt idx="0">
                  <c:v>1 DE FAMILIA</c:v>
                </c:pt>
                <c:pt idx="1">
                  <c:v>2 DE FAMILIA</c:v>
                </c:pt>
                <c:pt idx="2">
                  <c:v>3 DE FAMILIA</c:v>
                </c:pt>
                <c:pt idx="3">
                  <c:v>4 DE FAMILIA</c:v>
                </c:pt>
                <c:pt idx="4">
                  <c:v>5 DE FAMILIA</c:v>
                </c:pt>
                <c:pt idx="5">
                  <c:v>6 DE FAMILIA</c:v>
                </c:pt>
                <c:pt idx="6">
                  <c:v>7 DE FAMILIA</c:v>
                </c:pt>
              </c:strCache>
            </c:strRef>
          </c:cat>
          <c:val>
            <c:numRef>
              <c:f>'INFORME 2015'!$H$23:$H$29</c:f>
              <c:numCache>
                <c:formatCode>General</c:formatCode>
                <c:ptCount val="7"/>
                <c:pt idx="0">
                  <c:v>10</c:v>
                </c:pt>
                <c:pt idx="1">
                  <c:v>12</c:v>
                </c:pt>
                <c:pt idx="2">
                  <c:v>9</c:v>
                </c:pt>
                <c:pt idx="3">
                  <c:v>11</c:v>
                </c:pt>
                <c:pt idx="4">
                  <c:v>19</c:v>
                </c:pt>
                <c:pt idx="5">
                  <c:v>8</c:v>
                </c:pt>
                <c:pt idx="6">
                  <c:v>19</c:v>
                </c:pt>
              </c:numCache>
            </c:numRef>
          </c:val>
          <c:smooth val="0"/>
        </c:ser>
        <c:ser>
          <c:idx val="1"/>
          <c:order val="1"/>
          <c:tx>
            <c:v>VISITAS COMPLEMENTARIAS</c:v>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lang="es-ES"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'INFORME 2015'!$A$5:$A$11</c:f>
              <c:strCache>
                <c:ptCount val="7"/>
                <c:pt idx="0">
                  <c:v>1 DE FAMILIA</c:v>
                </c:pt>
                <c:pt idx="1">
                  <c:v>2 DE FAMILIA</c:v>
                </c:pt>
                <c:pt idx="2">
                  <c:v>3 DE FAMILIA</c:v>
                </c:pt>
                <c:pt idx="3">
                  <c:v>4 DE FAMILIA</c:v>
                </c:pt>
                <c:pt idx="4">
                  <c:v>5 DE FAMILIA</c:v>
                </c:pt>
                <c:pt idx="5">
                  <c:v>6 DE FAMILIA</c:v>
                </c:pt>
                <c:pt idx="6">
                  <c:v>7 DE FAMILIA</c:v>
                </c:pt>
              </c:strCache>
            </c:strRef>
          </c:cat>
          <c:val>
            <c:numRef>
              <c:f>'INFORME 2015'!$H$40:$H$46</c:f>
              <c:numCache>
                <c:formatCode>General</c:formatCode>
                <c:ptCount val="7"/>
                <c:pt idx="0">
                  <c:v>14</c:v>
                </c:pt>
                <c:pt idx="1">
                  <c:v>17</c:v>
                </c:pt>
                <c:pt idx="2">
                  <c:v>11</c:v>
                </c:pt>
                <c:pt idx="3">
                  <c:v>13</c:v>
                </c:pt>
                <c:pt idx="4">
                  <c:v>24</c:v>
                </c:pt>
                <c:pt idx="5">
                  <c:v>12</c:v>
                </c:pt>
                <c:pt idx="6">
                  <c:v>23</c:v>
                </c:pt>
              </c:numCache>
            </c:numRef>
          </c:val>
          <c:smooth val="0"/>
        </c:ser>
        <c:dLbls>
          <c:showLegendKey val="0"/>
          <c:showVal val="1"/>
          <c:showCatName val="0"/>
          <c:showSerName val="0"/>
          <c:showPercent val="0"/>
          <c:showBubbleSize val="0"/>
        </c:dLbls>
        <c:marker val="1"/>
        <c:smooth val="0"/>
        <c:axId val="1156636160"/>
        <c:axId val="1156809632"/>
      </c:lineChart>
      <c:catAx>
        <c:axId val="1156636160"/>
        <c:scaling>
          <c:orientation val="minMax"/>
        </c:scaling>
        <c:delete val="0"/>
        <c:axPos val="b"/>
        <c:numFmt formatCode="General" sourceLinked="1"/>
        <c:majorTickMark val="none"/>
        <c:minorTickMark val="none"/>
        <c:tickLblPos val="nextTo"/>
        <c:spPr>
          <a:noFill/>
          <a:ln w="19050" cap="flat" cmpd="sng" algn="ctr">
            <a:solidFill>
              <a:schemeClr val="bg1">
                <a:lumMod val="50000"/>
              </a:schemeClr>
            </a:solidFill>
            <a:round/>
          </a:ln>
          <a:effectLst/>
        </c:spPr>
        <c:txPr>
          <a:bodyPr rot="-60000000" spcFirstLastPara="1" vertOverflow="ellipsis" vert="horz" wrap="square" anchor="ctr" anchorCtr="1"/>
          <a:lstStyle/>
          <a:p>
            <a:pPr>
              <a:defRPr lang="es-ES" sz="900" b="0" i="0" u="none" strike="noStrike" kern="1200" cap="all" baseline="0">
                <a:solidFill>
                  <a:schemeClr val="dk1">
                    <a:lumMod val="75000"/>
                    <a:lumOff val="25000"/>
                  </a:schemeClr>
                </a:solidFill>
                <a:latin typeface="+mn-lt"/>
                <a:ea typeface="+mn-ea"/>
                <a:cs typeface="+mn-cs"/>
              </a:defRPr>
            </a:pPr>
            <a:endParaRPr lang="es-ES"/>
          </a:p>
        </c:txPr>
        <c:crossAx val="1156809632"/>
        <c:crosses val="autoZero"/>
        <c:auto val="1"/>
        <c:lblAlgn val="ctr"/>
        <c:lblOffset val="100"/>
        <c:noMultiLvlLbl val="0"/>
      </c:catAx>
      <c:valAx>
        <c:axId val="11568096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one"/>
        <c:crossAx val="1156636160"/>
        <c:crosses val="autoZero"/>
        <c:crossBetween val="between"/>
      </c:valAx>
      <c:spPr>
        <a:noFill/>
        <a:ln>
          <a:noFill/>
        </a:ln>
        <a:effectLst/>
      </c:spPr>
    </c:plotArea>
    <c:legend>
      <c:legendPos val="t"/>
      <c:layout/>
      <c:overlay val="0"/>
      <c:spPr>
        <a:solidFill>
          <a:schemeClr val="lt1">
            <a:lumMod val="95000"/>
            <a:alpha val="39000"/>
          </a:schemeClr>
        </a:solidFill>
        <a:ln>
          <a:noFill/>
        </a:ln>
        <a:effectLst/>
      </c:spPr>
      <c:txPr>
        <a:bodyPr rot="0" spcFirstLastPara="1" vertOverflow="ellipsis" vert="horz" wrap="square" anchor="ctr" anchorCtr="1"/>
        <a:lstStyle/>
        <a:p>
          <a:pPr>
            <a:defRPr lang="es-ES"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ES" sz="2000" b="1" i="0" u="none" strike="noStrike" kern="1200" baseline="0">
                <a:ln>
                  <a:solidFill>
                    <a:schemeClr val="bg1">
                      <a:lumMod val="50000"/>
                    </a:schemeClr>
                  </a:solidFill>
                </a:ln>
                <a:solidFill>
                  <a:schemeClr val="dk1">
                    <a:lumMod val="75000"/>
                    <a:lumOff val="25000"/>
                  </a:schemeClr>
                </a:solidFill>
                <a:effectLst>
                  <a:outerShdw blurRad="50800" dist="38100" dir="18900000" algn="bl" rotWithShape="0">
                    <a:prstClr val="black">
                      <a:alpha val="40000"/>
                    </a:prstClr>
                  </a:outerShdw>
                </a:effectLst>
                <a:latin typeface="+mn-lt"/>
                <a:ea typeface="+mn-ea"/>
                <a:cs typeface="+mn-cs"/>
              </a:defRPr>
            </a:pPr>
            <a:r>
              <a:rPr lang="es-CO" sz="2000">
                <a:ln>
                  <a:solidFill>
                    <a:schemeClr val="bg1">
                      <a:lumMod val="50000"/>
                    </a:schemeClr>
                  </a:solidFill>
                </a:ln>
                <a:solidFill>
                  <a:schemeClr val="accent2"/>
                </a:solidFill>
                <a:effectLst>
                  <a:outerShdw blurRad="50800" dist="38100" dir="18900000" algn="bl" rotWithShape="0">
                    <a:prstClr val="black">
                      <a:alpha val="40000"/>
                    </a:prstClr>
                  </a:outerShdw>
                </a:effectLst>
              </a:rPr>
              <a:t>VISITAS SOLICITADAS</a:t>
            </a:r>
          </a:p>
        </c:rich>
      </c:tx>
      <c:layout>
        <c:manualLayout>
          <c:xMode val="edge"/>
          <c:yMode val="edge"/>
          <c:x val="0.26777077865269538"/>
          <c:y val="2.7777777777786471E-2"/>
        </c:manualLayout>
      </c:layout>
      <c:overlay val="0"/>
      <c:spPr>
        <a:noFill/>
        <a:ln>
          <a:noFill/>
        </a:ln>
        <a:effectLst/>
      </c:spPr>
    </c:title>
    <c:autoTitleDeleted val="0"/>
    <c:plotArea>
      <c:layout/>
      <c:lineChart>
        <c:grouping val="standard"/>
        <c:varyColors val="0"/>
        <c:ser>
          <c:idx val="0"/>
          <c:order val="0"/>
          <c:spPr>
            <a:ln w="31750" cap="rnd">
              <a:solidFill>
                <a:schemeClr val="accent2"/>
              </a:solidFill>
              <a:round/>
            </a:ln>
            <a:effectLst/>
          </c:spPr>
          <c:marker>
            <c:symbol val="circle"/>
            <c:size val="17"/>
            <c:spPr>
              <a:solidFill>
                <a:schemeClr val="accent2"/>
              </a:solidFill>
              <a:ln>
                <a:solidFill>
                  <a:schemeClr val="accent2"/>
                </a:solidFill>
              </a:ln>
              <a:effectLst/>
            </c:spPr>
          </c:marker>
          <c:dLbls>
            <c:spPr>
              <a:solidFill>
                <a:schemeClr val="accent2"/>
              </a:solidFill>
              <a:ln>
                <a:noFill/>
              </a:ln>
              <a:effectLst/>
            </c:spPr>
            <c:txPr>
              <a:bodyPr rot="0" spcFirstLastPara="1" vertOverflow="ellipsis" vert="horz" wrap="square" lIns="38100" tIns="19050" rIns="38100" bIns="19050" anchor="ctr" anchorCtr="1">
                <a:spAutoFit/>
              </a:bodyPr>
              <a:lstStyle/>
              <a:p>
                <a:pPr>
                  <a:defRPr lang="es-ES" sz="105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errBars>
            <c:errDir val="y"/>
            <c:errBarType val="both"/>
            <c:errValType val="stdDev"/>
            <c:noEndCap val="0"/>
            <c:val val="1"/>
            <c:spPr>
              <a:noFill/>
              <a:ln w="9525">
                <a:solidFill>
                  <a:schemeClr val="dk1">
                    <a:lumMod val="65000"/>
                    <a:lumOff val="35000"/>
                  </a:schemeClr>
                </a:solidFill>
                <a:round/>
              </a:ln>
              <a:effectLst/>
            </c:spPr>
          </c:errBars>
          <c:cat>
            <c:strRef>
              <c:f>'INFORME 2016'!$A$5:$A$11</c:f>
              <c:strCache>
                <c:ptCount val="7"/>
                <c:pt idx="0">
                  <c:v>1 DE FAMILIA</c:v>
                </c:pt>
                <c:pt idx="1">
                  <c:v>2 DE FAMILIA</c:v>
                </c:pt>
                <c:pt idx="2">
                  <c:v>3 DE FAMILIA</c:v>
                </c:pt>
                <c:pt idx="3">
                  <c:v>4 DE FAMILIA</c:v>
                </c:pt>
                <c:pt idx="4">
                  <c:v>5 DE FAMILIA</c:v>
                </c:pt>
                <c:pt idx="5">
                  <c:v>6 DE FAMILIA</c:v>
                </c:pt>
                <c:pt idx="6">
                  <c:v>7 DE FAMILIA</c:v>
                </c:pt>
              </c:strCache>
            </c:strRef>
          </c:cat>
          <c:val>
            <c:numRef>
              <c:f>'INFORME 2016'!$H$5:$H$11</c:f>
              <c:numCache>
                <c:formatCode>General</c:formatCode>
                <c:ptCount val="7"/>
                <c:pt idx="0">
                  <c:v>13</c:v>
                </c:pt>
                <c:pt idx="1">
                  <c:v>14</c:v>
                </c:pt>
                <c:pt idx="2">
                  <c:v>10</c:v>
                </c:pt>
                <c:pt idx="3">
                  <c:v>10</c:v>
                </c:pt>
                <c:pt idx="4">
                  <c:v>27</c:v>
                </c:pt>
                <c:pt idx="5">
                  <c:v>8</c:v>
                </c:pt>
                <c:pt idx="6">
                  <c:v>20</c:v>
                </c:pt>
              </c:numCache>
            </c:numRef>
          </c:val>
          <c:smooth val="0"/>
        </c:ser>
        <c:dLbls>
          <c:showLegendKey val="0"/>
          <c:showVal val="1"/>
          <c:showCatName val="0"/>
          <c:showSerName val="0"/>
          <c:showPercent val="0"/>
          <c:showBubbleSize val="0"/>
        </c:dLbls>
        <c:marker val="1"/>
        <c:smooth val="0"/>
        <c:axId val="1427225040"/>
        <c:axId val="1427220144"/>
      </c:lineChart>
      <c:catAx>
        <c:axId val="1427225040"/>
        <c:scaling>
          <c:orientation val="minMax"/>
        </c:scaling>
        <c:delete val="0"/>
        <c:axPos val="b"/>
        <c:numFmt formatCode="General" sourceLinked="1"/>
        <c:majorTickMark val="none"/>
        <c:minorTickMark val="none"/>
        <c:tickLblPos val="nextTo"/>
        <c:spPr>
          <a:noFill/>
          <a:ln w="19050" cap="flat" cmpd="sng" algn="ctr">
            <a:solidFill>
              <a:schemeClr val="bg1">
                <a:lumMod val="50000"/>
              </a:schemeClr>
            </a:solidFill>
            <a:round/>
          </a:ln>
          <a:effectLst/>
        </c:spPr>
        <c:txPr>
          <a:bodyPr rot="-60000000" spcFirstLastPara="1" vertOverflow="ellipsis" vert="horz" wrap="square" anchor="ctr" anchorCtr="1"/>
          <a:lstStyle/>
          <a:p>
            <a:pPr>
              <a:defRPr lang="es-ES" sz="900" b="0" i="0" u="none" strike="noStrike" kern="1200" cap="all" baseline="0">
                <a:solidFill>
                  <a:schemeClr val="dk1">
                    <a:lumMod val="75000"/>
                    <a:lumOff val="25000"/>
                  </a:schemeClr>
                </a:solidFill>
                <a:latin typeface="+mn-lt"/>
                <a:ea typeface="+mn-ea"/>
                <a:cs typeface="+mn-cs"/>
              </a:defRPr>
            </a:pPr>
            <a:endParaRPr lang="es-ES"/>
          </a:p>
        </c:txPr>
        <c:crossAx val="1427220144"/>
        <c:crosses val="autoZero"/>
        <c:auto val="1"/>
        <c:lblAlgn val="ctr"/>
        <c:lblOffset val="100"/>
        <c:noMultiLvlLbl val="0"/>
      </c:catAx>
      <c:valAx>
        <c:axId val="14272201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one"/>
        <c:crossAx val="142722504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ES" sz="2000" b="1" i="0" u="none" strike="noStrike" kern="1200" baseline="0">
                <a:ln>
                  <a:solidFill>
                    <a:schemeClr val="bg1">
                      <a:lumMod val="50000"/>
                    </a:schemeClr>
                  </a:solidFill>
                </a:ln>
                <a:solidFill>
                  <a:schemeClr val="tx1">
                    <a:lumMod val="95000"/>
                    <a:lumOff val="5000"/>
                  </a:schemeClr>
                </a:solidFill>
                <a:effectLst>
                  <a:outerShdw blurRad="50800" dist="38100" dir="18900000" algn="bl" rotWithShape="0">
                    <a:prstClr val="black">
                      <a:alpha val="40000"/>
                    </a:prstClr>
                  </a:outerShdw>
                </a:effectLst>
                <a:latin typeface="+mn-lt"/>
                <a:ea typeface="+mn-ea"/>
                <a:cs typeface="+mn-cs"/>
              </a:defRPr>
            </a:pPr>
            <a:r>
              <a:rPr lang="es-CO" sz="2000">
                <a:ln>
                  <a:solidFill>
                    <a:schemeClr val="bg1">
                      <a:lumMod val="50000"/>
                    </a:schemeClr>
                  </a:solidFill>
                </a:ln>
                <a:solidFill>
                  <a:schemeClr val="tx1">
                    <a:lumMod val="95000"/>
                    <a:lumOff val="5000"/>
                  </a:schemeClr>
                </a:solidFill>
                <a:effectLst>
                  <a:outerShdw blurRad="50800" dist="38100" dir="18900000" algn="bl" rotWithShape="0">
                    <a:prstClr val="black">
                      <a:alpha val="40000"/>
                    </a:prstClr>
                  </a:outerShdw>
                </a:effectLst>
              </a:rPr>
              <a:t>VISITAS</a:t>
            </a:r>
            <a:r>
              <a:rPr lang="es-CO" sz="2000" baseline="0">
                <a:ln>
                  <a:solidFill>
                    <a:schemeClr val="bg1">
                      <a:lumMod val="50000"/>
                    </a:schemeClr>
                  </a:solidFill>
                </a:ln>
                <a:solidFill>
                  <a:schemeClr val="tx1">
                    <a:lumMod val="95000"/>
                    <a:lumOff val="5000"/>
                  </a:schemeClr>
                </a:solidFill>
                <a:effectLst>
                  <a:outerShdw blurRad="50800" dist="38100" dir="18900000" algn="bl" rotWithShape="0">
                    <a:prstClr val="black">
                      <a:alpha val="40000"/>
                    </a:prstClr>
                  </a:outerShdw>
                </a:effectLst>
              </a:rPr>
              <a:t> REALIZADAS VS VISITAS COMPLEMENTARIAS</a:t>
            </a:r>
            <a:endParaRPr lang="es-CO" sz="2000">
              <a:ln>
                <a:solidFill>
                  <a:schemeClr val="bg1">
                    <a:lumMod val="50000"/>
                  </a:schemeClr>
                </a:solidFill>
              </a:ln>
              <a:solidFill>
                <a:schemeClr val="tx1">
                  <a:lumMod val="95000"/>
                  <a:lumOff val="5000"/>
                </a:schemeClr>
              </a:solidFill>
              <a:effectLst>
                <a:outerShdw blurRad="50800" dist="38100" dir="18900000" algn="bl" rotWithShape="0">
                  <a:prstClr val="black">
                    <a:alpha val="40000"/>
                  </a:prstClr>
                </a:outerShdw>
              </a:effectLst>
            </a:endParaRPr>
          </a:p>
        </c:rich>
      </c:tx>
      <c:layout>
        <c:manualLayout>
          <c:xMode val="edge"/>
          <c:yMode val="edge"/>
          <c:x val="0.26777077865269538"/>
          <c:y val="2.7777777777786471E-2"/>
        </c:manualLayout>
      </c:layout>
      <c:overlay val="0"/>
      <c:spPr>
        <a:noFill/>
        <a:ln>
          <a:noFill/>
        </a:ln>
        <a:effectLst/>
      </c:spPr>
    </c:title>
    <c:autoTitleDeleted val="0"/>
    <c:plotArea>
      <c:layout>
        <c:manualLayout>
          <c:layoutTarget val="inner"/>
          <c:xMode val="edge"/>
          <c:yMode val="edge"/>
          <c:x val="1.6844833171363791E-2"/>
          <c:y val="0.16614850468581613"/>
          <c:w val="0.97149335924846125"/>
          <c:h val="0.74944847876961662"/>
        </c:manualLayout>
      </c:layout>
      <c:lineChart>
        <c:grouping val="standard"/>
        <c:varyColors val="0"/>
        <c:ser>
          <c:idx val="0"/>
          <c:order val="0"/>
          <c:tx>
            <c:v>VISITAS REALIZADAS</c:v>
          </c:tx>
          <c:spPr>
            <a:ln w="31750" cap="rnd">
              <a:solidFill>
                <a:schemeClr val="accent3"/>
              </a:solidFill>
              <a:round/>
            </a:ln>
            <a:effectLst/>
          </c:spPr>
          <c:marker>
            <c:symbol val="circle"/>
            <c:size val="17"/>
            <c:spPr>
              <a:solidFill>
                <a:schemeClr val="accent3"/>
              </a:solidFill>
              <a:ln>
                <a:solidFill>
                  <a:schemeClr val="accent3"/>
                </a:solidFill>
              </a:ln>
              <a:effectLst/>
            </c:spPr>
          </c:marker>
          <c:dLbls>
            <c:spPr>
              <a:noFill/>
              <a:ln>
                <a:solidFill>
                  <a:schemeClr val="accent3"/>
                </a:solidFill>
              </a:ln>
              <a:effectLst/>
            </c:spPr>
            <c:txPr>
              <a:bodyPr rot="0" spcFirstLastPara="1" vertOverflow="ellipsis" vert="horz" wrap="square" lIns="38100" tIns="19050" rIns="38100" bIns="19050" anchor="ctr" anchorCtr="1">
                <a:spAutoFit/>
              </a:bodyPr>
              <a:lstStyle/>
              <a:p>
                <a:pPr>
                  <a:defRPr lang="es-ES" sz="105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'INFORME 2016'!$A$5:$A$11</c:f>
              <c:strCache>
                <c:ptCount val="7"/>
                <c:pt idx="0">
                  <c:v>1 DE FAMILIA</c:v>
                </c:pt>
                <c:pt idx="1">
                  <c:v>2 DE FAMILIA</c:v>
                </c:pt>
                <c:pt idx="2">
                  <c:v>3 DE FAMILIA</c:v>
                </c:pt>
                <c:pt idx="3">
                  <c:v>4 DE FAMILIA</c:v>
                </c:pt>
                <c:pt idx="4">
                  <c:v>5 DE FAMILIA</c:v>
                </c:pt>
                <c:pt idx="5">
                  <c:v>6 DE FAMILIA</c:v>
                </c:pt>
                <c:pt idx="6">
                  <c:v>7 DE FAMILIA</c:v>
                </c:pt>
              </c:strCache>
            </c:strRef>
          </c:cat>
          <c:val>
            <c:numRef>
              <c:f>'INFORME 2016'!$H$23:$H$29</c:f>
              <c:numCache>
                <c:formatCode>General</c:formatCode>
                <c:ptCount val="7"/>
                <c:pt idx="0">
                  <c:v>10</c:v>
                </c:pt>
                <c:pt idx="1">
                  <c:v>12</c:v>
                </c:pt>
                <c:pt idx="2">
                  <c:v>9</c:v>
                </c:pt>
                <c:pt idx="3">
                  <c:v>11</c:v>
                </c:pt>
                <c:pt idx="4">
                  <c:v>19</c:v>
                </c:pt>
                <c:pt idx="5">
                  <c:v>8</c:v>
                </c:pt>
                <c:pt idx="6">
                  <c:v>19</c:v>
                </c:pt>
              </c:numCache>
            </c:numRef>
          </c:val>
          <c:smooth val="0"/>
        </c:ser>
        <c:ser>
          <c:idx val="1"/>
          <c:order val="1"/>
          <c:tx>
            <c:v>VISITAS COMPLEMENTARIAS</c:v>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lang="es-ES"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'INFORME 2016'!$A$5:$A$11</c:f>
              <c:strCache>
                <c:ptCount val="7"/>
                <c:pt idx="0">
                  <c:v>1 DE FAMILIA</c:v>
                </c:pt>
                <c:pt idx="1">
                  <c:v>2 DE FAMILIA</c:v>
                </c:pt>
                <c:pt idx="2">
                  <c:v>3 DE FAMILIA</c:v>
                </c:pt>
                <c:pt idx="3">
                  <c:v>4 DE FAMILIA</c:v>
                </c:pt>
                <c:pt idx="4">
                  <c:v>5 DE FAMILIA</c:v>
                </c:pt>
                <c:pt idx="5">
                  <c:v>6 DE FAMILIA</c:v>
                </c:pt>
                <c:pt idx="6">
                  <c:v>7 DE FAMILIA</c:v>
                </c:pt>
              </c:strCache>
            </c:strRef>
          </c:cat>
          <c:val>
            <c:numRef>
              <c:f>'INFORME 2016'!$H$40:$H$46</c:f>
              <c:numCache>
                <c:formatCode>General</c:formatCode>
                <c:ptCount val="7"/>
                <c:pt idx="0">
                  <c:v>14</c:v>
                </c:pt>
                <c:pt idx="1">
                  <c:v>17</c:v>
                </c:pt>
                <c:pt idx="2">
                  <c:v>11</c:v>
                </c:pt>
                <c:pt idx="3">
                  <c:v>13</c:v>
                </c:pt>
                <c:pt idx="4">
                  <c:v>24</c:v>
                </c:pt>
                <c:pt idx="5">
                  <c:v>12</c:v>
                </c:pt>
                <c:pt idx="6">
                  <c:v>23</c:v>
                </c:pt>
              </c:numCache>
            </c:numRef>
          </c:val>
          <c:smooth val="0"/>
        </c:ser>
        <c:dLbls>
          <c:showLegendKey val="0"/>
          <c:showVal val="1"/>
          <c:showCatName val="0"/>
          <c:showSerName val="0"/>
          <c:showPercent val="0"/>
          <c:showBubbleSize val="0"/>
        </c:dLbls>
        <c:marker val="1"/>
        <c:smooth val="0"/>
        <c:axId val="1427222320"/>
        <c:axId val="1427221776"/>
      </c:lineChart>
      <c:catAx>
        <c:axId val="1427222320"/>
        <c:scaling>
          <c:orientation val="minMax"/>
        </c:scaling>
        <c:delete val="0"/>
        <c:axPos val="b"/>
        <c:numFmt formatCode="General" sourceLinked="1"/>
        <c:majorTickMark val="none"/>
        <c:minorTickMark val="none"/>
        <c:tickLblPos val="nextTo"/>
        <c:spPr>
          <a:noFill/>
          <a:ln w="19050" cap="flat" cmpd="sng" algn="ctr">
            <a:solidFill>
              <a:schemeClr val="bg1">
                <a:lumMod val="50000"/>
              </a:schemeClr>
            </a:solidFill>
            <a:round/>
          </a:ln>
          <a:effectLst/>
        </c:spPr>
        <c:txPr>
          <a:bodyPr rot="-60000000" spcFirstLastPara="1" vertOverflow="ellipsis" vert="horz" wrap="square" anchor="ctr" anchorCtr="1"/>
          <a:lstStyle/>
          <a:p>
            <a:pPr>
              <a:defRPr lang="es-ES" sz="900" b="0" i="0" u="none" strike="noStrike" kern="1200" cap="all" baseline="0">
                <a:solidFill>
                  <a:schemeClr val="dk1">
                    <a:lumMod val="75000"/>
                    <a:lumOff val="25000"/>
                  </a:schemeClr>
                </a:solidFill>
                <a:latin typeface="+mn-lt"/>
                <a:ea typeface="+mn-ea"/>
                <a:cs typeface="+mn-cs"/>
              </a:defRPr>
            </a:pPr>
            <a:endParaRPr lang="es-ES"/>
          </a:p>
        </c:txPr>
        <c:crossAx val="1427221776"/>
        <c:crosses val="autoZero"/>
        <c:auto val="1"/>
        <c:lblAlgn val="ctr"/>
        <c:lblOffset val="100"/>
        <c:noMultiLvlLbl val="0"/>
      </c:catAx>
      <c:valAx>
        <c:axId val="14272217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one"/>
        <c:crossAx val="1427222320"/>
        <c:crosses val="autoZero"/>
        <c:crossBetween val="between"/>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lang="es-ES"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000000000001465" l="0.70000000000000062" r="0.70000000000000062" t="0.75000000000001465" header="0.30000000000000032" footer="0.30000000000000032"/>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68"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absoluteAnchor>
    <xdr:pos x="0" y="0"/>
    <xdr:ext cx="9314890" cy="6093199"/>
    <xdr:graphicFrame macro="">
      <xdr:nvGraphicFramePr>
        <xdr:cNvPr id="2" name="Gráfico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4</xdr:col>
      <xdr:colOff>171450</xdr:colOff>
      <xdr:row>39</xdr:row>
      <xdr:rowOff>133350</xdr:rowOff>
    </xdr:from>
    <xdr:to>
      <xdr:col>8</xdr:col>
      <xdr:colOff>1381125</xdr:colOff>
      <xdr:row>52</xdr:row>
      <xdr:rowOff>190500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438150</xdr:colOff>
      <xdr:row>1</xdr:row>
      <xdr:rowOff>14287</xdr:rowOff>
    </xdr:from>
    <xdr:to>
      <xdr:col>13</xdr:col>
      <xdr:colOff>438150</xdr:colOff>
      <xdr:row>14</xdr:row>
      <xdr:rowOff>71437</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609600</xdr:colOff>
      <xdr:row>19</xdr:row>
      <xdr:rowOff>9524</xdr:rowOff>
    </xdr:from>
    <xdr:to>
      <xdr:col>20</xdr:col>
      <xdr:colOff>504825</xdr:colOff>
      <xdr:row>43</xdr:row>
      <xdr:rowOff>161925</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314325</xdr:colOff>
      <xdr:row>0</xdr:row>
      <xdr:rowOff>104775</xdr:rowOff>
    </xdr:from>
    <xdr:to>
      <xdr:col>14</xdr:col>
      <xdr:colOff>314325</xdr:colOff>
      <xdr:row>14</xdr:row>
      <xdr:rowOff>180975</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266700</xdr:colOff>
      <xdr:row>20</xdr:row>
      <xdr:rowOff>19050</xdr:rowOff>
    </xdr:from>
    <xdr:to>
      <xdr:col>21</xdr:col>
      <xdr:colOff>161925</xdr:colOff>
      <xdr:row>48</xdr:row>
      <xdr:rowOff>28576</xdr:rowOff>
    </xdr:to>
    <xdr:graphicFrame macro="">
      <xdr:nvGraphicFramePr>
        <xdr:cNvPr id="5"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314325</xdr:colOff>
      <xdr:row>0</xdr:row>
      <xdr:rowOff>104775</xdr:rowOff>
    </xdr:from>
    <xdr:to>
      <xdr:col>14</xdr:col>
      <xdr:colOff>314325</xdr:colOff>
      <xdr:row>14</xdr:row>
      <xdr:rowOff>180975</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266700</xdr:colOff>
      <xdr:row>20</xdr:row>
      <xdr:rowOff>19050</xdr:rowOff>
    </xdr:from>
    <xdr:to>
      <xdr:col>21</xdr:col>
      <xdr:colOff>161925</xdr:colOff>
      <xdr:row>48</xdr:row>
      <xdr:rowOff>28576</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CSCF_Prof2" refreshedDate="42158.627186226855" createdVersion="3" refreshedVersion="5" minRefreshableVersion="3" recordCount="213">
  <cacheSource type="worksheet">
    <worksheetSource ref="B1:U214" sheet="2013"/>
  </cacheSource>
  <cacheFields count="20">
    <cacheField name="TRABAJADORA SOCIAL" numFmtId="0">
      <sharedItems count="5">
        <s v="ANGELA RAMIREZ"/>
        <s v="FRANCIA BETANCUR"/>
        <s v="GLORIA INES "/>
        <s v="MERCEDES ROSA"/>
        <s v="PATRICIA GONZALEZ"/>
      </sharedItems>
    </cacheField>
    <cacheField name="JUZGADO" numFmtId="0">
      <sharedItems count="7">
        <s v="SEGUNDO DE FAMILIA"/>
        <s v="CUARTO DE FAMILIA"/>
        <s v="QUINTO DE FAMILIA"/>
        <s v="PRIMERO DE FAMILIA"/>
        <s v="TERCERO DE FAMILIA"/>
        <s v="SEXTO DE FAMILIA"/>
        <s v="SEPTIMO DE FAMILIA"/>
      </sharedItems>
    </cacheField>
    <cacheField name="RADICADO" numFmtId="0">
      <sharedItems/>
    </cacheField>
    <cacheField name="PROCESO " numFmtId="0">
      <sharedItems count="27">
        <s v="CUSTODIA Y CUIDADO PERSONAL"/>
        <s v="CESACION DE EFECTOS CIVILES Y DIVORCIO CONTENCIOSO"/>
        <s v="MODIFICACION DE CUSTODIA Y CUIDADO PERSONAL"/>
        <s v="REMOCION DE GUARDADOR"/>
        <s v="INTERDICCION"/>
        <s v="DESIGNACION DE GUARDADOR"/>
        <s v="DIVORCIO CONTENCIOSO"/>
        <s v="REGULACION DE VISITAS"/>
        <s v="INTERDICCION-AMPLIACIÓN DE VISITA"/>
        <s v="DIVORCIO MATRIMONIO CIVIL  DE MUTUO ACUERDO"/>
        <s v="TERMINACIÓN DE PATRIA POTESTAD"/>
        <s v="INTERDICION"/>
        <s v="PRIVACION DE PATRIA POTESTAD"/>
        <s v="LICENCIA PARA LA VENTA DE BIEN INTERDICTO"/>
        <s v="DIVORCIO MATRIMONIO CIVIL "/>
        <s v="RESTABLECIMIENTO DE DERECHOS"/>
        <s v="HOMOLOGACION"/>
        <s v="MODIFICACION DE CUSTODIA Y CUIDADO PERSONAL-ALIMENTOS"/>
        <s v="DIVORCIO CONSENSUAL"/>
        <s v="ALIMENTOS PARA MENORES"/>
        <s v="NOMBRAMIENTO DE CURADOR AD-HOC"/>
        <s v="INVESTIGACIÓN E IMPUGNACIÓN DE PATERNIDAD"/>
        <s v="INTERDICCIÓN"/>
        <s v="REGULACIÓN DE VISITAS"/>
        <s v="MODIFICACION DECUSTODIA Y CUIDADO PERSONAL"/>
        <s v="PRIVACION DE LA PATRIA POTESTAD"/>
        <s v="INTERDICCION "/>
      </sharedItems>
    </cacheField>
    <cacheField name="DOCUMENTOS RELACIONADOS" numFmtId="0">
      <sharedItems containsMixedTypes="1" containsNumber="1" containsInteger="1" minValue="1" maxValue="1"/>
    </cacheField>
    <cacheField name="MES SOLICITUD" numFmtId="17">
      <sharedItems containsSemiMixedTypes="0" containsNonDate="0" containsDate="1" containsString="0" minDate="2013-01-01T00:00:00" maxDate="2013-12-02T00:00:00" count="12">
        <d v="2013-01-01T00:00:00"/>
        <d v="2013-02-01T00:00:00"/>
        <d v="2013-03-01T00:00:00"/>
        <d v="2013-04-01T00:00:00"/>
        <d v="2013-05-01T00:00:00"/>
        <d v="2013-06-01T00:00:00"/>
        <d v="2013-07-01T00:00:00"/>
        <d v="2013-08-01T00:00:00"/>
        <d v="2013-09-01T00:00:00"/>
        <d v="2013-10-01T00:00:00"/>
        <d v="2013-11-01T00:00:00"/>
        <d v="2013-12-01T00:00:00"/>
      </sharedItems>
    </cacheField>
    <cacheField name="NUMERO DE DESPLAZAMIENTOS" numFmtId="0">
      <sharedItems containsString="0" containsBlank="1" containsNumber="1" containsInteger="1" minValue="1" maxValue="5"/>
    </cacheField>
    <cacheField name="FECHA DE DESPLAZAMIENTO" numFmtId="165">
      <sharedItems containsBlank="1"/>
    </cacheField>
    <cacheField name="NUMERO DE VISITAS" numFmtId="49">
      <sharedItems containsMixedTypes="1" containsNumber="1" containsInteger="1" minValue="1" maxValue="4"/>
    </cacheField>
    <cacheField name="FECHA VISITA 1" numFmtId="165">
      <sharedItems containsDate="1" containsBlank="1" containsMixedTypes="1" minDate="2013-01-16T00:00:00" maxDate="2017-09-02T00:00:00"/>
    </cacheField>
    <cacheField name="FECHA VISITA 2" numFmtId="0">
      <sharedItems containsDate="1" containsBlank="1" containsMixedTypes="1" minDate="2013-01-17T00:00:00" maxDate="2013-01-23T00:00:00"/>
    </cacheField>
    <cacheField name="FECHA VISITA 3" numFmtId="0">
      <sharedItems containsDate="1" containsBlank="1" containsMixedTypes="1" minDate="2013-01-18T00:00:00" maxDate="2013-01-19T00:00:00"/>
    </cacheField>
    <cacheField name="FECHA VISITA 4" numFmtId="0">
      <sharedItems containsBlank="1"/>
    </cacheField>
    <cacheField name="FECHA ENTREGA DE INFORME" numFmtId="165">
      <sharedItems containsDate="1" containsBlank="1" containsMixedTypes="1" minDate="2013-01-22T00:00:00" maxDate="2013-03-09T00:00:00"/>
    </cacheField>
    <cacheField name="MES VISITA" numFmtId="0">
      <sharedItems containsNonDate="0" containsDate="1" containsString="0" containsBlank="1" minDate="2013-01-01T00:00:00" maxDate="2014-01-02T00:00:00" count="14">
        <d v="2013-01-01T00:00:00"/>
        <m/>
        <d v="2013-02-01T00:00:00"/>
        <d v="2013-03-01T00:00:00"/>
        <d v="2013-04-01T00:00:00"/>
        <d v="2013-05-01T00:00:00"/>
        <d v="2013-06-01T00:00:00"/>
        <d v="2013-07-01T00:00:00"/>
        <d v="2013-08-01T00:00:00"/>
        <d v="2013-10-01T00:00:00"/>
        <d v="2013-09-01T00:00:00"/>
        <d v="2013-11-01T00:00:00"/>
        <d v="2013-12-01T00:00:00"/>
        <d v="2014-01-01T00:00:00"/>
      </sharedItems>
    </cacheField>
    <cacheField name="OBSERVACIONES" numFmtId="0">
      <sharedItems containsBlank="1" longText="1"/>
    </cacheField>
    <cacheField name="SEGUIMIENTOS" numFmtId="0">
      <sharedItems containsBlank="1"/>
    </cacheField>
    <cacheField name="SEGUIMIENTO 1 " numFmtId="0">
      <sharedItems containsBlank="1"/>
    </cacheField>
    <cacheField name="SEGUIMIENTO 2" numFmtId="0">
      <sharedItems containsBlank="1"/>
    </cacheField>
    <cacheField name="SEGUIMIENTO 3"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SCF_Prof2" refreshedDate="42158.627187500002" createdVersion="5" refreshedVersion="5" minRefreshableVersion="3" recordCount="265">
  <cacheSource type="worksheet">
    <worksheetSource ref="B1:U266" sheet="2014"/>
  </cacheSource>
  <cacheFields count="20">
    <cacheField name="TRABAJADORA SOCIAL" numFmtId="0">
      <sharedItems containsBlank="1" count="6">
        <s v="MERCEDES ROSA"/>
        <s v="PATRICIA GONZALEZ"/>
        <s v="ANGELA RAMIREZ"/>
        <s v="FRANCIA BETANCUR"/>
        <s v="GLORIA INES "/>
        <m/>
      </sharedItems>
    </cacheField>
    <cacheField name="JUZGADO" numFmtId="0">
      <sharedItems containsBlank="1" count="29">
        <s v="4 DE FAMILIA"/>
        <s v="6 DE FAMILIA"/>
        <s v="1 DE FAMILIA"/>
        <s v="3 DE FAMILIA"/>
        <s v="8 CIVIL MUNICIPAL"/>
        <s v="2 DE FAMILIA"/>
        <s v="2 EJECUCION DE PENAS Y MEDIDAS"/>
        <s v="5 DE FAMILIA"/>
        <s v="1 EJECUCION DE PENAS Y MEDIDAS"/>
        <s v="7 DE FAMILIA"/>
        <m/>
        <s v="7° DE FLIA" u="1"/>
        <s v="6  DE FAMILIA" u="1"/>
        <s v="4º DE FAMILIA" u="1"/>
        <s v="1 DE FLIA" u="1"/>
        <s v="5° DE FLIA" u="1"/>
        <s v="2º DE FAMILIA" u="1"/>
        <s v="1º DE FLIA." u="1"/>
        <s v="1º DE FLIA. " u="1"/>
        <s v="1ª DE FLIA" u="1"/>
        <s v="7º DE FAMILIA" u="1"/>
        <s v="6º DE FLIA. " u="1"/>
        <s v="6 DE FAMILIA " u="1"/>
        <s v="5º DE FAMILIA" u="1"/>
        <s v="4º DE FLIA." u="1"/>
        <s v="4 de familia " u="1"/>
        <s v="6° DE FLIA" u="1"/>
        <s v="4° DE FLIA" u="1"/>
        <s v="6º DE FLIA " u="1"/>
      </sharedItems>
    </cacheField>
    <cacheField name="RADICADO" numFmtId="0">
      <sharedItems containsBlank="1" containsMixedTypes="1" containsNumber="1" containsInteger="1" minValue="301300619" maxValue="301300619"/>
    </cacheField>
    <cacheField name="PROCESO " numFmtId="0">
      <sharedItems containsBlank="1"/>
    </cacheField>
    <cacheField name="DOCUMENTOS RELACIONADOS" numFmtId="0">
      <sharedItems containsBlank="1"/>
    </cacheField>
    <cacheField name="MES SOLICITUD" numFmtId="0">
      <sharedItems containsBlank="1" count="14">
        <s v="ENERO"/>
        <s v="FEBRERO"/>
        <s v="MARZO"/>
        <m/>
        <s v="ABRIL"/>
        <s v="MAYO"/>
        <s v="JUNIO"/>
        <s v="JULIO"/>
        <s v="AGOSTO"/>
        <s v="SEPTIEMBRE"/>
        <s v="OCTUBRE"/>
        <s v="OCTUBRE "/>
        <s v="NOVIEMBRE"/>
        <s v="DICIEMBRE"/>
      </sharedItems>
    </cacheField>
    <cacheField name="NUMERO DE DESPLAZAMIENTOS" numFmtId="0">
      <sharedItems containsString="0" containsBlank="1" containsNumber="1" containsInteger="1" minValue="0" maxValue="9"/>
    </cacheField>
    <cacheField name="FECHA DE DESPLAZAMIENTO" numFmtId="0">
      <sharedItems containsBlank="1"/>
    </cacheField>
    <cacheField name="NUMERO DE VISITAS" numFmtId="0">
      <sharedItems containsString="0" containsBlank="1" containsNumber="1" containsInteger="1" minValue="1" maxValue="4"/>
    </cacheField>
    <cacheField name="FECHA VISITA 1" numFmtId="0">
      <sharedItems containsBlank="1"/>
    </cacheField>
    <cacheField name="FECHA VISITA 2" numFmtId="0">
      <sharedItems containsBlank="1"/>
    </cacheField>
    <cacheField name="FECHA VISITA 3" numFmtId="0">
      <sharedItems containsDate="1" containsBlank="1" containsMixedTypes="1" minDate="2011-07-01T00:00:00" maxDate="2011-07-02T00:00:00"/>
    </cacheField>
    <cacheField name="FECHA VISITA 4" numFmtId="0">
      <sharedItems containsDate="1" containsBlank="1" containsMixedTypes="1" minDate="2004-08-01T00:00:00" maxDate="2004-08-02T00:00:00"/>
    </cacheField>
    <cacheField name="FECHA ENTREGA DE INFORME" numFmtId="0">
      <sharedItems containsBlank="1"/>
    </cacheField>
    <cacheField name="MES VISITA" numFmtId="17">
      <sharedItems containsBlank="1" count="21">
        <m/>
        <s v="ENERO"/>
        <s v="FEBRERO"/>
        <s v="MARZO"/>
        <s v="ABRIL"/>
        <s v="abril junio"/>
        <s v="ABRIL-MAYO"/>
        <s v="MAYO"/>
        <s v="Septiembre"/>
        <s v="Mayo "/>
        <s v="JUNIO"/>
        <s v="JULIO"/>
        <s v="desplazamiento Junio "/>
        <s v="Agosto"/>
        <s v="septiembre "/>
        <s v="SEPTIEEMBRE"/>
        <s v="OCTUBRE"/>
        <s v="octubre y noviembre"/>
        <s v="NOVIEMBRE"/>
        <s v="DICIEMBRE"/>
        <s v="ENERO DE 2015"/>
      </sharedItems>
    </cacheField>
    <cacheField name="OBSERVACIONES" numFmtId="0">
      <sharedItems containsBlank="1" longText="1"/>
    </cacheField>
    <cacheField name="SEGUIMIENTOS" numFmtId="0">
      <sharedItems containsBlank="1"/>
    </cacheField>
    <cacheField name="SEGUIMIENTO 1 " numFmtId="0">
      <sharedItems containsBlank="1"/>
    </cacheField>
    <cacheField name="SEGUIMIENTO 2" numFmtId="0">
      <sharedItems containsBlank="1"/>
    </cacheField>
    <cacheField name="SEGUIMIENTO 3"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CSCF_Prof2" refreshedDate="42158.630487152775" createdVersion="5" refreshedVersion="5" minRefreshableVersion="3" recordCount="227">
  <cacheSource type="worksheet">
    <worksheetSource ref="B1:U227" sheet="2015"/>
  </cacheSource>
  <cacheFields count="20">
    <cacheField name="TRABAJADORA SOCIAL" numFmtId="0">
      <sharedItems containsBlank="1" count="6">
        <s v="FRANCIA BETANCUR"/>
        <s v="GLORIA INES "/>
        <s v="MERCEDES ROSA"/>
        <s v="PATRICIA GONZALEZ"/>
        <s v="ANGELA RAMIREZ"/>
        <m/>
      </sharedItems>
    </cacheField>
    <cacheField name="JUZGADO" numFmtId="0">
      <sharedItems containsBlank="1" count="11">
        <s v="4 DE FAMILIA"/>
        <s v="7 DE FAMILIA"/>
        <s v="2 DE FAMILIA"/>
        <s v="5 DE FAMILIA"/>
        <s v="1 DE FAMILIA"/>
        <s v="2 EJECUCION PENAS"/>
        <s v="3 DE FAMILIA"/>
        <s v="EJECUCIÓN DE PENAS"/>
        <s v=" 1 EJECUCION PENAS"/>
        <s v="6 DE FAMILIA"/>
        <m/>
      </sharedItems>
    </cacheField>
    <cacheField name="RADICADO" numFmtId="0">
      <sharedItems containsBlank="1"/>
    </cacheField>
    <cacheField name="PROCESO " numFmtId="0">
      <sharedItems containsBlank="1"/>
    </cacheField>
    <cacheField name="DOCUMENTOS RELACIONADOS" numFmtId="0">
      <sharedItems containsBlank="1"/>
    </cacheField>
    <cacheField name="MES SOLICITUD" numFmtId="0">
      <sharedItems containsBlank="1" count="74">
        <s v="ENERO 10 de 2015"/>
        <s v="ENERO  14 de 2015"/>
        <s v="ENERO 15 de 2015"/>
        <s v="ENERO 23 de 2015"/>
        <s v="ENERO 28 de 2015"/>
        <s v="Enero 30/15"/>
        <s v="ENERO 29  de 2015"/>
        <s v="ENERO 29 de 2015"/>
        <s v="Febrero 4/15"/>
        <s v="FEBRERO 5 de 2015"/>
        <s v="FEBRERO 6 DE 2015"/>
        <s v="FEBRERO 9 de 2015"/>
        <s v="Febrero 11 de 2015"/>
        <s v="Febrero 12/15"/>
        <s v="Febrero 13 de 2015"/>
        <s v="FEBRERO 16 de 2015"/>
        <s v="FEBRERO 17 de 2015"/>
        <s v="FEBRERO 18 de 2015"/>
        <s v="Febrero 18/15"/>
        <s v="ENERO 30 de 2015"/>
        <s v="FEBRERO 20 de 2015"/>
        <s v="FEBRERO 2 de 2015"/>
        <s v="FEBRERO 25 de 2015"/>
        <s v="FEBRERO"/>
        <s v=" FEBRERO 3  de 2015"/>
        <s v="FEBRERO 4 de 2015"/>
        <s v="FEBRERO 10 de 2015"/>
        <s v="FEBRERO  17 de 2015"/>
        <s v="FEBRERO 23 de 2015"/>
        <s v="FEBRERO 26 de 2015"/>
        <s v="MARZO 3 DE 2015"/>
        <s v="marzo 5 DE 2015"/>
        <s v="MARZO 6 DE 2015"/>
        <s v="Marzo 18 de 2015"/>
        <s v="Marzo 10 de 2015"/>
        <s v="11 de Marzo de 2015"/>
        <s v="Marzo 11 de 2015"/>
        <s v="Marzo 13/15"/>
        <s v="13 de marzo de 2015"/>
        <s v="Marzo 16 de 2015"/>
        <s v="18 de marzo de 2015"/>
        <s v="Marzo 24 de 2015"/>
        <s v="Marzo 17 de 2015"/>
        <s v="Marzo  24 de 2015"/>
        <s v="Marzo 26 de 2015"/>
        <s v="abril 6 de 2015"/>
        <s v="09 de abril de 2015"/>
        <s v="Abril 7 de 2015"/>
        <s v="Abril 13 de 2015"/>
        <s v="abril 14 de 2015"/>
        <s v="Abril 15 de 2015"/>
        <s v="20 de abril de 2015"/>
        <s v="Abril 23 de 2015"/>
        <s v="Abril 28 de 2015"/>
        <s v="Abril 30 de 2015"/>
        <m/>
        <s v="Mayo 4 de 2015"/>
        <s v="Mayo 5 de 2015"/>
        <s v="mayo 7 de 2015"/>
        <s v="MAYO DE 2015"/>
        <s v="11 de mayo de 2015"/>
        <s v="Mayo 12 de 2015"/>
        <s v="Mayo 13 de 2015"/>
        <s v="mayo 15 de 2015"/>
        <s v="Mayo 19 de 2015"/>
        <s v="Mayo 20 de 2015"/>
        <s v="21 de mayo de 2015"/>
        <s v="Mayo 22 de 2015"/>
        <s v="Mayo 25 de 2015"/>
        <s v="mayo 26 de 2015"/>
        <s v="Mayo 28 de 2015"/>
        <s v="Mayo 29 de 2015"/>
        <s v="Junio 1 de 2015"/>
        <s v="Junio 2 de 2015"/>
      </sharedItems>
    </cacheField>
    <cacheField name="NUMERO DE DESPLAZAMIENTOS" numFmtId="0">
      <sharedItems containsBlank="1" containsMixedTypes="1" containsNumber="1" containsInteger="1" minValue="1" maxValue="7"/>
    </cacheField>
    <cacheField name="FECHA DE DESPLAZAMIENTO" numFmtId="0">
      <sharedItems containsBlank="1" containsMixedTypes="1" containsNumber="1" containsInteger="1" minValue="1" maxValue="1"/>
    </cacheField>
    <cacheField name="NUMERO DE VISITAS" numFmtId="0">
      <sharedItems containsString="0" containsBlank="1" containsNumber="1" containsInteger="1" minValue="1" maxValue="3"/>
    </cacheField>
    <cacheField name="FECHA VISITA 1" numFmtId="0">
      <sharedItems containsBlank="1"/>
    </cacheField>
    <cacheField name="FECHA VISITA 2" numFmtId="0">
      <sharedItems containsBlank="1"/>
    </cacheField>
    <cacheField name="FECHA VISITA 3" numFmtId="0">
      <sharedItems containsBlank="1"/>
    </cacheField>
    <cacheField name="FECHA VISITA 4" numFmtId="0">
      <sharedItems containsBlank="1"/>
    </cacheField>
    <cacheField name="FECHA ENTREGA DE INFORME" numFmtId="0">
      <sharedItems containsBlank="1"/>
    </cacheField>
    <cacheField name="MES VISITA" numFmtId="0">
      <sharedItems containsBlank="1"/>
    </cacheField>
    <cacheField name="OBSERVACIONES" numFmtId="0">
      <sharedItems containsBlank="1"/>
    </cacheField>
    <cacheField name="SEGUIMIENTOS" numFmtId="0">
      <sharedItems containsNonDate="0" containsString="0" containsBlank="1"/>
    </cacheField>
    <cacheField name="SEGUIMIENTO 1 " numFmtId="0">
      <sharedItems containsBlank="1"/>
    </cacheField>
    <cacheField name="SEGUIMIENTO 2" numFmtId="0">
      <sharedItems containsBlank="1"/>
    </cacheField>
    <cacheField name="SEGUIMIENTO 3"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CSCF_Prof2" refreshedDate="42158.63432164352" createdVersion="5" refreshedVersion="5" minRefreshableVersion="3" recordCount="444">
  <cacheSource type="worksheet">
    <worksheetSource ref="B1:U444" sheet="2015"/>
  </cacheSource>
  <cacheFields count="20">
    <cacheField name="TRABAJADORA SOCIAL" numFmtId="0">
      <sharedItems containsBlank="1" count="6">
        <s v="FRANCIA BETANCUR"/>
        <s v="GLORIA INES "/>
        <s v="MERCEDES ROSA"/>
        <s v="PATRICIA GONZALEZ"/>
        <s v="ANGELA RAMIREZ"/>
        <m/>
      </sharedItems>
    </cacheField>
    <cacheField name="JUZGADO" numFmtId="0">
      <sharedItems containsBlank="1" count="11">
        <s v="4 DE FAMILIA"/>
        <s v="7 DE FAMILIA"/>
        <s v="2 DE FAMILIA"/>
        <s v="5 DE FAMILIA"/>
        <s v="1 DE FAMILIA"/>
        <s v="2 EJECUCION PENAS"/>
        <s v="3 DE FAMILIA"/>
        <s v="EJECUCIÓN DE PENAS"/>
        <s v=" 1 EJECUCION PENAS"/>
        <s v="6 DE FAMILIA"/>
        <m/>
      </sharedItems>
    </cacheField>
    <cacheField name="RADICADO" numFmtId="0">
      <sharedItems containsBlank="1"/>
    </cacheField>
    <cacheField name="PROCESO " numFmtId="0">
      <sharedItems containsBlank="1"/>
    </cacheField>
    <cacheField name="DOCUMENTOS RELACIONADOS" numFmtId="0">
      <sharedItems containsBlank="1"/>
    </cacheField>
    <cacheField name="MES SOLICITUD" numFmtId="0">
      <sharedItems containsBlank="1"/>
    </cacheField>
    <cacheField name="NUMERO DE DESPLAZAMIENTOS" numFmtId="0">
      <sharedItems containsBlank="1" containsMixedTypes="1" containsNumber="1" containsInteger="1" minValue="1" maxValue="7"/>
    </cacheField>
    <cacheField name="FECHA DE DESPLAZAMIENTO" numFmtId="0">
      <sharedItems containsBlank="1" containsMixedTypes="1" containsNumber="1" containsInteger="1" minValue="1" maxValue="1"/>
    </cacheField>
    <cacheField name="NUMERO DE VISITAS" numFmtId="0">
      <sharedItems containsString="0" containsBlank="1" containsNumber="1" containsInteger="1" minValue="1" maxValue="3"/>
    </cacheField>
    <cacheField name="FECHA VISITA 1" numFmtId="0">
      <sharedItems containsBlank="1"/>
    </cacheField>
    <cacheField name="FECHA VISITA 2" numFmtId="0">
      <sharedItems containsBlank="1"/>
    </cacheField>
    <cacheField name="FECHA VISITA 3" numFmtId="0">
      <sharedItems containsBlank="1"/>
    </cacheField>
    <cacheField name="FECHA VISITA 4" numFmtId="0">
      <sharedItems containsBlank="1"/>
    </cacheField>
    <cacheField name="FECHA ENTREGA DE INFORME" numFmtId="0">
      <sharedItems containsBlank="1"/>
    </cacheField>
    <cacheField name="MES VISITA" numFmtId="0">
      <sharedItems containsBlank="1" count="12">
        <s v="ENERO"/>
        <s v="FEBRERO"/>
        <m/>
        <s v="FEBRERO - MARZO"/>
        <s v="FEBRERO "/>
        <s v="FEBRERO- MARZO"/>
        <s v="MARZO"/>
        <s v="Marzo y abril"/>
        <s v="ABRIL"/>
        <s v="ABRIL y MAYO"/>
        <s v="mayo"/>
        <s v="JUNIO"/>
      </sharedItems>
    </cacheField>
    <cacheField name="OBSERVACIONES" numFmtId="0">
      <sharedItems containsBlank="1"/>
    </cacheField>
    <cacheField name="SEGUIMIENTOS" numFmtId="0">
      <sharedItems containsNonDate="0" containsString="0" containsBlank="1"/>
    </cacheField>
    <cacheField name="SEGUIMIENTO 1 " numFmtId="0">
      <sharedItems containsBlank="1"/>
    </cacheField>
    <cacheField name="SEGUIMIENTO 2" numFmtId="0">
      <sharedItems containsBlank="1"/>
    </cacheField>
    <cacheField name="SEGUIMIENTO 3"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CSCF_Prof2" refreshedDate="42774.658139814812" createdVersion="5" refreshedVersion="5" minRefreshableVersion="3" recordCount="233">
  <cacheSource type="worksheet">
    <worksheetSource ref="B1:V234" sheet="2016"/>
  </cacheSource>
  <cacheFields count="21">
    <cacheField name="TRABAJADORA SOCIAL" numFmtId="0">
      <sharedItems count="10">
        <s v="PATRICIA GONZALEZ"/>
        <s v="FRANCIA BETANCUR"/>
        <s v="GLORIA INES "/>
        <s v="MERCEDES ROSA"/>
        <s v="FRANCIA BETANCUR  "/>
        <s v="FRANCIA BETANCUR C"/>
        <s v="PATRICIA GONZALEZ "/>
        <s v="FRANCIA BETANCUR "/>
        <s v="PATRICIA GONZALEZ C "/>
        <s v="PATRICIA GONZALEZ  "/>
      </sharedItems>
    </cacheField>
    <cacheField name="JUZGADO" numFmtId="0">
      <sharedItems count="48">
        <s v="JUZGADO SEXTO DE FAMILIA"/>
        <s v="JUZGADO PRIMERO DE FAMILIA"/>
        <s v="JUZGADO PROMISCUO DE FAMILIA DE SALAMINA"/>
        <s v="JUZGADO SEGUNDO DE FAMILIA"/>
        <s v="JUZGADO SEPTIMO DE FAMILIA"/>
        <s v="JUZGADO CUARTO DE FAMILIA"/>
        <s v="JUZGADO CUARTO DE FAMILIA- JUZGADO PRIMERO DE FAMILIA"/>
        <s v="JUZGADO QUINTO DE FAMILIA"/>
        <s v="JUZGADO TERCERO DE FAMILIA"/>
        <s v="2º FAMILIA " u="1"/>
        <s v="2º DE FAMILIA" u="1"/>
        <s v="1º DE FAMILIA " u="1"/>
        <s v="2 DE FAMILIA " u="1"/>
        <s v="7º DE FAMILIA" u="1"/>
        <s v="6º DE FAMILIA " u="1"/>
        <s v="5 DE FAMILIA" u="1"/>
        <s v="1ª DE FAMILIA" u="1"/>
        <s v="5º DE FAMILIA" u="1"/>
        <s v="4º DE FAMILIA " u="1"/>
        <s v="         4º DE FAMILIA" u="1"/>
        <s v="2ºFAMILIA " u="1"/>
        <s v="6º DE FAMILIA  " u="1"/>
        <s v="3º DE FAMILIA" u="1"/>
        <s v="2º DE FAMILIA " u="1"/>
        <s v="1º CIVIL MUNICIPAL" u="1"/>
        <s v="4º DE FAMILIA  " u="1"/>
        <s v="4ª DE FAMILIA" u="1"/>
        <s v="7º DE FAMILIA " u="1"/>
        <s v="1º DE FAMILIA" u="1"/>
        <s v="4ºDE FAMILIA  " u="1"/>
        <s v="6º  DE FAMILIA " u="1"/>
        <s v="4 º DE FAMILIA" u="1"/>
        <s v="2º DE FAMILIA  " u="1"/>
        <s v="2ª de familia" u="1"/>
        <s v="4 de familia - 1º FLIA" u="1"/>
        <s v="6º DE FAMILIA" u="1"/>
        <s v="5º DE FAMILIA " u="1"/>
        <s v="7º DE FAMILIA  " u="1"/>
        <s v="        4 DE FAMILIA " u="1"/>
        <s v="4 DE FAMILIA" u="1"/>
        <s v="7ª de FAMILIA" u="1"/>
        <s v="3ºDE FAMILIA " u="1"/>
        <s v="             2º DE FAMILIA " u="1"/>
        <s v="4º DE FAMILIA" u="1"/>
        <s v="3º DE FAMILIA " u="1"/>
        <s v="       4º DE FAMILIA" u="1"/>
        <s v="5º DE FAMILIA  " u="1"/>
        <s v="        6º DE FAMILIA" u="1"/>
      </sharedItems>
    </cacheField>
    <cacheField name="RADICADO" numFmtId="0">
      <sharedItems containsMixedTypes="1" containsNumber="1" containsInteger="1" minValue="201000066" maxValue="201000066"/>
    </cacheField>
    <cacheField name="PROCESO " numFmtId="0">
      <sharedItems/>
    </cacheField>
    <cacheField name="DOCUMENTOS RELACIONADOS" numFmtId="0">
      <sharedItems/>
    </cacheField>
    <cacheField name="MES SOLICITUD" numFmtId="0">
      <sharedItems count="158">
        <s v="Enero 12 de 2016"/>
        <s v="Enero 14 de 2016"/>
        <s v="Enero 18 de 2016"/>
        <s v="Enero 19 de 2016"/>
        <s v="enero 20 de 2016"/>
        <s v="enero 25 de 2016"/>
        <s v="   Enero 26 de 2016"/>
        <s v="Enero 26 de 2016"/>
        <s v=" 02 de febrero de 2016"/>
        <s v="Febrero 3 de 2016"/>
        <s v="Febrero 9 de 2016"/>
        <s v="Febrero 12 de 2016"/>
        <s v="febrero 15 de 2016"/>
        <s v="febrero 16 de 2016"/>
        <s v="febrero 17 de 2016"/>
        <s v="Febrero 18 de 2016"/>
        <s v="Febrero 22 de 2016"/>
        <s v="25 de febrero de 2016"/>
        <s v="Febrero 26 de 2016"/>
        <s v="Marzo 1 de 2016"/>
        <s v="Marzo 11 de 2016  "/>
        <s v="Marzo 14 de 2016"/>
        <s v="marzo 15 de 2016"/>
        <s v="Marzo 17 de 2016"/>
        <s v="18 de marzo de 2016"/>
        <s v="Marzo 28 de 2016"/>
        <s v="marzo 29 de 2016"/>
        <s v="Marzo 30 de 2016"/>
        <s v="01 de abril de 2016"/>
        <s v="4 de abril de 2016"/>
        <s v="5 de abril de 2016"/>
        <s v="6 de abril de 2016"/>
        <s v="Abril 12 de 2016"/>
        <s v="20 de abril de 2016"/>
        <s v="22 de abril de 2016"/>
        <s v="25 de abril de 2016"/>
        <s v="   26 de abril de 2016"/>
        <s v="26 de abril de 2016"/>
        <s v="27 de abril de 2016"/>
        <s v="29 de abril de 2016"/>
        <s v="Abril 29 de 2016"/>
        <s v="Mayo 4 de 2016"/>
        <s v="Mayo 5 de 2016"/>
        <s v="10 de mayo de 2016"/>
        <s v="11 de mayo de 2016"/>
        <s v="Mayo 12 de 2016"/>
        <s v="mayo 13 de 2016"/>
        <s v="16 de mayo de 2016"/>
        <s v="17 de mayo de 2016"/>
        <s v="Mayo 19 de 2016"/>
        <s v="19 de mayo de 2016"/>
        <s v="20 de mayo de 2016"/>
        <s v="24 de mayo de 2016"/>
        <s v="25 de mayo 2016"/>
        <s v="26 de mayo de 2016"/>
        <s v="Mayo 27 de 2016"/>
        <s v="MAYO 31 DE 2016"/>
        <s v="junio 2 de 2016"/>
        <s v="junio 3 de 2016"/>
        <s v="junio 9 de 2016 "/>
        <s v="13 de junio de 2016"/>
        <s v="15 DE JUNIO DE 2016"/>
        <s v=" Junio 16 de 2016"/>
        <s v="junio 17 de 2016"/>
        <s v="JUNIO 17 DE 2017"/>
        <s v="junio 20 de 2017"/>
        <s v="junio 20 de 2016"/>
        <s v="JUNIO 20DE 2016"/>
        <s v="JUNIO 22 DE 2016"/>
        <s v="23 de junio de 2016"/>
        <s v="Junio 23 de 2016"/>
        <s v="28 de junio de 2016"/>
        <s v="29 DE JUNIO DE 2016"/>
        <s v="30 DE JUNIO DE 2016"/>
        <s v="1 DE JULIO DE 2016"/>
        <s v="Julio 6 de 2016"/>
        <s v="julio 7 de 2016"/>
        <s v="JULIO 8 DE 2016"/>
        <s v="Julio 17 de 2016"/>
        <s v="Julio 12 de 2016"/>
        <s v="15 de julio de 2016"/>
        <s v="18 de julio de 2016"/>
        <s v="22 de julio de 2016"/>
        <s v="27 de julio de 2016"/>
        <s v="Julio 28 de 2016"/>
        <s v="26 de julio de 2016"/>
        <s v="28 de julio de 2016"/>
        <s v="29 de julio de 2016"/>
        <s v="Agosto 1 de 2016"/>
        <s v="Agosto 5 de 2016"/>
        <s v="Agosto 9 de 2016"/>
        <s v="10 de agosto de 2016"/>
        <s v="16 de agosto de 2016"/>
        <s v="17 de agosto de 2016"/>
        <s v="Agosto 17  de 2016"/>
        <s v="Agosto 22 de 2016"/>
        <s v="24 de agosto de 2016"/>
        <s v="25 de agosto de 2016"/>
        <s v="Agosto 26 de 2016"/>
        <s v="26 de agosto  de 2016"/>
        <s v="31 de agosto de 2016"/>
        <s v="1 de septiembre de 2016"/>
        <s v="1 septiembre de 2016"/>
        <s v="2 de septiembre de 2016"/>
        <s v="1º de septiembre de 2016 "/>
        <s v="6 de septiembre de 2016"/>
        <s v="Septiembre 8 de 2016"/>
        <s v="septiembre 9 de 2016"/>
        <s v="Septiembre 12 de 2016"/>
        <s v="septiembre 13 de 2016"/>
        <s v="septiembre 13/16"/>
        <s v="13 de septiembre de 2016"/>
        <s v="14 DE SEPTIEMBRE DE 2016"/>
        <s v="septiembre 19 de 2016"/>
        <s v="septiembre 22 de 2016"/>
        <s v="septiembre 23 de 2016"/>
        <s v="23 de septiembre de 2016"/>
        <s v="Septiembre 26 de 2016"/>
        <s v="SEPTIEMBRE 28 DE 2016"/>
        <s v="29 DE SEPTIEMBRE DE 2016"/>
        <s v="30 de septiembre de 2016"/>
        <s v="Octubre 3 de2016"/>
        <s v="octubre 4 de 2016"/>
        <s v="octubre 5 de 2016"/>
        <s v="octubre 6 de 2016"/>
        <s v="octubre 10 de 2016"/>
        <s v="Octubre 11 de 2016"/>
        <s v="Octubre 13 de 2016"/>
        <s v="octubre 19 de 2016"/>
        <s v="octubre 25 de 2016"/>
        <s v="27 de octubre de 2016"/>
        <s v="31 de octubre de 2016"/>
        <s v="Noviembre 1 de 2016"/>
        <s v="01 de noviembre de 2016"/>
        <s v="2 de noviembre de 2016"/>
        <s v="03 de noviembre de 2016"/>
        <s v="04 de noviembre de 2016"/>
        <s v="10 de noviembre de 2016"/>
        <s v="11 de noviembre de 2016"/>
        <s v="15 de noviembre de 2016"/>
        <s v="17 de noviembre de 2016"/>
        <s v="Noviembre 17 de 2016"/>
        <s v="noviembre 21 de 2016"/>
        <s v="22 de noviembre de 2016"/>
        <s v="Noviembre 23 de 2016"/>
        <s v="23 de noviembre de 2016"/>
        <s v="28 de noviembre de 2016"/>
        <s v="29 de noviembre de 2016"/>
        <s v="Noviembre 29 de 2016"/>
        <s v="diciembre 2 de 2016 "/>
        <s v="diciembre 2 de 2067"/>
        <s v="diciembre 5 de 2016"/>
        <s v="Diciembre 6 de 2016"/>
        <s v="diciembre 7 de 2016"/>
        <s v="diciembre 7 de 2016 "/>
        <s v=" Diciembre 13/16"/>
        <s v=" 15 de diciembre de 2016"/>
        <s v="16 de diciembre de 2016"/>
      </sharedItems>
    </cacheField>
    <cacheField name="NUMERO DE DESPLAZAMIENTOS" numFmtId="0">
      <sharedItems containsString="0" containsBlank="1" containsNumber="1" containsInteger="1" minValue="1" maxValue="6"/>
    </cacheField>
    <cacheField name="FECHA DE DESPLAZAMIENTO" numFmtId="0">
      <sharedItems containsDate="1" containsBlank="1" containsMixedTypes="1" minDate="2016-04-01T00:00:00" maxDate="2016-04-02T00:00:00"/>
    </cacheField>
    <cacheField name="NUMERO DE VISITAS" numFmtId="0">
      <sharedItems containsBlank="1" containsMixedTypes="1" containsNumber="1" containsInteger="1" minValue="1" maxValue="5"/>
    </cacheField>
    <cacheField name="FECHA VISITA 1" numFmtId="0">
      <sharedItems containsBlank="1"/>
    </cacheField>
    <cacheField name="FECHA VISITA 2" numFmtId="0">
      <sharedItems containsBlank="1"/>
    </cacheField>
    <cacheField name="FECHA VISITA 3" numFmtId="0">
      <sharedItems containsDate="1" containsBlank="1" containsMixedTypes="1" minDate="2016-02-24T00:00:00" maxDate="2016-02-25T00:00:00"/>
    </cacheField>
    <cacheField name="FECHA VISITA 4" numFmtId="0">
      <sharedItems containsBlank="1"/>
    </cacheField>
    <cacheField name="FECHA ENTREGA DE INFORME" numFmtId="0">
      <sharedItems containsBlank="1"/>
    </cacheField>
    <cacheField name="MES VISITA" numFmtId="0">
      <sharedItems containsBlank="1"/>
    </cacheField>
    <cacheField name="OBSERVACIONES" numFmtId="0">
      <sharedItems containsBlank="1" longText="1"/>
    </cacheField>
    <cacheField name="SEGUIMIENTOS" numFmtId="0">
      <sharedItems containsBlank="1"/>
    </cacheField>
    <cacheField name="SEGUIMIENTO 1 " numFmtId="0">
      <sharedItems containsBlank="1"/>
    </cacheField>
    <cacheField name="SEGUIMIENTO 2" numFmtId="0">
      <sharedItems containsBlank="1"/>
    </cacheField>
    <cacheField name="SEGUIMIENTO 3" numFmtId="0">
      <sharedItems containsBlank="1"/>
    </cacheField>
    <cacheField name="AUDIENCIA "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3">
  <r>
    <x v="0"/>
    <x v="0"/>
    <s v="2012-00403"/>
    <x v="0"/>
    <s v="VER OFICIO Nº 3181 DEL 11 DE ENERO DE 2013."/>
    <x v="0"/>
    <m/>
    <m/>
    <n v="2"/>
    <d v="2013-01-16T00:00:00"/>
    <d v="2013-01-22T00:00:00"/>
    <m/>
    <m/>
    <d v="2013-01-25T00:00:00"/>
    <x v="0"/>
    <m/>
    <m/>
    <m/>
    <m/>
    <m/>
  </r>
  <r>
    <x v="1"/>
    <x v="0"/>
    <s v="2012-00392"/>
    <x v="0"/>
    <s v="VER OFICIO Nº 0009 DEL 14 DE ENERO DE 2013 (SE RECIBE EL 11 DE ENERO)."/>
    <x v="0"/>
    <m/>
    <m/>
    <n v="3"/>
    <d v="2013-01-16T00:00:00"/>
    <d v="2013-01-17T00:00:00"/>
    <d v="2013-01-18T00:00:00"/>
    <m/>
    <d v="2013-01-22T00:00:00"/>
    <x v="0"/>
    <m/>
    <m/>
    <m/>
    <m/>
    <m/>
  </r>
  <r>
    <x v="2"/>
    <x v="0"/>
    <s v="2012-00631"/>
    <x v="1"/>
    <s v="VER OFICIO Nº 3173 DEL 19 DE DICIEMBRE DE 2013"/>
    <x v="0"/>
    <n v="3"/>
    <s v="Enero 24 y 25 de 2013 y febrero 15"/>
    <s v=" "/>
    <m/>
    <m/>
    <m/>
    <m/>
    <s v="28/01/2013 oficio.Informe febrero 19 de 2013"/>
    <x v="1"/>
    <s v="En ninguna de los dosprimeros desplazamientos que se intentó realizar la visita social se pudo hacer, ya que no se encontró a nadie en la vivienda y la demandante no contesta el teléfono. Se envia oficio al juzgado informando la situación"/>
    <m/>
    <m/>
    <m/>
    <m/>
  </r>
  <r>
    <x v="3"/>
    <x v="1"/>
    <s v="2012-00536"/>
    <x v="0"/>
    <s v="VER OFICIO Nº 0060 RECIBIDO EL 17 DE ENERO DE 2013"/>
    <x v="0"/>
    <n v="1"/>
    <s v="27 de novbre/13"/>
    <n v="3"/>
    <s v="22 de febrero de 2012"/>
    <s v="06 de sptiembre/2013"/>
    <s v="02 de dicbre/2013"/>
    <m/>
    <s v="05 de febrero de 2013"/>
    <x v="2"/>
    <s v="28 de enero de 2013 de 2:00 a 3:10 pm entrevista con el demandado, quien manifestó su intención de conciliar"/>
    <s v="segumiento trimestral durante un año ordenadas según Sentencia  del 06 de marzo /2013 "/>
    <s v="Visitas (2)  06 y 07 de junio de 2013"/>
    <s v="06 de septiembre /2013"/>
    <s v="Diciembre 06/2013"/>
  </r>
  <r>
    <x v="4"/>
    <x v="0"/>
    <s v="2012-00636"/>
    <x v="2"/>
    <s v="VER OFICIO Nº 0092 DEL 21 DE ENERO DE 2013"/>
    <x v="0"/>
    <m/>
    <m/>
    <s v=" "/>
    <m/>
    <m/>
    <m/>
    <m/>
    <d v="2013-01-29T00:00:00"/>
    <x v="1"/>
    <s v="Las partes pretenden desistir del proceso por tanto no se hace necesaria la visita. ver of.011 del 29 de enero de 2013"/>
    <m/>
    <m/>
    <m/>
    <m/>
  </r>
  <r>
    <x v="0"/>
    <x v="2"/>
    <s v="2012-00359"/>
    <x v="3"/>
    <s v="VER OFICIO Nº 0176 DEL 23 DE ENERO DE 2013"/>
    <x v="0"/>
    <n v="1"/>
    <s v="Enero 25 de 2013"/>
    <n v="1"/>
    <s v="Enero 25 de 2013"/>
    <m/>
    <m/>
    <m/>
    <d v="2013-01-29T00:00:00"/>
    <x v="0"/>
    <m/>
    <m/>
    <m/>
    <m/>
    <m/>
  </r>
  <r>
    <x v="1"/>
    <x v="1"/>
    <s v="2007-00506"/>
    <x v="4"/>
    <s v="VER OFICIO Nº 0211 DEL 28 DE ENERO DE 2013"/>
    <x v="0"/>
    <n v="1"/>
    <s v="Febrero 5 de 2013"/>
    <n v="1"/>
    <s v="Febrero 1 de 2013"/>
    <m/>
    <m/>
    <m/>
    <d v="2013-02-05T00:00:00"/>
    <x v="2"/>
    <m/>
    <m/>
    <m/>
    <m/>
    <m/>
  </r>
  <r>
    <x v="2"/>
    <x v="1"/>
    <s v="2012-0326"/>
    <x v="4"/>
    <s v="VER OFICIO Nº 0216 DEL 25 DE ENERO DE 2013"/>
    <x v="0"/>
    <n v="1"/>
    <s v="Febrero 4 de 2013"/>
    <n v="1"/>
    <s v="Febrero 4 de 2013"/>
    <m/>
    <m/>
    <m/>
    <s v="Febrero 5 de 2013"/>
    <x v="2"/>
    <m/>
    <m/>
    <m/>
    <m/>
    <m/>
  </r>
  <r>
    <x v="3"/>
    <x v="3"/>
    <s v="2012-00485"/>
    <x v="4"/>
    <s v="VER OFICIO Nº 0135 DEL 28 DE ENERO DE 2013"/>
    <x v="0"/>
    <m/>
    <m/>
    <n v="1"/>
    <s v="01 de febrero de 2013"/>
    <m/>
    <m/>
    <m/>
    <d v="2013-02-07T00:00:00"/>
    <x v="2"/>
    <m/>
    <m/>
    <m/>
    <m/>
    <m/>
  </r>
  <r>
    <x v="4"/>
    <x v="4"/>
    <s v="2012-00603"/>
    <x v="5"/>
    <s v="VER OFICIO Nº 0227 DEL 4 DE FEBRERO DE 2013"/>
    <x v="1"/>
    <n v="1"/>
    <s v="febrero 11 de 2013"/>
    <n v="1"/>
    <s v="14 de febrero de 2013"/>
    <m/>
    <m/>
    <m/>
    <d v="2013-02-14T00:00:00"/>
    <x v="2"/>
    <m/>
    <m/>
    <m/>
    <m/>
    <m/>
  </r>
  <r>
    <x v="0"/>
    <x v="2"/>
    <s v="2013-00051"/>
    <x v="0"/>
    <s v="VER OFICIO Nº 0394 DEL 11 DE FEBRERO DE 2013"/>
    <x v="1"/>
    <n v="2"/>
    <s v="Febrero 15 y 21 de 2013"/>
    <n v="2"/>
    <s v="15 DE FEBRERO"/>
    <s v="21 DE FEBRERO"/>
    <m/>
    <m/>
    <s v="26 de Febrero de 2013"/>
    <x v="2"/>
    <m/>
    <m/>
    <m/>
    <m/>
    <m/>
  </r>
  <r>
    <x v="1"/>
    <x v="5"/>
    <s v="2012-00486"/>
    <x v="6"/>
    <s v="VER OFICIO Nº 0281 DEL 13 DE FEBRERO DE 2013"/>
    <x v="1"/>
    <n v="3"/>
    <s v="febrero 18 y 20 de 2013"/>
    <n v="3"/>
    <s v="18 de febrero de 2013"/>
    <s v="febrero 20 de 2013"/>
    <m/>
    <s v=" "/>
    <s v="25 de febrero de 2013"/>
    <x v="2"/>
    <m/>
    <m/>
    <m/>
    <m/>
    <m/>
  </r>
  <r>
    <x v="2"/>
    <x v="0"/>
    <s v="2012-00673"/>
    <x v="4"/>
    <s v="VER OFICIO Nº 0456 DEL 13 DE FEBRERO DE 2013"/>
    <x v="1"/>
    <m/>
    <m/>
    <n v="1"/>
    <s v="Febrero 25 de 2013"/>
    <m/>
    <m/>
    <m/>
    <s v="Febrero 26 de 2013"/>
    <x v="2"/>
    <m/>
    <m/>
    <m/>
    <m/>
    <m/>
  </r>
  <r>
    <x v="3"/>
    <x v="0"/>
    <s v="2012-00576"/>
    <x v="4"/>
    <s v="VER OFICIO Nº 0510 DEL 15 DE FEBRERO DE 2013"/>
    <x v="1"/>
    <n v="1"/>
    <s v="Febrero 20 de 2013"/>
    <n v="3"/>
    <s v="20 de febrero de 2013"/>
    <s v="27 de febrero de 2013 "/>
    <s v="28 de febrero de 2013"/>
    <m/>
    <d v="2013-03-08T00:00:00"/>
    <x v="2"/>
    <m/>
    <m/>
    <m/>
    <m/>
    <m/>
  </r>
  <r>
    <x v="4"/>
    <x v="6"/>
    <s v="2012-00583"/>
    <x v="7"/>
    <s v="VER OFICIO Nº 0479 DEL 18 DE FEBRERO DE 2013"/>
    <x v="1"/>
    <n v="1"/>
    <s v="FEBRERO 21 DE 2013"/>
    <n v="1"/>
    <s v="25 DE FEBRERO DE 2013"/>
    <m/>
    <m/>
    <m/>
    <d v="2013-02-25T00:00:00"/>
    <x v="2"/>
    <m/>
    <m/>
    <m/>
    <m/>
    <m/>
  </r>
  <r>
    <x v="0"/>
    <x v="5"/>
    <s v="2012-00641"/>
    <x v="4"/>
    <s v="VER OFICIO Nº 0402 DEL 20 DE FEBRERO DE 2013"/>
    <x v="1"/>
    <n v="1"/>
    <s v="Febrero 27 de 2013"/>
    <n v="1"/>
    <s v="Febrero 27 de 2013"/>
    <m/>
    <m/>
    <m/>
    <s v="28 de Febrero de 2013"/>
    <x v="2"/>
    <m/>
    <m/>
    <m/>
    <m/>
    <m/>
  </r>
  <r>
    <x v="1"/>
    <x v="0"/>
    <s v="2012-00655"/>
    <x v="4"/>
    <s v="VER OFICIO Nº 0553 DEL 20 DE FEBRERO DE 2013"/>
    <x v="1"/>
    <n v="1"/>
    <s v="Febrero 27 de 2013"/>
    <n v="2"/>
    <s v="Febrero 27 de 2013"/>
    <s v="febrero 20 de 2013"/>
    <m/>
    <m/>
    <d v="2013-03-04T00:00:00"/>
    <x v="2"/>
    <m/>
    <m/>
    <m/>
    <m/>
    <m/>
  </r>
  <r>
    <x v="2"/>
    <x v="1"/>
    <s v="2011-0393"/>
    <x v="4"/>
    <s v="VER OFICIO Nº 0476 DEL 22 DE FEBRERO DE 2013"/>
    <x v="1"/>
    <m/>
    <m/>
    <s v=" "/>
    <m/>
    <m/>
    <m/>
    <m/>
    <s v="No se elaboró porque falleció la interdicta"/>
    <x v="1"/>
    <s v="Al solicitar en préstamo en el Juzgado Cuarto de Familia el expediente para su estudio, se me informó que ya no se requería la visita al haber fallecido  la interdicta"/>
    <m/>
    <m/>
    <m/>
    <m/>
  </r>
  <r>
    <x v="3"/>
    <x v="1"/>
    <s v="2010-00654"/>
    <x v="4"/>
    <s v="VER OFICIO Nº 0478 DEL 22 DE FEBRERO DE 2013"/>
    <x v="1"/>
    <n v="1"/>
    <s v=" 01  de marzo de 2013"/>
    <s v=" "/>
    <m/>
    <m/>
    <m/>
    <m/>
    <s v="13 de marzo de 2013"/>
    <x v="1"/>
    <s v="Se acudió  a la dirección suministrada,  pero para la fecha  no se encontraba  nadie en dicha residencia"/>
    <m/>
    <m/>
    <m/>
    <m/>
  </r>
  <r>
    <x v="4"/>
    <x v="1"/>
    <s v="2010-00571"/>
    <x v="4"/>
    <s v="VER OFICIO Nº 0481 DEL 22 DE FEBRERO DE 2013"/>
    <x v="1"/>
    <n v="1"/>
    <s v="7 de marzo de 2013"/>
    <n v="1"/>
    <s v="7 DE MARZO DE 2013"/>
    <m/>
    <m/>
    <m/>
    <s v="8 de marzo de 2012"/>
    <x v="3"/>
    <m/>
    <m/>
    <m/>
    <m/>
    <m/>
  </r>
  <r>
    <x v="0"/>
    <x v="6"/>
    <s v="2012-00328"/>
    <x v="4"/>
    <s v="VER OFICIO Nº 0584 DEL 22 DE FEBRERO DE 2013"/>
    <x v="1"/>
    <n v="1"/>
    <s v="04 de marzo 2013"/>
    <n v="1"/>
    <s v="04 marzo de 2013"/>
    <m/>
    <m/>
    <m/>
    <s v="Marzo 6 de 2013"/>
    <x v="3"/>
    <m/>
    <m/>
    <m/>
    <m/>
    <m/>
  </r>
  <r>
    <x v="1"/>
    <x v="2"/>
    <s v="2013-00060"/>
    <x v="4"/>
    <s v="VER OFICIO Nº 0585 DEL 22 DE FEBRERO DE 2013"/>
    <x v="1"/>
    <n v="1"/>
    <s v="1 de marzo de 2013"/>
    <s v=" "/>
    <m/>
    <m/>
    <m/>
    <m/>
    <s v="Marzo 6 de 2014"/>
    <x v="1"/>
    <s v="NO FUE POSIBLE PRACTICAR LA VISITA DOMICILIARIA YA QUE LA P.INTERDICTA ESTA HOSPITALIZADA"/>
    <m/>
    <m/>
    <m/>
    <m/>
  </r>
  <r>
    <x v="2"/>
    <x v="3"/>
    <s v="2012-00543"/>
    <x v="3"/>
    <s v="VER OFICIO Nº 0408 DEL 22 DE FEBRERO DE 2013"/>
    <x v="1"/>
    <n v="1"/>
    <s v="marzo 1 de 2013"/>
    <n v="1"/>
    <s v="Marzo 1 de 2013"/>
    <m/>
    <m/>
    <m/>
    <d v="2013-03-04T00:00:00"/>
    <x v="3"/>
    <m/>
    <m/>
    <m/>
    <m/>
    <m/>
  </r>
  <r>
    <x v="3"/>
    <x v="4"/>
    <s v="2012-00389"/>
    <x v="8"/>
    <s v="VER OFICIO Nº 0497 DEL 25 DE FEBRERO DE 2013"/>
    <x v="1"/>
    <m/>
    <m/>
    <n v="1"/>
    <s v="15 de marzo de 2013"/>
    <m/>
    <m/>
    <m/>
    <s v="21  de marzo de 2013"/>
    <x v="3"/>
    <m/>
    <m/>
    <m/>
    <m/>
    <m/>
  </r>
  <r>
    <x v="4"/>
    <x v="1"/>
    <s v="2011-00004"/>
    <x v="4"/>
    <s v="VER OFICIO Nº 0583 DEL 28 DE FEBRERO DE 2013"/>
    <x v="1"/>
    <n v="1"/>
    <s v="5 de marzo de 201º3"/>
    <n v="1"/>
    <s v="5 de marzo de 2013"/>
    <m/>
    <m/>
    <m/>
    <s v="6 de marzo de 2013"/>
    <x v="3"/>
    <m/>
    <m/>
    <m/>
    <m/>
    <m/>
  </r>
  <r>
    <x v="0"/>
    <x v="1"/>
    <s v="2011-00091"/>
    <x v="4"/>
    <s v="VER OFICIO Nº 0541 DEL 28 DE FEBRERO DE 2013"/>
    <x v="1"/>
    <n v="1"/>
    <s v="04 de marzo de 2013"/>
    <n v="1"/>
    <s v="04 marzo de 2013"/>
    <m/>
    <m/>
    <m/>
    <s v="Marzo 6 de 2013"/>
    <x v="3"/>
    <m/>
    <m/>
    <m/>
    <m/>
    <m/>
  </r>
  <r>
    <x v="1"/>
    <x v="0"/>
    <s v="2013-00052"/>
    <x v="4"/>
    <s v="VER OFICIO Nº 0647 DEL 28 DE FEBRERO DE 2013"/>
    <x v="1"/>
    <n v="1"/>
    <s v="8 DE MARZO DE 2013"/>
    <n v="1"/>
    <s v="8 de marzo de 2013"/>
    <m/>
    <m/>
    <m/>
    <s v="14 de marzo de 2013"/>
    <x v="3"/>
    <m/>
    <m/>
    <m/>
    <m/>
    <m/>
  </r>
  <r>
    <x v="2"/>
    <x v="2"/>
    <s v="2013-00023"/>
    <x v="9"/>
    <s v="VER OFICIO Nº 0666 DEL 27 DE FEBRERO DE 2013"/>
    <x v="1"/>
    <n v="2"/>
    <s v="marzo 5 de 2013"/>
    <s v=" "/>
    <m/>
    <m/>
    <m/>
    <m/>
    <s v="Marzo 6 de 2013"/>
    <x v="1"/>
    <s v="El padre de la menor ya no vive en la dirección  que aparece en la demanda"/>
    <m/>
    <m/>
    <m/>
    <m/>
  </r>
  <r>
    <x v="3"/>
    <x v="2"/>
    <s v="2013-00096"/>
    <x v="0"/>
    <s v="VER OFICIO Nº ….. DEL 28 DE FEBRERO DE 2013"/>
    <x v="1"/>
    <m/>
    <m/>
    <n v="2"/>
    <s v="8 de marzo de 2013"/>
    <s v="14 de marzo de 2013"/>
    <m/>
    <m/>
    <s v="19 de marzo de 2013"/>
    <x v="3"/>
    <m/>
    <m/>
    <m/>
    <m/>
    <m/>
  </r>
  <r>
    <x v="4"/>
    <x v="1"/>
    <s v="2011-00148"/>
    <x v="4"/>
    <s v="VER OFICIO Nº 0557 DEL 1 DE MARZO DE 2013"/>
    <x v="2"/>
    <n v="1"/>
    <s v="marzo 8 de 2013"/>
    <n v="1"/>
    <s v="Marzo 8 de 2013"/>
    <m/>
    <m/>
    <m/>
    <s v="MARZO 12 DE 2013"/>
    <x v="3"/>
    <m/>
    <m/>
    <m/>
    <m/>
    <m/>
  </r>
  <r>
    <x v="0"/>
    <x v="1"/>
    <s v="2011-00070"/>
    <x v="4"/>
    <s v="VER OFICIO Nº 0557B DEL 1 DE MARZO DE 2013"/>
    <x v="2"/>
    <n v="1"/>
    <s v="Marzo 7 de 2013"/>
    <n v="1"/>
    <s v="Marzo 7 de 2013"/>
    <m/>
    <m/>
    <m/>
    <s v="Marzo 8 de 2013"/>
    <x v="3"/>
    <m/>
    <m/>
    <m/>
    <m/>
    <m/>
  </r>
  <r>
    <x v="1"/>
    <x v="2"/>
    <s v="2013-00060"/>
    <x v="4"/>
    <s v="VER OFICIO Nº 0585 DEL 22 DE FEBRERO DE 2013"/>
    <x v="2"/>
    <n v="2"/>
    <s v="MARZO 1º Y 6º DE 2013"/>
    <n v="1"/>
    <s v="MARZO 6 DE 2013"/>
    <m/>
    <m/>
    <m/>
    <m/>
    <x v="3"/>
    <m/>
    <m/>
    <m/>
    <m/>
    <m/>
  </r>
  <r>
    <x v="2"/>
    <x v="2"/>
    <s v="2012-0391"/>
    <x v="0"/>
    <s v="VER OFICIO Nº …. DEL 1 DE MARZO DE 2013"/>
    <x v="2"/>
    <n v="1"/>
    <s v="marzo 8 de 2013"/>
    <n v="1"/>
    <s v="Marzo 8 de 2013"/>
    <m/>
    <m/>
    <m/>
    <s v="Marzo 11/13"/>
    <x v="3"/>
    <m/>
    <m/>
    <m/>
    <m/>
    <m/>
  </r>
  <r>
    <x v="3"/>
    <x v="4"/>
    <s v="2012-00641"/>
    <x v="10"/>
    <s v="VER OFICIO Nº 570 DEL 4 DE MARZO DE 2013"/>
    <x v="2"/>
    <m/>
    <m/>
    <n v="1"/>
    <s v="08 de marzo de 2013"/>
    <m/>
    <m/>
    <m/>
    <s v="14 de marzo de 2013"/>
    <x v="3"/>
    <m/>
    <m/>
    <m/>
    <m/>
    <m/>
  </r>
  <r>
    <x v="4"/>
    <x v="1"/>
    <s v="2010-00353"/>
    <x v="4"/>
    <s v="VER OFICIO Nº 601 DEL 6 DE MARZO DE 2013"/>
    <x v="2"/>
    <n v="3"/>
    <s v="MARZO 11 AL 20 Y 22 DE 2013"/>
    <s v=" "/>
    <m/>
    <m/>
    <m/>
    <m/>
    <s v="2 de abril de 2013"/>
    <x v="1"/>
    <s v="3 despazamientos porque no se encontraba ningun familiar para suministrar la información requerida para el informe social"/>
    <m/>
    <m/>
    <m/>
    <m/>
  </r>
  <r>
    <x v="0"/>
    <x v="3"/>
    <s v="2012-00560"/>
    <x v="11"/>
    <s v="VER OFICIO Nº 546 DEL 6 DE MARZO DE 2013"/>
    <x v="2"/>
    <n v="1"/>
    <s v="Marzo 12 de 2013"/>
    <n v="1"/>
    <s v="Marzo 12 de 2013"/>
    <m/>
    <m/>
    <m/>
    <s v="Marzo 13 de 2013"/>
    <x v="3"/>
    <m/>
    <m/>
    <m/>
    <m/>
    <m/>
  </r>
  <r>
    <x v="1"/>
    <x v="5"/>
    <s v="2012-00576"/>
    <x v="5"/>
    <s v="VER OFICIO Nº 709 DEL 8 DE MARZO DE 2013"/>
    <x v="2"/>
    <n v="1"/>
    <s v="Marzo 12 de 2013"/>
    <n v="1"/>
    <s v="MARZO 12 DE 2013                "/>
    <m/>
    <m/>
    <m/>
    <s v="MARZO 12 DE 2013"/>
    <x v="3"/>
    <m/>
    <m/>
    <m/>
    <m/>
    <m/>
  </r>
  <r>
    <x v="2"/>
    <x v="3"/>
    <s v="2012-00500"/>
    <x v="12"/>
    <s v="VER OFICIO Nº 572 DEL 8 DE MARZO DE 2013"/>
    <x v="2"/>
    <n v="1"/>
    <s v="Marzo 20 de 2013"/>
    <n v="1"/>
    <s v="marzo 20 de 2013"/>
    <m/>
    <m/>
    <m/>
    <s v="marzo  21/13"/>
    <x v="3"/>
    <m/>
    <m/>
    <m/>
    <m/>
    <m/>
  </r>
  <r>
    <x v="3"/>
    <x v="5"/>
    <s v="2012-00651"/>
    <x v="4"/>
    <s v="VER OFICIO Nº 712 DEL 11 DE MARZO DE 2013"/>
    <x v="2"/>
    <m/>
    <m/>
    <n v="2"/>
    <s v="15 de marzo de 2013"/>
    <s v="15 de marzo de 2013"/>
    <m/>
    <m/>
    <s v="22 de marzo de 2013"/>
    <x v="3"/>
    <m/>
    <m/>
    <m/>
    <m/>
    <m/>
  </r>
  <r>
    <x v="4"/>
    <x v="6"/>
    <s v="2012-00553"/>
    <x v="0"/>
    <s v="VER OFICIO Nº 824 DEL 12 DE MARZO DE 2013"/>
    <x v="2"/>
    <n v="1"/>
    <s v="MARZO 15 DE 2013"/>
    <n v="1"/>
    <s v="marzo 15 de 2013"/>
    <m/>
    <m/>
    <m/>
    <s v="marzo 19 de 2013"/>
    <x v="3"/>
    <m/>
    <m/>
    <m/>
    <m/>
    <m/>
  </r>
  <r>
    <x v="0"/>
    <x v="1"/>
    <s v="2011-00128"/>
    <x v="4"/>
    <s v="VER OFICIO Nº 689 DEL 13 DE MARZO DE 2013"/>
    <x v="2"/>
    <n v="1"/>
    <s v="Marzo 18 de 2013"/>
    <n v="1"/>
    <s v="Marzo 18 de 2013"/>
    <m/>
    <m/>
    <m/>
    <s v="Marzo 19 de 2013"/>
    <x v="3"/>
    <m/>
    <m/>
    <m/>
    <m/>
    <m/>
  </r>
  <r>
    <x v="1"/>
    <x v="1"/>
    <s v="2010-00609"/>
    <x v="4"/>
    <s v="VER OFICIO Nº 689 DEL 13 DE MARZO DE 2013"/>
    <x v="2"/>
    <n v="1"/>
    <s v="Marzo 18 de 2013"/>
    <n v="1"/>
    <s v="Marzo 18 de 2013"/>
    <m/>
    <m/>
    <m/>
    <s v="MARZO 23 DE 2013   "/>
    <x v="3"/>
    <m/>
    <m/>
    <m/>
    <m/>
    <m/>
  </r>
  <r>
    <x v="2"/>
    <x v="1"/>
    <s v="2010-00628"/>
    <x v="4"/>
    <s v="VER OFICIO Nº 685 DEL 13 DE MARZO DE 2013"/>
    <x v="2"/>
    <n v="1"/>
    <s v="MARZO 18  DE 2013"/>
    <s v=" "/>
    <m/>
    <m/>
    <m/>
    <m/>
    <m/>
    <x v="1"/>
    <s v="En la dirección calle 69 No. 27-74 barrio Palermo de Manizales, la casa está deshabitada y en reparación. Se envio oficio No. 16 al J. 4º de Flia "/>
    <m/>
    <m/>
    <m/>
    <m/>
  </r>
  <r>
    <x v="3"/>
    <x v="4"/>
    <s v="2012-00398"/>
    <x v="4"/>
    <s v="VER OFICIO Nº 706 DEL 14 DE MARZO DE 2013"/>
    <x v="2"/>
    <m/>
    <m/>
    <n v="1"/>
    <s v="22 de marzo de 2013"/>
    <m/>
    <m/>
    <m/>
    <s v="03 de abril de 2013"/>
    <x v="3"/>
    <m/>
    <m/>
    <m/>
    <m/>
    <m/>
  </r>
  <r>
    <x v="4"/>
    <x v="4"/>
    <s v="2012-00660"/>
    <x v="4"/>
    <s v="VER OFICIO Nº 775 DEL 19 DE MARZO DE 2013"/>
    <x v="2"/>
    <n v="1"/>
    <s v="22 de marzo de 2013"/>
    <n v="1"/>
    <s v="22 de marzo de 2013"/>
    <m/>
    <m/>
    <m/>
    <s v="ABRIL 3 DE 2013"/>
    <x v="3"/>
    <m/>
    <m/>
    <m/>
    <m/>
    <m/>
  </r>
  <r>
    <x v="0"/>
    <x v="5"/>
    <s v="2012-00581"/>
    <x v="4"/>
    <s v="VER OFICIO Nº 805 DEL 22 DE MARZO DE 2013"/>
    <x v="2"/>
    <n v="1"/>
    <s v="4 de abril de 2013"/>
    <n v="1"/>
    <s v="4 de abril de 2013"/>
    <m/>
    <m/>
    <m/>
    <s v="Abril 5 de 2013"/>
    <x v="4"/>
    <m/>
    <m/>
    <m/>
    <m/>
    <m/>
  </r>
  <r>
    <x v="1"/>
    <x v="2"/>
    <s v="2012-00537"/>
    <x v="0"/>
    <s v="VER OFICIO Nº 1009 DEL 22 DE MARZO DE 2013"/>
    <x v="3"/>
    <m/>
    <m/>
    <n v="3"/>
    <s v="4 de abril de 2013"/>
    <s v="5 de abril de 2013"/>
    <s v="  "/>
    <m/>
    <s v="Abril 5  de 2013"/>
    <x v="4"/>
    <m/>
    <m/>
    <m/>
    <m/>
    <m/>
  </r>
  <r>
    <x v="2"/>
    <x v="5"/>
    <s v="2009-00189"/>
    <x v="4"/>
    <s v="VER OFICIO Nº 0808 DEL 1 DE ABRIL DE 2013"/>
    <x v="3"/>
    <n v="2"/>
    <s v="Abril 5 Y 18/13"/>
    <n v="2"/>
    <s v="Abril 5/13"/>
    <s v="Abril 18/13"/>
    <m/>
    <m/>
    <s v="Abril 19/13"/>
    <x v="4"/>
    <m/>
    <m/>
    <m/>
    <m/>
    <m/>
  </r>
  <r>
    <x v="3"/>
    <x v="5"/>
    <s v="2008-00673"/>
    <x v="4"/>
    <s v="VER OFICIO Nº 0809 DEL 1 DE ABRIL DE 2013"/>
    <x v="3"/>
    <m/>
    <m/>
    <n v="1"/>
    <s v="05 de abril de 2013"/>
    <m/>
    <m/>
    <m/>
    <s v="10 de abril de 2013"/>
    <x v="4"/>
    <m/>
    <m/>
    <m/>
    <m/>
    <m/>
  </r>
  <r>
    <x v="4"/>
    <x v="5"/>
    <s v="2011-00407"/>
    <x v="4"/>
    <s v="VER OFICIO Nº 0810 DEL 1 DE ABRIL DE 2013"/>
    <x v="3"/>
    <n v="1"/>
    <s v="5 DE ABRIL DE 2013"/>
    <n v="1"/>
    <s v="5 DE ABRIL DE 2013"/>
    <m/>
    <m/>
    <m/>
    <s v="10 de abril de 2013"/>
    <x v="4"/>
    <m/>
    <m/>
    <m/>
    <m/>
    <m/>
  </r>
  <r>
    <x v="0"/>
    <x v="5"/>
    <s v="2007-00671"/>
    <x v="4"/>
    <s v="VER OFICIO Nº 0811 DEL 1 DE ABRIL DE 2013"/>
    <x v="3"/>
    <n v="1"/>
    <s v="8 de abril de 2013"/>
    <n v="1"/>
    <s v="8 de abril de 2013"/>
    <m/>
    <m/>
    <m/>
    <s v="11 de abril de 2013"/>
    <x v="4"/>
    <m/>
    <m/>
    <m/>
    <m/>
    <m/>
  </r>
  <r>
    <x v="1"/>
    <x v="5"/>
    <s v="2007-00752"/>
    <x v="4"/>
    <s v="VER OFICIO Nº 0812 DEL 1 DE ABRIL DE 2013"/>
    <x v="3"/>
    <m/>
    <m/>
    <n v="1"/>
    <s v="12 de abril *13"/>
    <m/>
    <m/>
    <m/>
    <s v="abril 18/13"/>
    <x v="4"/>
    <m/>
    <m/>
    <m/>
    <m/>
    <m/>
  </r>
  <r>
    <x v="2"/>
    <x v="5"/>
    <s v="2007-00743"/>
    <x v="4"/>
    <s v="VER OFICIO Nº 0813 DEL 1 DE ABRIL DE 2013"/>
    <x v="3"/>
    <m/>
    <s v="Abril 9/13"/>
    <n v="1"/>
    <s v="Abril 9/13"/>
    <m/>
    <m/>
    <m/>
    <s v="Abril 11/13"/>
    <x v="4"/>
    <m/>
    <m/>
    <m/>
    <m/>
    <m/>
  </r>
  <r>
    <x v="3"/>
    <x v="5"/>
    <s v="2010-00241"/>
    <x v="4"/>
    <s v="VER OFICIO Nº 0814 DEL 1 DE ABRIL DE 2013"/>
    <x v="3"/>
    <n v="1"/>
    <s v="05 de abril de 2013"/>
    <n v="1"/>
    <s v="09 de abril de 2013"/>
    <m/>
    <m/>
    <m/>
    <s v="12 de abril de 2013"/>
    <x v="4"/>
    <m/>
    <m/>
    <m/>
    <m/>
    <m/>
  </r>
  <r>
    <x v="4"/>
    <x v="5"/>
    <s v="2011-00245"/>
    <x v="4"/>
    <s v="VER OFICIO Nº 0815 DEL 1 DE ABRIL DE 2013"/>
    <x v="3"/>
    <n v="1"/>
    <s v="10 DE ABRIL DE 2013"/>
    <n v="1"/>
    <s v="10 DE ABRIL"/>
    <m/>
    <m/>
    <m/>
    <s v="17 DE ABRIL DE 2013"/>
    <x v="4"/>
    <m/>
    <m/>
    <m/>
    <m/>
    <m/>
  </r>
  <r>
    <x v="0"/>
    <x v="5"/>
    <s v="2009-00043"/>
    <x v="4"/>
    <s v="VER OFICIO Nº 0816 DEL 1 DE ABRIL DE 2013"/>
    <x v="3"/>
    <n v="1"/>
    <s v="8 de abril de 2013 "/>
    <n v="1"/>
    <s v="11 de abril de 2013"/>
    <m/>
    <m/>
    <m/>
    <s v="12 de abril de 2013"/>
    <x v="4"/>
    <m/>
    <m/>
    <m/>
    <m/>
    <m/>
  </r>
  <r>
    <x v="1"/>
    <x v="5"/>
    <s v="2010-00166"/>
    <x v="4"/>
    <s v="VER OFICIO Nº 0817 DEL 1 DE ABRIL DE 2013"/>
    <x v="3"/>
    <m/>
    <s v="10 de abril de 2013  "/>
    <n v="1"/>
    <s v="11 de abril de 2013"/>
    <m/>
    <m/>
    <m/>
    <s v="12 de abril de 2013"/>
    <x v="4"/>
    <m/>
    <m/>
    <m/>
    <m/>
    <m/>
  </r>
  <r>
    <x v="2"/>
    <x v="5"/>
    <s v="2007-00681"/>
    <x v="4"/>
    <s v="VER OFICIO Nº 0818 DEL 1 DE ABRIL DE 2013"/>
    <x v="3"/>
    <n v="1"/>
    <s v="Abril  12 de 2013"/>
    <n v="1"/>
    <s v="Abril 12 de 2013"/>
    <m/>
    <m/>
    <m/>
    <s v="Abril 15/13"/>
    <x v="4"/>
    <m/>
    <m/>
    <m/>
    <m/>
    <m/>
  </r>
  <r>
    <x v="3"/>
    <x v="5"/>
    <s v="2010-00537"/>
    <x v="4"/>
    <s v="VER OFICIO Nº 0819 DEL 1 DE ABRIL DE 2013"/>
    <x v="3"/>
    <n v="1"/>
    <s v="05 de abril de 2013"/>
    <s v=" "/>
    <m/>
    <m/>
    <m/>
    <m/>
    <s v="11 de abril de 2013"/>
    <x v="1"/>
    <s v="No se practicó  aún la visita  por cuanto  no se ha cumplido un año de realizada la anterior , una vez se cumpla el tiempo  dispuesto  se efectuará la misma"/>
    <s v="Visita 16 de agosto de 2013. Entrega del Informe "/>
    <s v="22 de agosto de 2013"/>
    <m/>
    <m/>
  </r>
  <r>
    <x v="4"/>
    <x v="1"/>
    <s v="2012-00656"/>
    <x v="4"/>
    <s v="VER OFICIO Nº 0811 DEL 3 DE ABRIL DE 2013"/>
    <x v="3"/>
    <n v="1"/>
    <s v="10 de abril de 2013"/>
    <n v="1"/>
    <s v="10 de abril de 2013"/>
    <m/>
    <m/>
    <m/>
    <s v="15 DE ABRIL DE 2013"/>
    <x v="4"/>
    <m/>
    <m/>
    <m/>
    <m/>
    <m/>
  </r>
  <r>
    <x v="0"/>
    <x v="6"/>
    <s v="2013-00112"/>
    <x v="4"/>
    <s v="VER OFICIO Nº 1033 DEL 3 DE ABRIL DE 2013"/>
    <x v="3"/>
    <n v="1"/>
    <s v="8 de abril de 2013"/>
    <n v="1"/>
    <s v="8 de abril de 2013"/>
    <m/>
    <m/>
    <m/>
    <s v="12 de abril de 2013"/>
    <x v="4"/>
    <m/>
    <m/>
    <m/>
    <m/>
    <m/>
  </r>
  <r>
    <x v="1"/>
    <x v="3"/>
    <s v="2012-00405"/>
    <x v="4"/>
    <s v="VER OFICIO Nº 903 DEL 4 DE ABRIL DE 2013"/>
    <x v="3"/>
    <m/>
    <m/>
    <n v="1"/>
    <s v="Abril 10 de 2013"/>
    <m/>
    <m/>
    <m/>
    <s v="Abril 17 de 2013"/>
    <x v="4"/>
    <m/>
    <m/>
    <m/>
    <m/>
    <m/>
  </r>
  <r>
    <x v="2"/>
    <x v="4"/>
    <s v="2012-00505"/>
    <x v="10"/>
    <s v="VER OFICIO Nº 939 DEL 5 DE ABRIL DE 2013"/>
    <x v="3"/>
    <n v="1"/>
    <s v="ABRIL 16/13"/>
    <n v="1"/>
    <s v="ABRIL 16/13"/>
    <m/>
    <m/>
    <m/>
    <s v="ABRIL 17/13"/>
    <x v="4"/>
    <s v="La visita se realizó en la finca donde vive la demandante y la menor en el Páramo de Letras. "/>
    <m/>
    <m/>
    <m/>
    <m/>
  </r>
  <r>
    <x v="3"/>
    <x v="1"/>
    <s v="2013-0032"/>
    <x v="4"/>
    <s v="VER OFICIO Nº 914 DEL 11 DE ABRIL DE 2013"/>
    <x v="3"/>
    <m/>
    <m/>
    <n v="1"/>
    <s v="19 de abril de 2013"/>
    <m/>
    <m/>
    <m/>
    <s v="23 de abril de 2013"/>
    <x v="4"/>
    <m/>
    <m/>
    <m/>
    <m/>
    <m/>
  </r>
  <r>
    <x v="4"/>
    <x v="4"/>
    <s v="2013-00113"/>
    <x v="13"/>
    <s v="VER OFICIO Nº 997 DEL 10 DE ABRIL DE 2013"/>
    <x v="3"/>
    <n v="2"/>
    <s v="ABRIL 18 DE 2013"/>
    <n v="2"/>
    <s v="ABRIL 18 DE 2013"/>
    <s v="ABRIL 19 DE 2013"/>
    <m/>
    <m/>
    <s v="25 DE ABRIL DE 2013"/>
    <x v="4"/>
    <m/>
    <m/>
    <m/>
    <m/>
    <m/>
  </r>
  <r>
    <x v="0"/>
    <x v="0"/>
    <s v="2012-00670"/>
    <x v="14"/>
    <s v="VER OFICIO Nº 1205 DEL 10 DE ABRIL DE 2013"/>
    <x v="3"/>
    <n v="2"/>
    <s v="Abril 17 de 2013"/>
    <n v="1"/>
    <s v="Abril 17 de 2013"/>
    <m/>
    <m/>
    <m/>
    <s v="Abril 23 de 2013"/>
    <x v="4"/>
    <m/>
    <m/>
    <m/>
    <m/>
    <m/>
  </r>
  <r>
    <x v="1"/>
    <x v="1"/>
    <s v="2010-00329"/>
    <x v="4"/>
    <s v="VER OFICIO Nº 904 DEL 11 DE ABRIL DE 2013"/>
    <x v="3"/>
    <n v="1"/>
    <s v="Abril 19 de 2013"/>
    <n v="1"/>
    <s v="Abril 19 de 2013"/>
    <m/>
    <m/>
    <m/>
    <s v="Abril 23 de 2013"/>
    <x v="4"/>
    <m/>
    <m/>
    <m/>
    <m/>
    <m/>
  </r>
  <r>
    <x v="2"/>
    <x v="2"/>
    <s v="2013-00170"/>
    <x v="0"/>
    <s v="VER OFICIO Nº 4485 DEL 12 DE ABRIL DE 2013"/>
    <x v="3"/>
    <n v="3"/>
    <s v="Abril 23 de 2013, Mayo 2/13, Mayo 7/13"/>
    <n v="1"/>
    <s v="Mayo 7/13"/>
    <m/>
    <m/>
    <m/>
    <s v="Mayo 8/13"/>
    <x v="5"/>
    <s v="El 26 de abril se me aportó nueva dirección de la demandada"/>
    <m/>
    <m/>
    <m/>
    <m/>
  </r>
  <r>
    <x v="3"/>
    <x v="2"/>
    <s v="2012-00405"/>
    <x v="15"/>
    <s v="VER OFICIO Nº 1120 DEL 16 DE ABRIL DE 2013"/>
    <x v="3"/>
    <n v="1"/>
    <s v="19  de abril de 2013"/>
    <n v="1"/>
    <s v="26 de abril de 2013"/>
    <m/>
    <m/>
    <m/>
    <s v="30 de abril de 2013"/>
    <x v="4"/>
    <m/>
    <m/>
    <m/>
    <m/>
    <m/>
  </r>
  <r>
    <x v="4"/>
    <x v="3"/>
    <s v="2012-00654"/>
    <x v="4"/>
    <s v="VER OFICIO Nº 1094 DEL 16 DE ABRIL DE 2013"/>
    <x v="3"/>
    <n v="1"/>
    <s v="ABRIL 22 DE 2013"/>
    <n v="1"/>
    <s v="ABRIL 22 DE 2013"/>
    <m/>
    <m/>
    <m/>
    <s v="ABRIL 25 DE 2013"/>
    <x v="4"/>
    <m/>
    <m/>
    <m/>
    <m/>
    <m/>
  </r>
  <r>
    <x v="0"/>
    <x v="3"/>
    <s v="2013-00035"/>
    <x v="4"/>
    <s v="VER OFICIO Nº 1095 DEL 16 DE ABRIL DE 2013"/>
    <x v="3"/>
    <n v="2"/>
    <s v="Abril 25 y 29 de 2013 "/>
    <n v="2"/>
    <s v="Abril 25 de 2013"/>
    <s v="Abril 29 de 2013"/>
    <m/>
    <m/>
    <s v="Abril 30 de 2013"/>
    <x v="4"/>
    <m/>
    <m/>
    <m/>
    <m/>
    <m/>
  </r>
  <r>
    <x v="1"/>
    <x v="3"/>
    <s v="2009-00688"/>
    <x v="4"/>
    <s v="VER OFICIO Nº 1149 DEL 18 DE ABRIL DE 2013"/>
    <x v="3"/>
    <n v="2"/>
    <s v="ABRIL 24 DE 2013"/>
    <n v="1"/>
    <s v="MAYO 2 DE 2013"/>
    <m/>
    <m/>
    <m/>
    <s v="MAYO 6 DE 2013"/>
    <x v="5"/>
    <m/>
    <m/>
    <m/>
    <m/>
    <m/>
  </r>
  <r>
    <x v="2"/>
    <x v="3"/>
    <s v="2009-00662"/>
    <x v="4"/>
    <s v="VER OFICIO Nº 1150 DEL 18 DE ABRIL DE 2013"/>
    <x v="3"/>
    <n v="1"/>
    <s v="Abril 23 de 2013"/>
    <n v="1"/>
    <s v="abril 23/13"/>
    <m/>
    <m/>
    <m/>
    <s v="Abril 23 DE 2013"/>
    <x v="4"/>
    <m/>
    <m/>
    <m/>
    <m/>
    <m/>
  </r>
  <r>
    <x v="3"/>
    <x v="3"/>
    <s v="2009-00588"/>
    <x v="4"/>
    <s v="VER OFICIO Nº 1151 DEL 18 DE ABRIL DE 2013"/>
    <x v="3"/>
    <n v="2"/>
    <s v="Mayo 25 y 3 de mayo/13"/>
    <s v=" "/>
    <m/>
    <m/>
    <m/>
    <m/>
    <s v="06 de mayo de 2013"/>
    <x v="1"/>
    <s v="Dicha casa fue vendida hace 2 años, el nuevo propietario desconoce el paradero de la señora a la que le compró, coincide con la familia a quien  se le practicaria vista domiciliria."/>
    <m/>
    <m/>
    <m/>
    <m/>
  </r>
  <r>
    <x v="4"/>
    <x v="3"/>
    <s v="2009-00549"/>
    <x v="4"/>
    <s v="VER OFICIO Nº 1152 DEL 18 DE ABRIL DE 2013"/>
    <x v="3"/>
    <n v="1"/>
    <s v="30 DE ABRIL DE 2013"/>
    <n v="1"/>
    <s v="ABRIL 30 DE 2013"/>
    <m/>
    <m/>
    <m/>
    <s v="2 DE MAYO DE 2013"/>
    <x v="4"/>
    <m/>
    <m/>
    <m/>
    <m/>
    <m/>
  </r>
  <r>
    <x v="0"/>
    <x v="3"/>
    <s v="2009-00489"/>
    <x v="4"/>
    <s v="VER OFICIO Nº 1153 DEL 18 DE ABRIL DE 2013"/>
    <x v="3"/>
    <n v="1"/>
    <s v="22 de abril de 2013"/>
    <n v="1"/>
    <s v="ABRIL 22 DE 2013"/>
    <m/>
    <m/>
    <m/>
    <s v="Abril 24 de 2013"/>
    <x v="4"/>
    <m/>
    <m/>
    <m/>
    <m/>
    <m/>
  </r>
  <r>
    <x v="1"/>
    <x v="3"/>
    <s v="2009-00481"/>
    <x v="4"/>
    <s v="VER OFICIO Nº 1154 DEL 18 DE ABRIL DE 2013"/>
    <x v="3"/>
    <n v="2"/>
    <s v="ABRIL 25  Y 30 DE 2013 "/>
    <s v=" "/>
    <m/>
    <m/>
    <m/>
    <m/>
    <s v="MAYO 3 DE 2013"/>
    <x v="1"/>
    <s v="LA DIRECCION DEL BARRIO LA CUMBRE DICHA NOMENCLAURA NO EXISTE Y EN LA BARRIO LA SULTANA LA VIVIENDA ESTABA DESOCUPADA "/>
    <m/>
    <m/>
    <m/>
    <m/>
  </r>
  <r>
    <x v="2"/>
    <x v="3"/>
    <s v="2009-00320"/>
    <x v="4"/>
    <s v="VER OFICIO Nº 1155 DEL 18 DE ABRIL DE 2013"/>
    <x v="3"/>
    <n v="2"/>
    <s v="mayo 10/13"/>
    <n v="1"/>
    <s v="mayo 10/13"/>
    <m/>
    <m/>
    <m/>
    <s v="mayo 14/13"/>
    <x v="5"/>
    <m/>
    <m/>
    <m/>
    <m/>
    <m/>
  </r>
  <r>
    <x v="3"/>
    <x v="1"/>
    <s v="2003 -00471"/>
    <x v="4"/>
    <s v="VER OFICIO Nº 999 DEL 18 DE ABRIL DE 2013"/>
    <x v="3"/>
    <n v="1"/>
    <s v="03 de mayo de 2013"/>
    <n v="2"/>
    <s v="10 de mayo de 2013"/>
    <s v="16 de mayo de 2013"/>
    <m/>
    <m/>
    <s v="06  y 13 de mayo  de 2013"/>
    <x v="5"/>
    <s v="No se encontró la dirección suministrada ni en el barrio  La Leonora ni en el barrio Belén - donde se dijo correspondia  la misma -, al parecer no exite.    El 08/05/ 2013  se conoció el domicilio actual, el interdicto está institucionalizado en el Hogar San Francisco"/>
    <s v="Seguimiento trimestral según auto del 24 de mayo de 2013.VER OFICIO Nº 1453 DEL 4 DE JUNIO DE 2013"/>
    <m/>
    <m/>
    <m/>
  </r>
  <r>
    <x v="4"/>
    <x v="5"/>
    <s v="2012-00496"/>
    <x v="4"/>
    <s v="VER OFICIO Nº 1017 DEL 15 DE ABRIL DE 2013"/>
    <x v="3"/>
    <n v="1"/>
    <s v="3 de mayo de 2013"/>
    <n v="1"/>
    <s v="3 de mayo de 2013"/>
    <m/>
    <m/>
    <m/>
    <s v="7 DE MAYO DE 2013"/>
    <x v="5"/>
    <m/>
    <m/>
    <m/>
    <m/>
    <m/>
  </r>
  <r>
    <x v="0"/>
    <x v="3"/>
    <s v="2010-00058"/>
    <x v="4"/>
    <s v="VER OFICIO Nº 1183 DEL 22 DE ABRIL DE 2013"/>
    <x v="3"/>
    <n v="1"/>
    <s v="Abril 25 de 2013"/>
    <s v=" "/>
    <m/>
    <m/>
    <m/>
    <m/>
    <s v="Abril 26 de 2013"/>
    <x v="1"/>
    <m/>
    <m/>
    <m/>
    <m/>
    <m/>
  </r>
  <r>
    <x v="1"/>
    <x v="3"/>
    <s v="2010-00141"/>
    <x v="4"/>
    <s v="VER OFICIO Nº 1184 DEL 22 DE ABRIL DE 2013"/>
    <x v="3"/>
    <n v="1"/>
    <s v="ABRIL 24 DE 2013"/>
    <n v="1"/>
    <s v="ABRIL 24 DE 2013"/>
    <m/>
    <m/>
    <m/>
    <s v="ABRIL 29 DE 2013"/>
    <x v="4"/>
    <m/>
    <m/>
    <m/>
    <m/>
    <m/>
  </r>
  <r>
    <x v="2"/>
    <x v="3"/>
    <s v="2010-00276"/>
    <x v="4"/>
    <s v="VER OFICIO Nº 1185 DEL 22 DE ABRIL DE 2013"/>
    <x v="3"/>
    <n v="1"/>
    <s v="Abril 26/13"/>
    <n v="1"/>
    <s v="Abril 26/13"/>
    <m/>
    <m/>
    <m/>
    <s v="ABRIL 29/13"/>
    <x v="4"/>
    <m/>
    <m/>
    <m/>
    <m/>
    <m/>
  </r>
  <r>
    <x v="3"/>
    <x v="3"/>
    <s v="2010-00304"/>
    <x v="4"/>
    <s v="VER OFICIO Nº 1186 DEL 22 DE ABRIL DE 2013"/>
    <x v="3"/>
    <m/>
    <m/>
    <n v="1"/>
    <s v="26 de abril de 2013"/>
    <m/>
    <m/>
    <m/>
    <s v="02 de mayo de 2013"/>
    <x v="4"/>
    <m/>
    <m/>
    <m/>
    <m/>
    <m/>
  </r>
  <r>
    <x v="4"/>
    <x v="3"/>
    <s v="2011-00361"/>
    <x v="4"/>
    <s v="VER OFICIO Nº 1187 DEL 22 DE ABRIL DE 2013"/>
    <x v="3"/>
    <n v="1"/>
    <s v="ABRIL 26-2013"/>
    <n v="1"/>
    <s v="ABRIL 26 DE 2013"/>
    <m/>
    <m/>
    <m/>
    <s v="ABRIL 29 DE 2013"/>
    <x v="4"/>
    <m/>
    <m/>
    <m/>
    <m/>
    <m/>
  </r>
  <r>
    <x v="0"/>
    <x v="3"/>
    <s v="2010-00382"/>
    <x v="4"/>
    <s v="VER OFICIO Nº 1217 DEL 22 DE ABRIL DE 2013"/>
    <x v="3"/>
    <n v="1"/>
    <s v="Abril 25 de 2013"/>
    <n v="1"/>
    <s v="Abril 25 de 2013"/>
    <m/>
    <m/>
    <m/>
    <s v="Abril 26 de 2013"/>
    <x v="4"/>
    <m/>
    <m/>
    <m/>
    <m/>
    <m/>
  </r>
  <r>
    <x v="1"/>
    <x v="3"/>
    <s v="2010-00389"/>
    <x v="4"/>
    <s v="VER OFICIO Nº 1218 DEL 22 DE ABRIL DE 2013"/>
    <x v="3"/>
    <n v="1"/>
    <s v="ABRIL 29 DE 2013"/>
    <n v="1"/>
    <s v="ABRIL 29 DE 2013"/>
    <m/>
    <m/>
    <m/>
    <s v="MAYO 3 DE 2013"/>
    <x v="4"/>
    <m/>
    <m/>
    <m/>
    <m/>
    <m/>
  </r>
  <r>
    <x v="2"/>
    <x v="3"/>
    <s v="2010-00427"/>
    <x v="4"/>
    <s v="VER OFICIO Nº 1219 DEL 22 DE ABRIL DE 2013"/>
    <x v="3"/>
    <n v="1"/>
    <s v="Abril 26/13"/>
    <n v="1"/>
    <s v="abril 26/13"/>
    <m/>
    <m/>
    <m/>
    <s v="ABRIL 29/13"/>
    <x v="4"/>
    <m/>
    <m/>
    <m/>
    <m/>
    <m/>
  </r>
  <r>
    <x v="3"/>
    <x v="3"/>
    <s v="2010-00469"/>
    <x v="4"/>
    <s v="VER OFICIO Nº 1220 DEL 22 DE ABRIL DE 2013"/>
    <x v="3"/>
    <n v="2"/>
    <s v="Abril 25 y 26/2013"/>
    <n v="1"/>
    <s v="03 de mayo de 2013"/>
    <m/>
    <m/>
    <m/>
    <s v="07 de mayo de 2013"/>
    <x v="5"/>
    <m/>
    <m/>
    <m/>
    <m/>
    <m/>
  </r>
  <r>
    <x v="4"/>
    <x v="3"/>
    <s v="2010-00498"/>
    <x v="4"/>
    <s v="VER OFICIO Nº 1221 DEL 22 DE ABRIL DE 2013"/>
    <x v="3"/>
    <n v="3"/>
    <s v="7 de mayo de 2013"/>
    <s v=" "/>
    <m/>
    <m/>
    <m/>
    <m/>
    <s v="17 de mayo de 2013"/>
    <x v="1"/>
    <s v="se hicieron 3 desplazamientos porque no se habia podido ubicar la curadora en estas diligencias"/>
    <m/>
    <m/>
    <m/>
    <m/>
  </r>
  <r>
    <x v="0"/>
    <x v="4"/>
    <s v="2013-00055"/>
    <x v="4"/>
    <s v="VER OFICIO Nº 1472 DEL 22 DE ABRIL DE 2013"/>
    <x v="3"/>
    <n v="1"/>
    <s v="Abril 29 de 2013"/>
    <n v="1"/>
    <s v="Abril 29 de 2013"/>
    <m/>
    <m/>
    <m/>
    <s v="Abril 30 de 2013"/>
    <x v="4"/>
    <m/>
    <m/>
    <m/>
    <m/>
    <m/>
  </r>
  <r>
    <x v="1"/>
    <x v="3"/>
    <s v="2010-00382"/>
    <x v="4"/>
    <s v="VER OFICIO Nº 1286 DEL 26 DE ABRIL DE 2013"/>
    <x v="3"/>
    <n v="1"/>
    <m/>
    <n v="1"/>
    <s v="7 DE MAYO DE 2013"/>
    <m/>
    <m/>
    <m/>
    <s v="MAYO 9 DE 2013 "/>
    <x v="5"/>
    <m/>
    <m/>
    <m/>
    <m/>
    <m/>
  </r>
  <r>
    <x v="2"/>
    <x v="4"/>
    <s v="2013-00057"/>
    <x v="2"/>
    <s v="VER OFICIO Nº 1543 DEL 29 DE ABRIL DE 2013"/>
    <x v="3"/>
    <n v="1"/>
    <s v="Mayo 6/13"/>
    <n v="1"/>
    <s v="mayo 6/13"/>
    <m/>
    <m/>
    <m/>
    <s v="Mayo 9/13"/>
    <x v="5"/>
    <m/>
    <m/>
    <m/>
    <m/>
    <m/>
  </r>
  <r>
    <x v="3"/>
    <x v="3"/>
    <s v="2012-00646"/>
    <x v="4"/>
    <s v="VER OFICIO Nº 1297 DEL 29 DE ABRIL DE 2013"/>
    <x v="3"/>
    <m/>
    <m/>
    <n v="1"/>
    <s v="03 de mayo de 2013"/>
    <m/>
    <m/>
    <m/>
    <s v="08 de mayo de 2013"/>
    <x v="5"/>
    <m/>
    <m/>
    <m/>
    <m/>
    <m/>
  </r>
  <r>
    <x v="4"/>
    <x v="3"/>
    <s v="2013-00038"/>
    <x v="4"/>
    <s v="VER OFICIO Nº 1298 DEL 29 DE ABRIL DE 2013"/>
    <x v="3"/>
    <n v="1"/>
    <s v="3 de mayo de 2013"/>
    <n v="1"/>
    <s v="3 de mayo de 2013"/>
    <m/>
    <m/>
    <m/>
    <s v="16 de mayo de 2013"/>
    <x v="5"/>
    <m/>
    <m/>
    <m/>
    <m/>
    <m/>
  </r>
  <r>
    <x v="0"/>
    <x v="3"/>
    <s v="2013-00001"/>
    <x v="4"/>
    <s v="VER OFICIO Nº 1303 DEL 30 DE ABRIL DE 2013"/>
    <x v="4"/>
    <n v="1"/>
    <s v="6 de mayo de 2013"/>
    <n v="1"/>
    <s v="6 de mayo de 2013"/>
    <m/>
    <m/>
    <m/>
    <s v="Mayo 7 de 2013"/>
    <x v="5"/>
    <m/>
    <m/>
    <m/>
    <m/>
    <m/>
  </r>
  <r>
    <x v="1"/>
    <x v="3"/>
    <s v="2013-00045"/>
    <x v="4"/>
    <s v="VER OFICIO Nº 1315 DEL 2 DE MAYO DE 2013"/>
    <x v="4"/>
    <n v="2"/>
    <s v="mayo 11 y 14 de 2013 "/>
    <n v="1"/>
    <s v="mayo 14 de 2013"/>
    <m/>
    <m/>
    <m/>
    <s v="17 de mayo de 2013"/>
    <x v="5"/>
    <m/>
    <m/>
    <m/>
    <m/>
    <m/>
  </r>
  <r>
    <x v="2"/>
    <x v="3"/>
    <s v="2013-00027"/>
    <x v="4"/>
    <s v="VER OFICIO Nº 1318 DEL 2 DE MAYO DE 2013"/>
    <x v="4"/>
    <n v="1"/>
    <s v="MAYO 16/13"/>
    <n v="1"/>
    <s v="MAYO 16/13"/>
    <m/>
    <m/>
    <m/>
    <s v="MAYO 20/13"/>
    <x v="5"/>
    <m/>
    <m/>
    <m/>
    <m/>
    <m/>
  </r>
  <r>
    <x v="3"/>
    <x v="6"/>
    <s v="2010-00049"/>
    <x v="4"/>
    <s v="VER OFICIO Nº 1412 DEL 6 DE MAYO DE 2013"/>
    <x v="4"/>
    <n v="2"/>
    <s v=" 10 y 16 de mayo de 2013"/>
    <n v="1"/>
    <s v="24 de mayo de 2013"/>
    <m/>
    <m/>
    <m/>
    <s v="28 de  mayo de 2013"/>
    <x v="5"/>
    <s v="No se ha encontrado en su residencia  la curadora designada"/>
    <m/>
    <m/>
    <m/>
    <m/>
  </r>
  <r>
    <x v="4"/>
    <x v="3"/>
    <s v="2013-00076"/>
    <x v="4"/>
    <s v="VER OFICIO Nº 1339 DEL 3 DE MAYO DE 2013"/>
    <x v="4"/>
    <n v="1"/>
    <s v="30 de mayo de 2013"/>
    <n v="1"/>
    <s v="30 de mayo de 2013"/>
    <m/>
    <m/>
    <m/>
    <s v="4 DE JUNIO DE 2013"/>
    <x v="5"/>
    <s v="La visita no se había podido hacer porque la curadora no estaba en la ciudad"/>
    <m/>
    <m/>
    <m/>
    <m/>
  </r>
  <r>
    <x v="0"/>
    <x v="3"/>
    <s v="2013-00170"/>
    <x v="5"/>
    <s v="VER OFICIO Nº 1340 DEL 3 DE MAYO DE 2013"/>
    <x v="4"/>
    <n v="1"/>
    <s v="8 de mayo de 2013"/>
    <n v="1"/>
    <s v="8 de mayo de 2013"/>
    <m/>
    <m/>
    <m/>
    <s v="Mayo 9 de 2013"/>
    <x v="5"/>
    <m/>
    <m/>
    <m/>
    <m/>
    <m/>
  </r>
  <r>
    <x v="1"/>
    <x v="3"/>
    <s v="2011-00318"/>
    <x v="4"/>
    <s v="VER OFICIO Nº 1490 DEL 14 DE MAYO DE 2013"/>
    <x v="4"/>
    <n v="1"/>
    <m/>
    <n v="1"/>
    <s v="22 de mayo 2013"/>
    <m/>
    <m/>
    <m/>
    <s v="22 de mayo de 2013"/>
    <x v="5"/>
    <m/>
    <m/>
    <m/>
    <m/>
    <m/>
  </r>
  <r>
    <x v="2"/>
    <x v="3"/>
    <s v="2011-00238"/>
    <x v="4"/>
    <s v="VER OFICIO Nº 1491 DEL 14 DE MAYO DE 2013"/>
    <x v="4"/>
    <n v="2"/>
    <s v="Mayo 22 y 24/13"/>
    <n v="1"/>
    <s v="Mayo 24/13"/>
    <m/>
    <m/>
    <m/>
    <s v="mayo 27/13"/>
    <x v="5"/>
    <s v="EL solicitante y la interdicta  ya no vive en el barrio Fátima, sino en el barrio San Sebastián de Manizales "/>
    <m/>
    <m/>
    <m/>
    <m/>
  </r>
  <r>
    <x v="3"/>
    <x v="3"/>
    <s v="2011-00152"/>
    <x v="4"/>
    <s v="VER OFICIO Nº 1492 DEL 14 DE MAYO DE 2013"/>
    <x v="4"/>
    <m/>
    <m/>
    <n v="1"/>
    <s v="16 de mayo de 2013"/>
    <m/>
    <m/>
    <m/>
    <s v="27 de mayo de 2013"/>
    <x v="5"/>
    <s v="Interdicta fallecida el 02 de octubre de 2012"/>
    <m/>
    <m/>
    <m/>
    <m/>
  </r>
  <r>
    <x v="4"/>
    <x v="3"/>
    <s v="2011-00673"/>
    <x v="4"/>
    <s v="VER OFICIO Nº 1493 DEL 14 DE MAYO DE 2013"/>
    <x v="4"/>
    <n v="1"/>
    <s v="23 DE MAYO DE 2013"/>
    <n v="1"/>
    <s v="23 DE MAYO DE 2013"/>
    <m/>
    <m/>
    <m/>
    <s v="Mayo 24 de 2013"/>
    <x v="5"/>
    <m/>
    <m/>
    <m/>
    <m/>
    <m/>
  </r>
  <r>
    <x v="0"/>
    <x v="3"/>
    <s v="2011-00535"/>
    <x v="4"/>
    <s v="VER OFICIO Nº 1494 DEL 14 DE MAYO DE 2013"/>
    <x v="4"/>
    <n v="1"/>
    <s v="Mayo 22 de 2013"/>
    <n v="1"/>
    <s v="Mayo 22 de 2013"/>
    <m/>
    <m/>
    <m/>
    <s v="Mayo 24 de 2013"/>
    <x v="5"/>
    <m/>
    <m/>
    <m/>
    <m/>
    <m/>
  </r>
  <r>
    <x v="1"/>
    <x v="3"/>
    <s v="2013-00214"/>
    <x v="16"/>
    <s v="VER OFICIO Nº 1498 DEL 15 DE MAYO DE 2013"/>
    <x v="4"/>
    <n v="1"/>
    <s v=" 24 DE MAYO DE 2013"/>
    <n v="1"/>
    <s v="Mayo 24 de 2013"/>
    <m/>
    <m/>
    <m/>
    <s v="mayo 27 de 2013 "/>
    <x v="5"/>
    <m/>
    <m/>
    <m/>
    <m/>
    <m/>
  </r>
  <r>
    <x v="2"/>
    <x v="1"/>
    <s v="2005-00572"/>
    <x v="4"/>
    <s v="VER OFICIO Nº 1262 DEL 14 DE MAYO DE 2013"/>
    <x v="4"/>
    <n v="1"/>
    <s v="mayo 30/13"/>
    <n v="1"/>
    <s v="mayo 30/13"/>
    <m/>
    <m/>
    <m/>
    <s v="mayo 31/13"/>
    <x v="5"/>
    <m/>
    <m/>
    <m/>
    <m/>
    <m/>
  </r>
  <r>
    <x v="3"/>
    <x v="1"/>
    <s v="2010-00628"/>
    <x v="4"/>
    <s v="VER OFICIO Nº 1299 DEL 17 DE MAYO DE 2013"/>
    <x v="4"/>
    <m/>
    <m/>
    <n v="1"/>
    <s v="24 de mayo de 2013"/>
    <m/>
    <m/>
    <m/>
    <s v="30 de mayo de 2013"/>
    <x v="5"/>
    <m/>
    <m/>
    <m/>
    <m/>
    <m/>
  </r>
  <r>
    <x v="4"/>
    <x v="5"/>
    <s v="2013-00126"/>
    <x v="17"/>
    <s v="VER OFICIO Nº 1405 DEL 23 DE MAYO DE 2013"/>
    <x v="4"/>
    <n v="1"/>
    <s v="30 de mayo de 2013"/>
    <n v="2"/>
    <s v="30 de mayo de 2013"/>
    <s v="JUNIO 7 DE 2013"/>
    <m/>
    <m/>
    <s v="14 DE JUNIO DE 2013"/>
    <x v="6"/>
    <m/>
    <m/>
    <m/>
    <m/>
    <m/>
  </r>
  <r>
    <x v="0"/>
    <x v="5"/>
    <s v="2011-00035"/>
    <x v="4"/>
    <s v="VER OFICIO Nº 1466 DEL 31 DE MAYO DE 2013"/>
    <x v="5"/>
    <n v="1"/>
    <s v="Junio 6 de 2013"/>
    <n v="1"/>
    <s v="Junio 6 de 2013"/>
    <m/>
    <m/>
    <m/>
    <s v="12 de mayo de 2013"/>
    <x v="6"/>
    <m/>
    <m/>
    <m/>
    <m/>
    <m/>
  </r>
  <r>
    <x v="1"/>
    <x v="4"/>
    <s v="2012-00635"/>
    <x v="12"/>
    <n v="1"/>
    <x v="5"/>
    <n v="1"/>
    <s v="Junio 14 de 2013"/>
    <n v="2"/>
    <s v="Junio 14 de 2013    "/>
    <s v="   "/>
    <m/>
    <m/>
    <s v="JUNIO 20 DE 2013"/>
    <x v="6"/>
    <m/>
    <m/>
    <m/>
    <m/>
    <m/>
  </r>
  <r>
    <x v="2"/>
    <x v="2"/>
    <s v="2013-00023"/>
    <x v="18"/>
    <s v="VER OFICIO Nº 1748 DEL 5 DE JUNIO DE 2013"/>
    <x v="5"/>
    <n v="1"/>
    <s v="Junio 18 de 2013"/>
    <n v="1"/>
    <s v="Junio 18/13"/>
    <m/>
    <m/>
    <m/>
    <s v="Junio 19/13"/>
    <x v="6"/>
    <m/>
    <m/>
    <m/>
    <m/>
    <m/>
  </r>
  <r>
    <x v="3"/>
    <x v="1"/>
    <s v="2003-00471"/>
    <x v="4"/>
    <s v="VER OFICIO Nº 1453 DEL 4 DE JUNIO DE 2013"/>
    <x v="5"/>
    <m/>
    <m/>
    <n v="1"/>
    <s v="13 de junio de 2013"/>
    <m/>
    <m/>
    <m/>
    <s v="23 de mayo de 2013"/>
    <x v="6"/>
    <s v="Seguimiento trimestral según auto del 24 de mayo de 2013.VER OFICIO Nº 1453 DEL 4 DE JUNIO DE 2013"/>
    <s v="06 de septiembre  de 2013 - visita de seguimiento - Entrega de informe 09/09/2013"/>
    <s v="Segunda Visita  de Seguimiento 05 /12/13"/>
    <s v="Informe entregado el  12 de diciembre /2013"/>
    <s v="Según oficio 007/2014 por auto del 12/12/13 se dispuso  no continuar con el seguimiento  solicitado  en junio/13"/>
  </r>
  <r>
    <x v="4"/>
    <x v="3"/>
    <s v="2013-00164"/>
    <x v="3"/>
    <s v="VER OFICIO Nº 1909 DEL 14 DE JUNIO DE 2013"/>
    <x v="5"/>
    <n v="2"/>
    <s v="JUNIO 20 DE 2013"/>
    <n v="2"/>
    <s v="JUNIO 20 DE 2013"/>
    <s v="JUNIO 25 DE 2013"/>
    <m/>
    <m/>
    <s v="28 DE JUNIO DE 2013"/>
    <x v="6"/>
    <m/>
    <m/>
    <m/>
    <m/>
    <m/>
  </r>
  <r>
    <x v="0"/>
    <x v="1"/>
    <s v="2012-00017"/>
    <x v="4"/>
    <s v="VER OFICIO Nº 1585 DEL 18 DE JUNIO DE 2013"/>
    <x v="5"/>
    <n v="1"/>
    <s v="JUNIO 20 DE 2013"/>
    <n v="1"/>
    <s v="20 de Junio de 2013"/>
    <m/>
    <m/>
    <m/>
    <s v="Junio 24 de 2013"/>
    <x v="6"/>
    <m/>
    <m/>
    <m/>
    <m/>
    <m/>
  </r>
  <r>
    <x v="1"/>
    <x v="4"/>
    <s v="2013-00127"/>
    <x v="4"/>
    <s v="VER OFICIO Nº 2012 DEL 17 DE JUNIO DE 2013"/>
    <x v="5"/>
    <n v="1"/>
    <s v="Junio 25 de 2013"/>
    <n v="1"/>
    <s v="Junio 25 de 2013"/>
    <m/>
    <m/>
    <m/>
    <s v="Junio 28 de 2013"/>
    <x v="6"/>
    <m/>
    <m/>
    <m/>
    <m/>
    <m/>
  </r>
  <r>
    <x v="2"/>
    <x v="1"/>
    <s v="2010-573"/>
    <x v="4"/>
    <s v="VER OFICIO Nº 1611 DEL 19 DE JUNIO DE 2013"/>
    <x v="5"/>
    <n v="2"/>
    <s v="Junio 25 y 26"/>
    <n v="1"/>
    <s v="Junio 25 y 26 de 2013"/>
    <m/>
    <m/>
    <m/>
    <s v="Junio 27 de 2013"/>
    <x v="6"/>
    <m/>
    <m/>
    <m/>
    <m/>
    <m/>
  </r>
  <r>
    <x v="3"/>
    <x v="1"/>
    <s v="2012-00356"/>
    <x v="4"/>
    <s v="VER OFICIO Nº 1685 DEL 25 DE JUNIO DE 2013"/>
    <x v="5"/>
    <m/>
    <m/>
    <n v="1"/>
    <s v="05 de julio/ 2013"/>
    <m/>
    <m/>
    <m/>
    <s v="08  de julio de 2013"/>
    <x v="7"/>
    <m/>
    <m/>
    <m/>
    <m/>
    <m/>
  </r>
  <r>
    <x v="4"/>
    <x v="1"/>
    <s v="2013-00138"/>
    <x v="4"/>
    <s v="VER OFICIO Nº 1723 DEL 28 DE JUNIO DE 2013"/>
    <x v="6"/>
    <n v="1"/>
    <s v="JULIO 5 DE 2013"/>
    <n v="1"/>
    <s v="5 JULIO DE 2013"/>
    <m/>
    <m/>
    <m/>
    <s v="10 DE JULIO DE 2013"/>
    <x v="7"/>
    <m/>
    <m/>
    <m/>
    <m/>
    <m/>
  </r>
  <r>
    <x v="0"/>
    <x v="0"/>
    <s v="2013-00253"/>
    <x v="4"/>
    <s v="VER OFICIO Nº 2271 DEL 5 DE JULIO DE 2013"/>
    <x v="6"/>
    <n v="1"/>
    <s v="Julio 12 de 2013"/>
    <n v="1"/>
    <s v="Julio 12 de 2013"/>
    <m/>
    <m/>
    <m/>
    <s v="Julio 17 de 2013"/>
    <x v="7"/>
    <m/>
    <m/>
    <m/>
    <m/>
    <m/>
  </r>
  <r>
    <x v="1"/>
    <x v="0"/>
    <s v="2013-00333"/>
    <x v="4"/>
    <s v="VER OFICIO Nº 2270 DEL 5 DE JULIO DE 2013"/>
    <x v="6"/>
    <n v="2"/>
    <s v="julio 10 de 2013"/>
    <n v="1"/>
    <s v="julio 13 de 2013"/>
    <m/>
    <m/>
    <m/>
    <s v="16 de julio de 2013"/>
    <x v="7"/>
    <m/>
    <m/>
    <m/>
    <m/>
    <m/>
  </r>
  <r>
    <x v="2"/>
    <x v="2"/>
    <s v="2013-00306"/>
    <x v="0"/>
    <s v="VER OFICIO Nº 1999 DEL 2 DE JULIO DE 2013"/>
    <x v="6"/>
    <n v="2"/>
    <s v="Julio 12 y 17/13"/>
    <n v="2"/>
    <s v="Julio 12 de 2013"/>
    <s v="Julio 17 de 2013"/>
    <m/>
    <m/>
    <s v="Julio 19 de 2013"/>
    <x v="7"/>
    <m/>
    <m/>
    <m/>
    <m/>
    <m/>
  </r>
  <r>
    <x v="3"/>
    <x v="0"/>
    <s v="2013-00336"/>
    <x v="7"/>
    <s v="VER OFICIO Nº 2332 DEL 11 DE JULIO DE 2013"/>
    <x v="6"/>
    <n v="2"/>
    <s v="17 y 19 de julio/13"/>
    <n v="2"/>
    <s v="18 de julio/2013"/>
    <s v="23  de julio/2013"/>
    <m/>
    <m/>
    <s v="26 de julio de 2013"/>
    <x v="7"/>
    <m/>
    <m/>
    <m/>
    <m/>
    <m/>
  </r>
  <r>
    <x v="4"/>
    <x v="0"/>
    <s v="2013-00345"/>
    <x v="4"/>
    <s v="VER OFICIO Nº 2430 DEL 19 DE JULIO DE 2013"/>
    <x v="6"/>
    <m/>
    <s v="25 DE JULIO DE 2013"/>
    <n v="2"/>
    <s v="26 DE JULIO"/>
    <s v="26 DE JULIO"/>
    <m/>
    <m/>
    <s v="31 DE JULIO DE 2013"/>
    <x v="7"/>
    <m/>
    <m/>
    <m/>
    <m/>
    <m/>
  </r>
  <r>
    <x v="0"/>
    <x v="2"/>
    <s v="2013-00329"/>
    <x v="15"/>
    <s v="VER OFICIO Nº 2116 DEL 12 DE JULIO DE 2013"/>
    <x v="6"/>
    <n v="1"/>
    <s v="30 de Julio de 2013"/>
    <n v="1"/>
    <s v="Julio 30 de 2013"/>
    <m/>
    <m/>
    <m/>
    <s v="Julio 23 de 2013 (Oficio) Agosto 1 de 2013"/>
    <x v="7"/>
    <s v="Se envia oficio, solicitando comision a Trabajador Social a Juzgado en Riosucio (Caldas) por ser de su competencia"/>
    <m/>
    <m/>
    <m/>
    <m/>
  </r>
  <r>
    <x v="1"/>
    <x v="4"/>
    <s v="2013-00117"/>
    <x v="12"/>
    <s v="VER OFICIO Nº 2362 DEL 22 DE JULIO DE 2013"/>
    <x v="6"/>
    <n v="1"/>
    <m/>
    <n v="1"/>
    <s v="25 de julio /2013"/>
    <m/>
    <m/>
    <m/>
    <s v="30 de julio de 2013 "/>
    <x v="7"/>
    <m/>
    <m/>
    <m/>
    <m/>
    <m/>
  </r>
  <r>
    <x v="2"/>
    <x v="6"/>
    <s v="2013-00303"/>
    <x v="4"/>
    <s v="VER OFICIO Nº 2159 DEL 23 DE JULIO DE 2013"/>
    <x v="6"/>
    <n v="2"/>
    <s v="Julio 29 y agosto 1/13"/>
    <n v="2"/>
    <s v="julio 29/13"/>
    <s v="agosto 1/13"/>
    <m/>
    <m/>
    <s v="Agosto 2/13"/>
    <x v="7"/>
    <m/>
    <m/>
    <m/>
    <m/>
    <m/>
  </r>
  <r>
    <x v="3"/>
    <x v="3"/>
    <s v="2013-00193"/>
    <x v="4"/>
    <s v="VER OFICIO Nº 2232 DEL 23 DE JULIO DE 2013"/>
    <x v="6"/>
    <m/>
    <m/>
    <n v="1"/>
    <s v="30 de julio/2013"/>
    <m/>
    <m/>
    <m/>
    <s v="01 de agosto e 2013"/>
    <x v="7"/>
    <m/>
    <m/>
    <m/>
    <m/>
    <m/>
  </r>
  <r>
    <x v="4"/>
    <x v="3"/>
    <s v="2013-00138"/>
    <x v="3"/>
    <s v="VER OFICIO Nº 2233 DEL 23 DE JULIO DE 2013"/>
    <x v="6"/>
    <n v="1"/>
    <s v="2 DE AGOSTO DE 2013"/>
    <n v="1"/>
    <s v="AGOSTO 2 DE 2013"/>
    <m/>
    <m/>
    <m/>
    <s v="9 DE AGOSTO DE 2013"/>
    <x v="8"/>
    <m/>
    <m/>
    <m/>
    <m/>
    <m/>
  </r>
  <r>
    <x v="0"/>
    <x v="1"/>
    <s v="2013-276"/>
    <x v="5"/>
    <s v="VER OFICIO Nº 1969 DEL 29 DE JULIO DE 2013"/>
    <x v="6"/>
    <n v="1"/>
    <s v="Agosto 6 de 2013"/>
    <n v="2"/>
    <s v="Agosto 6 de 2013"/>
    <s v="Agosto 9/2013"/>
    <m/>
    <m/>
    <s v="Agosto 9 de 2013"/>
    <x v="8"/>
    <m/>
    <m/>
    <m/>
    <m/>
    <m/>
  </r>
  <r>
    <x v="1"/>
    <x v="6"/>
    <s v="2013-00367"/>
    <x v="0"/>
    <s v="VER OFICIO Nº 2257 DEL 29 DE JULIO DE 2013"/>
    <x v="6"/>
    <n v="2"/>
    <s v="Agosto 2 y 6 de 2012"/>
    <n v="2"/>
    <s v="AGOSTO 2 DE 2013"/>
    <s v="Agosto 6 de 2013"/>
    <m/>
    <m/>
    <s v="agosto 13 de 2013 "/>
    <x v="8"/>
    <m/>
    <m/>
    <m/>
    <m/>
    <m/>
  </r>
  <r>
    <x v="2"/>
    <x v="5"/>
    <s v="2013-00257"/>
    <x v="0"/>
    <s v="VER OFICIO Nº 1912 DEL 30 DE JULIO DE 2013"/>
    <x v="6"/>
    <n v="1"/>
    <s v="Agosto 12 de 2013"/>
    <n v="1"/>
    <s v="Agosto 12/13"/>
    <m/>
    <m/>
    <m/>
    <s v="Agosto 14/13"/>
    <x v="8"/>
    <m/>
    <m/>
    <m/>
    <m/>
    <m/>
  </r>
  <r>
    <x v="3"/>
    <x v="4"/>
    <s v="2013-00306"/>
    <x v="4"/>
    <s v="VER OFICIO Nº 2423 DEL 29 DE JULIO DE 2013"/>
    <x v="6"/>
    <m/>
    <m/>
    <n v="2"/>
    <s v="06 de agosto/2013"/>
    <s v="06 de agosto/2013"/>
    <m/>
    <m/>
    <s v="15 de agosto  de 2013"/>
    <x v="8"/>
    <m/>
    <m/>
    <m/>
    <m/>
    <m/>
  </r>
  <r>
    <x v="4"/>
    <x v="0"/>
    <s v="2013-00372"/>
    <x v="4"/>
    <s v="VER OFICIO Nº 2610 DEL 5 AGOSTO DE 2013"/>
    <x v="7"/>
    <n v="1"/>
    <s v="Septiembre 27/2013"/>
    <n v="2"/>
    <s v="Septiembre 27/2013"/>
    <s v="10 de octubre 2013"/>
    <m/>
    <m/>
    <s v="25 DE OCTUBRE DE 2013"/>
    <x v="9"/>
    <m/>
    <m/>
    <m/>
    <m/>
    <m/>
  </r>
  <r>
    <x v="0"/>
    <x v="2"/>
    <s v="2013-00365"/>
    <x v="0"/>
    <s v="VER OFICIO Nº 2289 DEL 26 DE JULIO DE 2013"/>
    <x v="7"/>
    <n v="1"/>
    <s v="Agosto 22 de 2013"/>
    <n v="1"/>
    <s v="Agosto 22 de 2013"/>
    <m/>
    <m/>
    <m/>
    <s v="27 de agosto de 2013"/>
    <x v="8"/>
    <m/>
    <m/>
    <m/>
    <m/>
    <m/>
  </r>
  <r>
    <x v="1"/>
    <x v="5"/>
    <s v="2013-00391"/>
    <x v="19"/>
    <s v="VER OFICIO Nº 1967 DEL 9 DE AGOSTO DE 2013"/>
    <x v="7"/>
    <n v="1"/>
    <m/>
    <n v="1"/>
    <s v="15 de agosto 2013"/>
    <m/>
    <m/>
    <m/>
    <s v="21 de agosto de 2013"/>
    <x v="8"/>
    <m/>
    <m/>
    <m/>
    <m/>
    <m/>
  </r>
  <r>
    <x v="2"/>
    <x v="6"/>
    <s v="2013-00032"/>
    <x v="4"/>
    <s v="VER OFICIO Nº 2378 DEL 9 DE AGOSTO DE 2013"/>
    <x v="7"/>
    <n v="2"/>
    <s v="AGOSTO 16 Y 22/13"/>
    <n v="2"/>
    <s v="AGOSTO  16/13"/>
    <s v="Agosto 22/13"/>
    <m/>
    <m/>
    <s v="Agosto 23/13"/>
    <x v="8"/>
    <m/>
    <m/>
    <m/>
    <m/>
    <m/>
  </r>
  <r>
    <x v="3"/>
    <x v="6"/>
    <s v="2013-00166"/>
    <x v="4"/>
    <s v="VER OFICIO Nº 2365 DEL 9 DE AGOSTO DE 2013"/>
    <x v="7"/>
    <n v="1"/>
    <s v="16 de agosto de 2013"/>
    <n v="1"/>
    <s v="23 de agosto /13"/>
    <m/>
    <m/>
    <m/>
    <s v="27 de agosto de 2013"/>
    <x v="8"/>
    <m/>
    <m/>
    <m/>
    <m/>
    <m/>
  </r>
  <r>
    <x v="4"/>
    <x v="6"/>
    <s v="2012-00612"/>
    <x v="12"/>
    <s v="VER OFICIO Nº 2364 DEL 9 DE AGOSTO DE 2013"/>
    <x v="7"/>
    <n v="2"/>
    <s v="16 de agosto de 2013"/>
    <n v="2"/>
    <s v="16 agosto de 2013"/>
    <s v="21 agosto de 2013"/>
    <m/>
    <m/>
    <s v="28 de agosto de 2013"/>
    <x v="8"/>
    <m/>
    <m/>
    <m/>
    <m/>
    <m/>
  </r>
  <r>
    <x v="0"/>
    <x v="4"/>
    <s v="2013-000315"/>
    <x v="4"/>
    <s v="VER OFICIO Nº 2594 DEL 16 DE AGOSTO DE 2013"/>
    <x v="7"/>
    <n v="2"/>
    <s v="28 de agosto"/>
    <n v="2"/>
    <s v="28 agosto de 2013"/>
    <s v="septiembre 9/13"/>
    <m/>
    <m/>
    <s v="Septiembre 11 de 2013"/>
    <x v="10"/>
    <s v="Tras realizar desplazamiento a la dirección indicada, fue imposible encontrarla.No cuenta con nro. Telefonico."/>
    <m/>
    <m/>
    <m/>
    <m/>
  </r>
  <r>
    <x v="1"/>
    <x v="6"/>
    <s v="2013-00399"/>
    <x v="4"/>
    <s v="VER OFICIO Nº 2493 DEL 16 DE AGOSTO DE 2013"/>
    <x v="7"/>
    <n v="2"/>
    <s v="agosto 22 de 2013"/>
    <n v="1"/>
    <s v="agosto 27 de 2013"/>
    <m/>
    <m/>
    <m/>
    <s v="2 de septiembre de 2013"/>
    <x v="8"/>
    <m/>
    <m/>
    <m/>
    <m/>
    <m/>
  </r>
  <r>
    <x v="2"/>
    <x v="0"/>
    <s v="2013-00247"/>
    <x v="19"/>
    <s v="VER OFICIO Nº 2717 DEL 20 DE AGOSTO DE 2013"/>
    <x v="7"/>
    <n v="4"/>
    <s v="Agosto 29/13, septiembre9 , 11 y 16/13"/>
    <n v="4"/>
    <s v="Agosto 29/13"/>
    <s v="Septiembre 09/13"/>
    <s v="septiembre 11/13"/>
    <s v="septiembre 16/13"/>
    <s v="Septiembre 16/13"/>
    <x v="10"/>
    <m/>
    <m/>
    <m/>
    <m/>
    <m/>
  </r>
  <r>
    <x v="3"/>
    <x v="5"/>
    <s v="2013-00302"/>
    <x v="4"/>
    <s v="VER OFICIO Nº 2032 DEL 21 DE AGOSTO DE 2013"/>
    <x v="7"/>
    <m/>
    <m/>
    <n v="1"/>
    <s v="19 de septiembre/2013"/>
    <m/>
    <m/>
    <m/>
    <s v="20 de septiembre/2013"/>
    <x v="10"/>
    <m/>
    <m/>
    <m/>
    <m/>
    <m/>
  </r>
  <r>
    <x v="4"/>
    <x v="6"/>
    <s v="2012-00619"/>
    <x v="4"/>
    <s v="VER OFICIO Nº 2541DEL 21 DE AGOSTO DE 2013"/>
    <x v="7"/>
    <n v="1"/>
    <s v="agosto 28 de 2013"/>
    <n v="1"/>
    <s v="agosto 28 de 2013"/>
    <m/>
    <m/>
    <m/>
    <s v="3 de septiembre de 2013"/>
    <x v="8"/>
    <m/>
    <m/>
    <m/>
    <m/>
    <m/>
  </r>
  <r>
    <x v="0"/>
    <x v="0"/>
    <s v="2013-00262"/>
    <x v="4"/>
    <s v="VER OFICIO Nº 2250 DEL 3JULIO DE 2013"/>
    <x v="7"/>
    <n v="2"/>
    <s v="28 de agosto"/>
    <n v="2"/>
    <s v="28 agosto de 2013"/>
    <s v="Septiembre 2/13"/>
    <m/>
    <m/>
    <s v="9 de septiembre de 2013"/>
    <x v="10"/>
    <s v="Tras realizar desplazamiento a la dirección indicada, fue imposible encontrarla. El nro. Celular asignado no responde, remite a correo de voz."/>
    <m/>
    <m/>
    <m/>
    <m/>
  </r>
  <r>
    <x v="1"/>
    <x v="0"/>
    <s v="2013-00185"/>
    <x v="4"/>
    <s v="VER OFICIO Nº 2251DEL 3 JULIO DE 2013"/>
    <x v="7"/>
    <m/>
    <m/>
    <n v="2"/>
    <s v="agosto 28 de 2013"/>
    <s v="agosto 28 de 2013"/>
    <m/>
    <m/>
    <s v="2 de septiembre de 2013"/>
    <x v="8"/>
    <m/>
    <m/>
    <m/>
    <m/>
    <m/>
  </r>
  <r>
    <x v="2"/>
    <x v="3"/>
    <s v="2013-00282"/>
    <x v="4"/>
    <s v="VER OFICIO Nº 2519 DEL 26 DE AGOSTO 2013"/>
    <x v="7"/>
    <m/>
    <m/>
    <n v="2"/>
    <s v="Septiembre 3/13"/>
    <s v="Septiembre 3/13"/>
    <m/>
    <m/>
    <s v="Septiembre 4 de 2013"/>
    <x v="8"/>
    <m/>
    <m/>
    <m/>
    <m/>
    <m/>
  </r>
  <r>
    <x v="3"/>
    <x v="6"/>
    <s v="2011-00660"/>
    <x v="4"/>
    <s v="VER OFICIO Nº 2598 DEL 27 DE AGOSTO 2013"/>
    <x v="7"/>
    <m/>
    <m/>
    <n v="1"/>
    <s v="30 de agosto/2013"/>
    <m/>
    <m/>
    <m/>
    <s v="03 de septiembre de 2013"/>
    <x v="8"/>
    <m/>
    <m/>
    <m/>
    <m/>
    <m/>
  </r>
  <r>
    <x v="4"/>
    <x v="2"/>
    <s v="2013-00399"/>
    <x v="12"/>
    <s v="VER OFICIO Nº 2521 DEL 15 DE AGOSTO 2013"/>
    <x v="8"/>
    <n v="3"/>
    <s v="9 de septiembre de 2013"/>
    <n v="3"/>
    <s v="9 septiembre de 2013"/>
    <s v="11 septiembre de 2013"/>
    <s v="1º de octubre de 2013"/>
    <m/>
    <s v="9 DE OCTUBRE DE 2013"/>
    <x v="10"/>
    <m/>
    <m/>
    <m/>
    <m/>
    <m/>
  </r>
  <r>
    <x v="0"/>
    <x v="1"/>
    <s v="2010-00684"/>
    <x v="4"/>
    <s v="VER OFICIO Nº 2306 DEL 3 DE SEPTIEMBRE 2013"/>
    <x v="8"/>
    <n v="2"/>
    <s v="Septiembre 11/13"/>
    <n v="2"/>
    <s v="Septiembre 11 de 2013"/>
    <s v="Septiembre 11/13"/>
    <m/>
    <m/>
    <s v="Septiembre 12 de 2013"/>
    <x v="10"/>
    <m/>
    <m/>
    <m/>
    <m/>
    <m/>
  </r>
  <r>
    <x v="1"/>
    <x v="6"/>
    <s v="2009-00411"/>
    <x v="4"/>
    <s v="VER OFICIO Nº 2654 DEL 2 DE SEPTIEMBRE 2013"/>
    <x v="8"/>
    <n v="1"/>
    <s v="Septiembre 11/13"/>
    <n v="1"/>
    <s v="Septiembre 11 de 2013"/>
    <m/>
    <m/>
    <m/>
    <s v="Sepriembre 13 de 2013 "/>
    <x v="10"/>
    <m/>
    <m/>
    <m/>
    <m/>
    <m/>
  </r>
  <r>
    <x v="2"/>
    <x v="5"/>
    <s v="2013-003070"/>
    <x v="4"/>
    <s v="VER OFICIO Nº 2152 DEL 4 DE SEPTIEMBRE 2013"/>
    <x v="8"/>
    <n v="2"/>
    <s v="Septiembre 9 y 12/13"/>
    <n v="2"/>
    <s v="Septiembre 9/13"/>
    <s v="septiembre 12/13"/>
    <m/>
    <m/>
    <s v="Septiembre 13/13"/>
    <x v="10"/>
    <m/>
    <m/>
    <m/>
    <m/>
    <m/>
  </r>
  <r>
    <x v="3"/>
    <x v="4"/>
    <s v="2013-00310"/>
    <x v="12"/>
    <s v="VER OFICIO Nº 2800 DEL 2 DE SEPTIEMBRE 2013"/>
    <x v="8"/>
    <m/>
    <m/>
    <n v="1"/>
    <s v="13 de septiembre /2013"/>
    <m/>
    <m/>
    <m/>
    <s v="17 de septiembre /2013"/>
    <x v="10"/>
    <m/>
    <m/>
    <m/>
    <m/>
    <m/>
  </r>
  <r>
    <x v="4"/>
    <x v="5"/>
    <s v="2013-00216"/>
    <x v="0"/>
    <s v="VER OFICIO Nº 2165 DEL 5 DE SEPTIEMBRE 2013"/>
    <x v="8"/>
    <n v="1"/>
    <s v="septiembre 17 de 2013"/>
    <n v="2"/>
    <s v="17 de septiembre de 2013"/>
    <s v="20 de septiembre 2013"/>
    <m/>
    <m/>
    <s v="26 de septiembre de 2013"/>
    <x v="10"/>
    <m/>
    <m/>
    <m/>
    <m/>
    <m/>
  </r>
  <r>
    <x v="0"/>
    <x v="2"/>
    <s v="2013-00273"/>
    <x v="0"/>
    <s v="VER OFICIO Nº 1777 DEL 5 DE JUNIO 2013"/>
    <x v="8"/>
    <n v="3"/>
    <s v="Septiembre 17, 18"/>
    <n v="3"/>
    <d v="2017-09-01T00:00:00"/>
    <s v="Septiembre 18/13"/>
    <s v="Septtiembre 18/13"/>
    <m/>
    <s v="Septiembre 23 de 2013"/>
    <x v="10"/>
    <m/>
    <m/>
    <m/>
    <m/>
    <m/>
  </r>
  <r>
    <x v="1"/>
    <x v="5"/>
    <s v="2013-00357"/>
    <x v="20"/>
    <s v="VER OFICIO Nº 2194 DEL 12 DE SEPTIEMBRE 2013"/>
    <x v="8"/>
    <n v="1"/>
    <s v="Septiembre 18 -2013"/>
    <n v="1"/>
    <s v="18 de septiembre de 2013"/>
    <m/>
    <m/>
    <m/>
    <m/>
    <x v="10"/>
    <m/>
    <m/>
    <m/>
    <m/>
    <m/>
  </r>
  <r>
    <x v="2"/>
    <x v="2"/>
    <s v="2013-00364"/>
    <x v="4"/>
    <s v="VER OFICIO Nº 2937 DEL 09 DE SEPTIEMBRE 2013"/>
    <x v="8"/>
    <n v="1"/>
    <s v="Septiembre 24 de 2013"/>
    <n v="1"/>
    <s v="Septiembre 24 de 2013"/>
    <m/>
    <m/>
    <m/>
    <s v="Septiembre 25/13"/>
    <x v="10"/>
    <m/>
    <m/>
    <m/>
    <m/>
    <m/>
  </r>
  <r>
    <x v="3"/>
    <x v="2"/>
    <s v="2013-00356"/>
    <x v="4"/>
    <s v="VER OFICIO Nº 3057 DEL 17 DE SEPTIEMBRE 2013"/>
    <x v="8"/>
    <m/>
    <m/>
    <n v="1"/>
    <s v="26 de septiembre/2013"/>
    <m/>
    <m/>
    <m/>
    <s v="30 de septiembre de 2013"/>
    <x v="10"/>
    <m/>
    <m/>
    <m/>
    <m/>
    <m/>
  </r>
  <r>
    <x v="4"/>
    <x v="1"/>
    <s v="2011-00605"/>
    <x v="4"/>
    <s v="VER OFICIO Nº 2698 DEL 18 DE SEPTIEMBRE 2013"/>
    <x v="8"/>
    <n v="1"/>
    <s v="Septiembre 27 - 2013"/>
    <n v="1"/>
    <s v="Septiembre 27 /2013"/>
    <m/>
    <m/>
    <m/>
    <s v="2 de octubre de 2013"/>
    <x v="10"/>
    <m/>
    <m/>
    <m/>
    <m/>
    <m/>
  </r>
  <r>
    <x v="0"/>
    <x v="3"/>
    <s v="2013-00286"/>
    <x v="3"/>
    <s v="VER OFICIO Nº 2809 DEL 17 DE SEPTIEMBRE 2013"/>
    <x v="8"/>
    <n v="1"/>
    <s v="Septiembre 27 - 2013"/>
    <n v="1"/>
    <s v="Septiembre 27 de 2013"/>
    <m/>
    <m/>
    <m/>
    <s v="Septiembre 30 de 2013"/>
    <x v="10"/>
    <m/>
    <m/>
    <m/>
    <m/>
    <m/>
  </r>
  <r>
    <x v="1"/>
    <x v="3"/>
    <s v="2013-00339"/>
    <x v="4"/>
    <s v="VER OFICIO Nº 2811 DEL 17 DE SEPTIEMBRE 2013"/>
    <x v="8"/>
    <n v="1"/>
    <s v="septiembre 20 de 2013"/>
    <n v="1"/>
    <s v="septiembre 20 de 2013"/>
    <m/>
    <m/>
    <m/>
    <s v="septiembre 26 de 2013 "/>
    <x v="10"/>
    <m/>
    <m/>
    <m/>
    <m/>
    <m/>
  </r>
  <r>
    <x v="2"/>
    <x v="2"/>
    <s v="2013-00369"/>
    <x v="19"/>
    <s v="VER OFICIO Nº 3080 DEL 18 DE SEPTIEMBRE 2013"/>
    <x v="8"/>
    <n v="2"/>
    <s v="Septiembre 30 de 2013 y Octubre 1/13"/>
    <n v="2"/>
    <s v="septiembre 30 de 2013"/>
    <s v="Octubre 1 de 2013"/>
    <m/>
    <m/>
    <s v="Octubre 3 de 2013"/>
    <x v="9"/>
    <m/>
    <m/>
    <m/>
    <m/>
    <m/>
  </r>
  <r>
    <x v="3"/>
    <x v="0"/>
    <s v="2013-00458"/>
    <x v="4"/>
    <s v="VER OFICIO Nº 3177 DEL 26 DE SEPTIEMBRE 2013"/>
    <x v="8"/>
    <n v="2"/>
    <s v="4 y 9 de octubre/2013"/>
    <n v="1"/>
    <s v="10 de octubre de 2013"/>
    <m/>
    <m/>
    <m/>
    <s v="16 de octubre de 2013"/>
    <x v="9"/>
    <s v="En la dirección suministrada  no vive la solicitante en este proceso,  por ende no se practicó visita domiciliaria.  Una vez conocido el nuevo domicilio  se hizo nuevo desplazamiento  pero no se encontraba nadie  en  dicha casa"/>
    <m/>
    <m/>
    <m/>
    <m/>
  </r>
  <r>
    <x v="4"/>
    <x v="2"/>
    <s v="2013-00166"/>
    <x v="4"/>
    <s v="VER OFICIO Nº 3095 DEL 19 DE SEPTIEMBRE 2013"/>
    <x v="8"/>
    <n v="1"/>
    <s v="04 de octubre 2013"/>
    <n v="1"/>
    <s v="4 de octubre de 2013"/>
    <m/>
    <m/>
    <m/>
    <s v="9 de octubre de 2013"/>
    <x v="9"/>
    <m/>
    <m/>
    <m/>
    <m/>
    <m/>
  </r>
  <r>
    <x v="0"/>
    <x v="0"/>
    <s v="2013-00497"/>
    <x v="4"/>
    <s v="VER OFICIO Nº 3190 DEL 27 DE SEPTIEMBRE 2013"/>
    <x v="8"/>
    <n v="3"/>
    <s v="Octubre 1 de 2013"/>
    <n v="2"/>
    <s v="Octubre 7 de 2013"/>
    <s v="Octubre 8 de 2013"/>
    <m/>
    <m/>
    <s v="Octubre 8 de 2013"/>
    <x v="9"/>
    <s v="En la primera visita no se encuentra a nadie en la residencia. Debe realizarse un nuevo desplazamiento"/>
    <m/>
    <m/>
    <m/>
    <m/>
  </r>
  <r>
    <x v="1"/>
    <x v="2"/>
    <s v="2013-00206"/>
    <x v="21"/>
    <s v="VER OFICIO Nº 3181 DEL 26 DE SEPTIEMBRE 2013"/>
    <x v="8"/>
    <n v="1"/>
    <s v="Octubre 1 de 2013"/>
    <n v="1"/>
    <s v="octubre 1 de 2013"/>
    <m/>
    <m/>
    <m/>
    <s v="octubre 4 de 2013 "/>
    <x v="9"/>
    <m/>
    <m/>
    <m/>
    <m/>
    <m/>
  </r>
  <r>
    <x v="2"/>
    <x v="6"/>
    <s v="2013-00435"/>
    <x v="0"/>
    <s v="VER OFICIO Nº 2906 DEL 25 DE SEPTIEMBRE 2013"/>
    <x v="8"/>
    <n v="2"/>
    <s v="octubre 4 y 9/13"/>
    <n v="2"/>
    <s v="Octubre 4 de 2013"/>
    <s v="octubre 9/13"/>
    <m/>
    <m/>
    <s v="Octubre  16/2013"/>
    <x v="9"/>
    <m/>
    <m/>
    <m/>
    <m/>
    <m/>
  </r>
  <r>
    <x v="3"/>
    <x v="1"/>
    <s v="2011-00674"/>
    <x v="4"/>
    <s v="VER OFICIO Nº 2771 DEL 27 DE SEPTIEMBRE 2013"/>
    <x v="8"/>
    <m/>
    <m/>
    <n v="1"/>
    <s v="01 de octubre/2013"/>
    <m/>
    <m/>
    <m/>
    <s v="04 de octubre/2013"/>
    <x v="9"/>
    <m/>
    <m/>
    <m/>
    <m/>
    <m/>
  </r>
  <r>
    <x v="4"/>
    <x v="1"/>
    <s v="2013-00328"/>
    <x v="4"/>
    <s v="VER OFICIO Nº 2806 DEL 2 DE OCTUBRE 2013"/>
    <x v="9"/>
    <n v="1"/>
    <s v="11 octubre de 2013"/>
    <n v="1"/>
    <s v="11 OCTUBRE DE 2013"/>
    <m/>
    <m/>
    <m/>
    <s v="16 DE OCTUBRE DE 2013"/>
    <x v="9"/>
    <m/>
    <m/>
    <m/>
    <m/>
    <m/>
  </r>
  <r>
    <x v="0"/>
    <x v="3"/>
    <s v="2013-00367"/>
    <x v="12"/>
    <s v="VER OFICIO Nº 3014 DEL 8 DE OCTUBRE 2013"/>
    <x v="9"/>
    <n v="3"/>
    <s v="Octubre 11 y 16/2013"/>
    <n v="3"/>
    <s v="Octubre 11 de 2013"/>
    <s v="Octubre 11 de 2013"/>
    <s v="Octubre 16/13"/>
    <m/>
    <s v="Octubre 18 de 2013"/>
    <x v="9"/>
    <m/>
    <m/>
    <m/>
    <m/>
    <m/>
  </r>
  <r>
    <x v="1"/>
    <x v="6"/>
    <s v="2013-00522"/>
    <x v="22"/>
    <s v="VER OFICIO Nº 3037 DEL 9 DE OCTUBRE 2013"/>
    <x v="9"/>
    <n v="2"/>
    <s v="OCTUBRE 17 Y 24 /2013"/>
    <n v="1"/>
    <m/>
    <s v="OCTUBRE 24 DE 2013 "/>
    <m/>
    <m/>
    <s v="OCTUBRE 28 DE 2013"/>
    <x v="9"/>
    <m/>
    <m/>
    <m/>
    <m/>
    <m/>
  </r>
  <r>
    <x v="2"/>
    <x v="5"/>
    <s v="2011-00629"/>
    <x v="22"/>
    <s v="VER OFICIO Nº 2389 DEL 11 DE OCTUBRE 2013"/>
    <x v="9"/>
    <n v="1"/>
    <s v="Octubre 17/13"/>
    <n v="1"/>
    <s v="Octubre 17 de 2013"/>
    <m/>
    <m/>
    <m/>
    <s v="Octubre 21/13"/>
    <x v="9"/>
    <m/>
    <m/>
    <m/>
    <m/>
    <m/>
  </r>
  <r>
    <x v="3"/>
    <x v="5"/>
    <s v="2012-00085"/>
    <x v="22"/>
    <s v="VER OFICIO Nº 2390 DEL 11 DE OCTUBRE 2013"/>
    <x v="9"/>
    <m/>
    <m/>
    <n v="2"/>
    <s v="18 de octubre de 2013"/>
    <s v="18 de octubre/2013"/>
    <m/>
    <m/>
    <s v="22 de octubre /2013"/>
    <x v="9"/>
    <m/>
    <m/>
    <m/>
    <m/>
    <m/>
  </r>
  <r>
    <x v="4"/>
    <x v="5"/>
    <s v="2012-00295"/>
    <x v="22"/>
    <s v="VER OFICIO Nº 2388 DEL 11 DE OCTUBRE 2013"/>
    <x v="9"/>
    <n v="2"/>
    <s v="octubre 25 de 2013"/>
    <n v="2"/>
    <s v="25 de octubre de 2013"/>
    <s v="25 de octubre de 2013"/>
    <m/>
    <m/>
    <s v="29 DE OCTUBRE DE 2013"/>
    <x v="9"/>
    <m/>
    <m/>
    <m/>
    <m/>
    <m/>
  </r>
  <r>
    <x v="0"/>
    <x v="5"/>
    <s v="2011-00093"/>
    <x v="22"/>
    <s v="VER OFICIO Nº 2387 DEL 11 DE OCTUBRE 2013"/>
    <x v="9"/>
    <n v="1"/>
    <s v="Octubre 16 de 2013"/>
    <n v="1"/>
    <s v="Octubre 16 de 2013"/>
    <m/>
    <m/>
    <m/>
    <s v="Octubre 21 de 2013"/>
    <x v="9"/>
    <m/>
    <m/>
    <m/>
    <m/>
    <m/>
  </r>
  <r>
    <x v="1"/>
    <x v="2"/>
    <s v="2013-00443"/>
    <x v="22"/>
    <s v="VER OFICIO Nº 3097 DEL 19 DE SEPTIEMBRE 2013"/>
    <x v="9"/>
    <m/>
    <m/>
    <s v=" "/>
    <m/>
    <m/>
    <m/>
    <m/>
    <m/>
    <x v="1"/>
    <m/>
    <m/>
    <m/>
    <m/>
    <m/>
  </r>
  <r>
    <x v="2"/>
    <x v="1"/>
    <s v="2013-0507"/>
    <x v="23"/>
    <s v="VER OFICIO Nº 2928 DEL 21 DE OCTUBRE 2013"/>
    <x v="9"/>
    <n v="4"/>
    <s v="octubre 24, 29 y 30/13 y noviembre 6/13"/>
    <n v="4"/>
    <s v="octubre 24/13"/>
    <s v="octubre 29/13"/>
    <s v="octubre 30/13"/>
    <s v="Noviembre 8/13"/>
    <s v="Noviembre 12/13"/>
    <x v="9"/>
    <s v="Se realizó desplazamiento al Seminario menor donde estudia el menor, pero no se le encontró porque no asisitó a clase. "/>
    <m/>
    <m/>
    <m/>
    <m/>
  </r>
  <r>
    <x v="3"/>
    <x v="4"/>
    <s v="2013-00352"/>
    <x v="22"/>
    <s v="VER OFICIO Nº 3248 DEL 17 DE OCTUBRE 2013"/>
    <x v="9"/>
    <n v="1"/>
    <s v="25 de octubre/2013"/>
    <n v="1"/>
    <s v="31  de octubre de 2013"/>
    <m/>
    <m/>
    <m/>
    <s v="05 de nouiembre  de 2013"/>
    <x v="9"/>
    <s v="La dirección suministrada  para la práctica de la visita domiciliaria no Existe en  La Pradera  ni en Villamaría - Caldas) "/>
    <m/>
    <m/>
    <m/>
    <m/>
  </r>
  <r>
    <x v="4"/>
    <x v="5"/>
    <s v="2008-00559"/>
    <x v="22"/>
    <s v="VER OFICIO Nº 2475 DEL 23 DE OCTUBRE 2013"/>
    <x v="9"/>
    <n v="1"/>
    <s v="25 de octubre de 2013"/>
    <n v="1"/>
    <s v="25 de octubre de 2013"/>
    <m/>
    <m/>
    <m/>
    <s v="30 DE OCTUBRE DE 2013"/>
    <x v="9"/>
    <s v="En la visita realizada el 25 de octubre, no estaba la persona encargada de cuidar al interdicto"/>
    <m/>
    <m/>
    <m/>
    <m/>
  </r>
  <r>
    <x v="0"/>
    <x v="0"/>
    <s v="2013-00555"/>
    <x v="24"/>
    <s v="VER OFICIO Nº 3466 DEL 24 DE OCTUBRE 2013"/>
    <x v="9"/>
    <n v="3"/>
    <s v="Octubre 29 de 2013"/>
    <n v="3"/>
    <s v="Octubre 29 de 2013"/>
    <s v="Octubre 29 de 2013"/>
    <s v="Octubre 29 2013"/>
    <m/>
    <s v="Noviembre 13 de 2013"/>
    <x v="9"/>
    <m/>
    <m/>
    <m/>
    <m/>
    <m/>
  </r>
  <r>
    <x v="1"/>
    <x v="4"/>
    <s v="2013-00405"/>
    <x v="4"/>
    <s v="VER OFICIO Nº 3312 DEL 23 DE OCTUBRE 2013"/>
    <x v="9"/>
    <n v="4"/>
    <s v="Oct 31 Nov 1,6 y 7/13"/>
    <n v="2"/>
    <s v="Noviembre 6  /13"/>
    <s v="Nov-7 de 2013"/>
    <m/>
    <m/>
    <s v="Nov.12/13"/>
    <x v="11"/>
    <m/>
    <m/>
    <m/>
    <m/>
    <m/>
  </r>
  <r>
    <x v="2"/>
    <x v="2"/>
    <s v="2013-00339"/>
    <x v="4"/>
    <s v="VER OFICIO Nº 3476 DEL 28 DE OCTUBRE 2013"/>
    <x v="9"/>
    <n v="1"/>
    <s v="noviembre 8/13"/>
    <n v="1"/>
    <s v="Noviembre 8/13"/>
    <m/>
    <m/>
    <m/>
    <s v="Noviembre 12/13"/>
    <x v="11"/>
    <m/>
    <m/>
    <m/>
    <m/>
    <m/>
  </r>
  <r>
    <x v="3"/>
    <x v="1"/>
    <s v="2013-00345"/>
    <x v="4"/>
    <s v="VER OFICIO Nº 2992 DEL 29 DE OCTUBRE 2013"/>
    <x v="9"/>
    <m/>
    <m/>
    <n v="1"/>
    <s v="01 de noviembre/2013"/>
    <m/>
    <m/>
    <m/>
    <s v="06 de noviembre de 2013"/>
    <x v="11"/>
    <m/>
    <m/>
    <m/>
    <m/>
    <m/>
  </r>
  <r>
    <x v="4"/>
    <x v="5"/>
    <s v="2011-00108"/>
    <x v="4"/>
    <s v="VER OFICIO Nº 2513 DEL 29 DE OCTUBRE 2013"/>
    <x v="9"/>
    <n v="1"/>
    <s v="31  de octubre de 2013"/>
    <n v="1"/>
    <s v="31 de octubre de 2013"/>
    <m/>
    <m/>
    <m/>
    <s v="1º DE NOVIEMBRE DE 2013"/>
    <x v="9"/>
    <s v="Mediante oficio se informó al señor Juez que la curadora y la interdicta se fueron a vivir a la ciudad de Medellin."/>
    <m/>
    <m/>
    <m/>
    <m/>
  </r>
  <r>
    <x v="0"/>
    <x v="2"/>
    <s v="2013-00492"/>
    <x v="4"/>
    <s v="VER OFICIO Nº 3434 DEL 24 DE OCTUBRE 2013"/>
    <x v="9"/>
    <n v="1"/>
    <s v="15 de noviembre 2013"/>
    <n v="1"/>
    <s v="15 de noviembre de 2013"/>
    <m/>
    <m/>
    <m/>
    <s v="19 de noviembre de 2013"/>
    <x v="11"/>
    <m/>
    <m/>
    <m/>
    <m/>
    <m/>
  </r>
  <r>
    <x v="1"/>
    <x v="1"/>
    <s v="SIN"/>
    <x v="4"/>
    <s v="VER OFICIO Nº 3043 DEL 5 DE NOVIEMBRE 2013"/>
    <x v="10"/>
    <n v="1"/>
    <s v="13 de noviembre 2013"/>
    <n v="1"/>
    <s v="13 noviembre de 2013 "/>
    <m/>
    <m/>
    <m/>
    <s v="18 de noviembre de 2013"/>
    <x v="11"/>
    <m/>
    <m/>
    <m/>
    <m/>
    <m/>
  </r>
  <r>
    <x v="2"/>
    <x v="1"/>
    <s v="2013-00528"/>
    <x v="24"/>
    <s v="VER OFICIO Nº 3042 DEL 5 DE OCTUBRE 2013"/>
    <x v="10"/>
    <n v="4"/>
    <s v="Noviembre 15, 19 y 20 /13"/>
    <n v="3"/>
    <s v="noviembre 19/13"/>
    <s v="noviembre 20/13"/>
    <s v="noviembre 20/13"/>
    <m/>
    <s v="Noviembre 21/13"/>
    <x v="11"/>
    <m/>
    <m/>
    <m/>
    <m/>
    <m/>
  </r>
  <r>
    <x v="3"/>
    <x v="3"/>
    <s v="2013-00377"/>
    <x v="4"/>
    <s v="VER OFICIO Nº 3227 DEL 5 DE NOVIEMBRE 2013"/>
    <x v="10"/>
    <m/>
    <m/>
    <n v="1"/>
    <s v="13 de noviembre de 2013"/>
    <m/>
    <m/>
    <m/>
    <s v="15 de noviembre de 2013"/>
    <x v="11"/>
    <m/>
    <m/>
    <m/>
    <m/>
    <m/>
  </r>
  <r>
    <x v="4"/>
    <x v="6"/>
    <s v="2013-00428"/>
    <x v="5"/>
    <s v="VER OFICIO Nº 3303 DEL 7 DE NOVIEMBRE 2013"/>
    <x v="10"/>
    <n v="1"/>
    <s v="15 de noviembre 2013"/>
    <n v="1"/>
    <s v="15 de noviembre de 2013"/>
    <m/>
    <m/>
    <m/>
    <s v="28 de noviembre de 2013"/>
    <x v="11"/>
    <m/>
    <m/>
    <m/>
    <m/>
    <m/>
  </r>
  <r>
    <x v="0"/>
    <x v="5"/>
    <s v="2013-00514"/>
    <x v="12"/>
    <s v="VER OFICIO N. 2588 DEL 8 DE NOVIEMBRE DE 2013"/>
    <x v="10"/>
    <n v="2"/>
    <s v="Noviembre 22 de 2013"/>
    <n v="2"/>
    <s v="Noviembre 22 de 2013"/>
    <s v="Noviembre 20/13"/>
    <m/>
    <m/>
    <s v="28 de noviembre de 2013"/>
    <x v="11"/>
    <m/>
    <m/>
    <m/>
    <m/>
    <m/>
  </r>
  <r>
    <x v="1"/>
    <x v="4"/>
    <s v="2013-00484"/>
    <x v="22"/>
    <s v="VER OFICIO Nº 3463 DEL 12 DE NOVIEMBRE 2013"/>
    <x v="10"/>
    <n v="1"/>
    <s v="Noviembre 19 de 2013"/>
    <n v="2"/>
    <s v="Noviembre "/>
    <s v="Noviembre 25 /13"/>
    <m/>
    <m/>
    <s v="25 de noviembre de 2013"/>
    <x v="11"/>
    <m/>
    <m/>
    <m/>
    <m/>
    <m/>
  </r>
  <r>
    <x v="2"/>
    <x v="2"/>
    <s v="2013-00565"/>
    <x v="0"/>
    <s v="VER OFICIO Nº 3581 DEL 7 DE NOVIEMBRE 2013"/>
    <x v="10"/>
    <n v="2"/>
    <s v="Noviembre 25/ y 2913"/>
    <n v="2"/>
    <s v="Noviembre 25/13"/>
    <s v="Noviembre 29/13"/>
    <m/>
    <m/>
    <s v="Diciembre 2/13"/>
    <x v="11"/>
    <m/>
    <m/>
    <m/>
    <m/>
    <m/>
  </r>
  <r>
    <x v="3"/>
    <x v="2"/>
    <s v="2013-00475"/>
    <x v="22"/>
    <s v="VER OFICIO Nº 3591DEL 7 DE NOVIEMBRE 2013"/>
    <x v="10"/>
    <m/>
    <m/>
    <n v="2"/>
    <s v="21 de noviembre de 2013"/>
    <s v="22 de novbre./2013"/>
    <m/>
    <m/>
    <s v="26 de noviembre de 2013"/>
    <x v="11"/>
    <m/>
    <m/>
    <m/>
    <m/>
    <m/>
  </r>
  <r>
    <x v="4"/>
    <x v="1"/>
    <s v="2013-00484"/>
    <x v="22"/>
    <s v="VER OFICIO Nº 3148 DEL 18 DE NOVIEMBRE 2013"/>
    <x v="10"/>
    <n v="1"/>
    <s v="21 de noviembre de 2013"/>
    <n v="1"/>
    <s v="21 de noviembre de 2013"/>
    <m/>
    <m/>
    <m/>
    <s v="28 de noviembre de 2013"/>
    <x v="11"/>
    <m/>
    <m/>
    <m/>
    <m/>
    <m/>
  </r>
  <r>
    <x v="0"/>
    <x v="3"/>
    <s v="2013-00374 O 394"/>
    <x v="12"/>
    <s v="VER OFICIO Nº 3375 DEL 19 DE NOVIEMBRE 2013"/>
    <x v="10"/>
    <n v="2"/>
    <s v="Noviembre 22 de 2013"/>
    <n v="2"/>
    <s v="Noviembre 22 de 2013"/>
    <s v="noviembre 20/13"/>
    <m/>
    <m/>
    <s v="28 de noviembre de 2013"/>
    <x v="11"/>
    <m/>
    <m/>
    <m/>
    <m/>
    <m/>
  </r>
  <r>
    <x v="1"/>
    <x v="1"/>
    <s v="2013-00493"/>
    <x v="22"/>
    <s v="VER OFICIO Nº 3216 DEL 26 DE NOVIEMBRE 2013"/>
    <x v="10"/>
    <n v="1"/>
    <m/>
    <n v="1"/>
    <s v="30 de noviembre de 2013"/>
    <m/>
    <m/>
    <m/>
    <s v="4 de diciembre de 2013"/>
    <x v="11"/>
    <m/>
    <m/>
    <m/>
    <m/>
    <m/>
  </r>
  <r>
    <x v="2"/>
    <x v="6"/>
    <s v="2013-00323"/>
    <x v="10"/>
    <s v="VER OFICIO Nº 3545 DEL 26 DE NOVIEMBRE 2013"/>
    <x v="10"/>
    <m/>
    <m/>
    <s v=" "/>
    <m/>
    <m/>
    <m/>
    <m/>
    <s v="29 de noviembre de 2013"/>
    <x v="1"/>
    <s v="La visita y el informe solicitado dentro de este proceso, no fue posible efectualas, ya que al llamar para consertar el encuentro, se informa que la señora esta en persmiso laboral hasta el proximo lunes dos de ciciembre"/>
    <m/>
    <m/>
    <m/>
    <m/>
  </r>
  <r>
    <x v="3"/>
    <x v="2"/>
    <s v="2013-00488"/>
    <x v="22"/>
    <s v="VER OFICIO Nº 3692 DEL 19 DE NOVIEMBRE 2013"/>
    <x v="10"/>
    <m/>
    <m/>
    <n v="1"/>
    <s v="03 de diciembre de 2013"/>
    <m/>
    <m/>
    <m/>
    <s v="05 de diciembre de 2013"/>
    <x v="12"/>
    <m/>
    <m/>
    <m/>
    <m/>
    <m/>
  </r>
  <r>
    <x v="4"/>
    <x v="0"/>
    <s v="2013-00615"/>
    <x v="22"/>
    <s v="VER OFICIO Nº 3884 DEL 28 DE NOVIEMBRE 2013"/>
    <x v="10"/>
    <n v="1"/>
    <s v="3 DIC DE 2013"/>
    <n v="1"/>
    <s v="3 DICIEMBRE DE 2013"/>
    <m/>
    <m/>
    <m/>
    <s v="5 de diciembre de 2013"/>
    <x v="12"/>
    <m/>
    <m/>
    <m/>
    <m/>
    <m/>
  </r>
  <r>
    <x v="0"/>
    <x v="4"/>
    <s v="2013-00363"/>
    <x v="22"/>
    <s v="VER OFICIO Nº 3643 DEL 2 DE DICIEMBRE 2013"/>
    <x v="11"/>
    <n v="5"/>
    <s v="Diciembre 5, 6 y 18 de 2013. Enero 13 de 2014"/>
    <n v="1"/>
    <s v="18 de diciembre de 2013"/>
    <m/>
    <m/>
    <m/>
    <s v="9 de diciembre de 2013 y enero de 2014"/>
    <x v="12"/>
    <s v="La visita no pudo ser efectuada ya que la presunta interdicta se nego a permitir el ingreso a la residencia. Como consecuencia de la situación antes descrita el Juzgado Tercero mediante oficio nro. 3716 de diciembre 10 del presente año, solicita nuevamente realizar visita a la residencia de la presunta interdicta. Como solicitud del Juez nuevamente se ordena efectuar visita, la cual se realiza en la Clinica Psiquiatrica por estar interna la P. Interdicta. Durante el dia 13 de enero de 2014 se efectua nuevo desplazamiento a la residencia de la señora Orozco, siendo infructuoso ya que la puerta no fue abierta ni el llamado atendido."/>
    <m/>
    <m/>
    <m/>
    <m/>
  </r>
  <r>
    <x v="1"/>
    <x v="6"/>
    <s v="2009-00072"/>
    <x v="22"/>
    <s v="VER OFICIO Nº 3628 DEL 3 DE DICIEMBRE 2013"/>
    <x v="11"/>
    <n v="1"/>
    <s v="Dicimbre 18/13"/>
    <n v="1"/>
    <s v="18 de diciembre /13"/>
    <m/>
    <m/>
    <m/>
    <s v="14 de enero /2014"/>
    <x v="12"/>
    <m/>
    <m/>
    <m/>
    <m/>
    <m/>
  </r>
  <r>
    <x v="2"/>
    <x v="6"/>
    <s v="2009-00244"/>
    <x v="22"/>
    <s v="VER OFICIO Nº 3636 DEL 3 DE DICIEMBRE 2013"/>
    <x v="11"/>
    <n v="1"/>
    <s v="Diciembre 13/13"/>
    <n v="1"/>
    <s v="Diciembre 13/13"/>
    <m/>
    <m/>
    <m/>
    <s v="Diciembre 16/13"/>
    <x v="12"/>
    <m/>
    <m/>
    <m/>
    <m/>
    <m/>
  </r>
  <r>
    <x v="3"/>
    <x v="6"/>
    <s v="2009-00026"/>
    <x v="22"/>
    <s v="VER OFICIO Nº 3633 DEL 3 DE DICIEMBRE 2013"/>
    <x v="11"/>
    <m/>
    <m/>
    <n v="1"/>
    <s v="10 de diciembre de 2013"/>
    <m/>
    <m/>
    <m/>
    <s v="12 de diciembre de 2013"/>
    <x v="12"/>
    <m/>
    <m/>
    <m/>
    <m/>
    <m/>
  </r>
  <r>
    <x v="4"/>
    <x v="6"/>
    <s v="2009-00051"/>
    <x v="22"/>
    <s v="VER OFICIO Nº 3631 DEL 3 DE DICIEMBRE 2013"/>
    <x v="11"/>
    <n v="1"/>
    <s v="Diciembre 13/13"/>
    <n v="1"/>
    <s v="Diciembre 13/13"/>
    <m/>
    <m/>
    <m/>
    <s v="Diciembre 16/13"/>
    <x v="12"/>
    <m/>
    <m/>
    <m/>
    <m/>
    <m/>
  </r>
  <r>
    <x v="0"/>
    <x v="5"/>
    <s v="2013-00301"/>
    <x v="4"/>
    <s v="VER OFICIO Nº 2739 DEL 4 DE DICIEMBRE 2013"/>
    <x v="11"/>
    <n v="2"/>
    <s v="Diciembre 10 y 11 de 2013"/>
    <n v="1"/>
    <s v="11 de diciembre de 2013"/>
    <m/>
    <m/>
    <m/>
    <s v="16 de diciembre de 2013"/>
    <x v="12"/>
    <m/>
    <m/>
    <m/>
    <m/>
    <m/>
  </r>
  <r>
    <x v="1"/>
    <x v="4"/>
    <s v="2013-0476"/>
    <x v="25"/>
    <s v="VER OFICIO 3658"/>
    <x v="11"/>
    <m/>
    <m/>
    <s v=" "/>
    <m/>
    <m/>
    <m/>
    <m/>
    <m/>
    <x v="1"/>
    <m/>
    <m/>
    <m/>
    <m/>
    <m/>
  </r>
  <r>
    <x v="2"/>
    <x v="4"/>
    <s v="2013-0508"/>
    <x v="26"/>
    <s v="VER OFICIO  3697 DEL 09 DE DIC DE 2013"/>
    <x v="11"/>
    <n v="2"/>
    <s v="Enero 16/14"/>
    <n v="2"/>
    <s v="enero 16/14"/>
    <s v="enero 16/14"/>
    <m/>
    <m/>
    <s v="enero 17/14"/>
    <x v="13"/>
    <m/>
    <m/>
    <m/>
    <m/>
    <m/>
  </r>
  <r>
    <x v="3"/>
    <x v="2"/>
    <s v="2013-00509"/>
    <x v="4"/>
    <s v="VER OFICIO Nº3911 DEL 3 DE DICIEMBRE 2013"/>
    <x v="11"/>
    <m/>
    <m/>
    <n v="1"/>
    <s v="19 de diciembre de 2013"/>
    <m/>
    <m/>
    <m/>
    <s v="14 de enero de 2014"/>
    <x v="12"/>
    <m/>
    <m/>
    <m/>
    <m/>
    <m/>
  </r>
  <r>
    <x v="4"/>
    <x v="4"/>
    <s v="2013-00492"/>
    <x v="4"/>
    <s v="VER OFICIO Nº3716 DEL 10 DE DICIEMBRE 2013"/>
    <x v="11"/>
    <n v="1"/>
    <s v="15 de enero de 2014"/>
    <n v="1"/>
    <s v="15  de enero de 2014"/>
    <m/>
    <m/>
    <m/>
    <s v="17 de enero de 2014"/>
    <x v="13"/>
    <m/>
    <m/>
    <m/>
    <m/>
    <m/>
  </r>
  <r>
    <x v="0"/>
    <x v="5"/>
    <s v="2013-615"/>
    <x v="0"/>
    <s v="VER OFICIO Nº2812 DEL 13 DE DICIEMBRE 2013"/>
    <x v="11"/>
    <n v="2"/>
    <s v="Diciembre 18 de 2013 y Enero 14 de 2014"/>
    <n v="2"/>
    <s v="18 de diciembre de 2013 "/>
    <s v="14 de enero de 2014"/>
    <m/>
    <m/>
    <s v="17 de enero de 2014"/>
    <x v="12"/>
    <m/>
    <m/>
    <m/>
    <m/>
    <m/>
  </r>
  <r>
    <x v="1"/>
    <x v="1"/>
    <s v="2013-00659"/>
    <x v="0"/>
    <s v="VER OFICIO Nº3390 DEL 16 DE DICIEMBRE 2013"/>
    <x v="11"/>
    <m/>
    <m/>
    <n v="2"/>
    <s v="16 de enero de 2014"/>
    <s v="20 de enero de 2014"/>
    <m/>
    <m/>
    <s v="24 de enero de 2014"/>
    <x v="13"/>
    <m/>
    <m/>
    <m/>
    <m/>
    <m/>
  </r>
  <r>
    <x v="2"/>
    <x v="1"/>
    <s v="2013-00397"/>
    <x v="22"/>
    <s v="VER OFICIO Nº3404 DEL 19 DE DICIEMBRE 2013"/>
    <x v="11"/>
    <n v="2"/>
    <s v="Enero 21/14"/>
    <n v="2"/>
    <s v="Enero 21/14"/>
    <s v="Enero 21/14"/>
    <m/>
    <m/>
    <s v="Enero 22/14"/>
    <x v="13"/>
    <m/>
    <m/>
    <m/>
    <m/>
    <m/>
  </r>
</pivotCacheRecords>
</file>

<file path=xl/pivotCache/pivotCacheRecords2.xml><?xml version="1.0" encoding="utf-8"?>
<pivotCacheRecords xmlns="http://schemas.openxmlformats.org/spreadsheetml/2006/main" xmlns:r="http://schemas.openxmlformats.org/officeDocument/2006/relationships" count="265">
  <r>
    <x v="0"/>
    <x v="0"/>
    <s v="2003-00471"/>
    <s v="INTERDICCIÓN"/>
    <s v="VER OFICIO Nº0007 DEL 14 DE ENERO 2014"/>
    <x v="0"/>
    <m/>
    <m/>
    <n v="1"/>
    <s v="Ver observaciones"/>
    <m/>
    <m/>
    <m/>
    <s v="Ver observaciones"/>
    <x v="0"/>
    <s v="Según oficio 007/2014 por auto del 12/12/13 se dispuso  no continuar con el seguimiento  solicitado  en junio/13"/>
    <m/>
    <m/>
    <m/>
    <m/>
  </r>
  <r>
    <x v="1"/>
    <x v="0"/>
    <s v="00619-2013"/>
    <s v="INTERDICCIÓN"/>
    <s v="VER OFICIO Nº0011 DEL 14 DE ENERO 2014"/>
    <x v="0"/>
    <n v="1"/>
    <s v="16 DE ENERO 2014"/>
    <n v="1"/>
    <s v="16 DE ENERO 2014"/>
    <m/>
    <m/>
    <m/>
    <s v="24 DE ENERO DE 2014"/>
    <x v="1"/>
    <m/>
    <m/>
    <m/>
    <m/>
    <m/>
  </r>
  <r>
    <x v="2"/>
    <x v="1"/>
    <s v="2013-00659"/>
    <s v="MODIFICACION DECUSTODIA Y CUIDADO PERSONAL"/>
    <s v="VER OFICIO Nº004 DEL 13 DE ENERO 2014"/>
    <x v="0"/>
    <n v="4"/>
    <s v="17, 21 y 22 de enero de 2014"/>
    <n v="3"/>
    <s v="17 de enero 2014"/>
    <s v="21 de enero de 2014"/>
    <s v="22 de enero de 2014"/>
    <m/>
    <s v="24 DE ENERO DE 2014"/>
    <x v="1"/>
    <m/>
    <m/>
    <m/>
    <m/>
    <m/>
  </r>
  <r>
    <x v="3"/>
    <x v="1"/>
    <s v="2013-00633"/>
    <s v="CUSTODIA Y CUIDADO PERSONAL"/>
    <s v="VER OFICIO Nº007 DEL 13 DE ENERO 2014"/>
    <x v="0"/>
    <n v="2"/>
    <s v="Enero 23 y 24 de 2014"/>
    <n v="2"/>
    <s v="23 de enero de 2014"/>
    <s v="24 de enero de 2014"/>
    <m/>
    <m/>
    <s v="29 de enero de 2014"/>
    <x v="1"/>
    <m/>
    <m/>
    <m/>
    <m/>
    <m/>
  </r>
  <r>
    <x v="4"/>
    <x v="1"/>
    <s v="2013-00510"/>
    <s v="CUSTODIA Y CUIDADO PERSONAL"/>
    <s v="VER OFICIO Nº013 DEL 14 DE ENERO 2014"/>
    <x v="0"/>
    <n v="3"/>
    <s v="Enero 24/14"/>
    <n v="2"/>
    <s v="Enero 24/14"/>
    <s v="Enero 27/14"/>
    <m/>
    <m/>
    <s v="Enero 28 de 2014"/>
    <x v="1"/>
    <m/>
    <m/>
    <m/>
    <m/>
    <m/>
  </r>
  <r>
    <x v="0"/>
    <x v="2"/>
    <s v="2013-00387"/>
    <s v="INTERDICCIÓN"/>
    <s v="VER OFICIO Nº0006 DEL 15 DE ENERO 2014"/>
    <x v="0"/>
    <n v="1"/>
    <s v="17 de enero/ 2014"/>
    <n v="2"/>
    <s v="23 de enero de 2014"/>
    <s v="29 de enero de 2014"/>
    <m/>
    <m/>
    <s v="31  de enero de 2014"/>
    <x v="1"/>
    <s v="No se encontró la dirección suministrada"/>
    <m/>
    <m/>
    <m/>
    <m/>
  </r>
  <r>
    <x v="1"/>
    <x v="3"/>
    <s v="2013-00524"/>
    <s v="REGULACION DE VISITAS"/>
    <s v="VER OFICIO Nº0022 DEL 16 DE ENERO 2014"/>
    <x v="0"/>
    <n v="3"/>
    <s v="21 de eenro de 2014"/>
    <n v="3"/>
    <s v="21 de enero de 2014"/>
    <s v="23 de eneroo de 2014"/>
    <s v="24 de enero de 2014"/>
    <m/>
    <s v="31 de enero de 2014"/>
    <x v="1"/>
    <m/>
    <m/>
    <m/>
    <m/>
    <m/>
  </r>
  <r>
    <x v="2"/>
    <x v="4"/>
    <s v="2013-00404"/>
    <s v="INCIDENTE DE DESACATO TUTELA"/>
    <s v="VER OFICIO Nº 029 DEL 17 DE ENERO 2014"/>
    <x v="0"/>
    <n v="1"/>
    <s v="27 de enero de 2014"/>
    <n v="1"/>
    <s v="27 de enero de 2014"/>
    <m/>
    <m/>
    <m/>
    <s v="Enero 29 de 2014"/>
    <x v="1"/>
    <m/>
    <m/>
    <m/>
    <m/>
    <m/>
  </r>
  <r>
    <x v="3"/>
    <x v="1"/>
    <s v="2013-00680"/>
    <s v="SUSPENSIÓN DE LA PATRIA POTESTAD"/>
    <s v="VER OFICIO Nº0082 DEL 20 DE ENERO 2014"/>
    <x v="0"/>
    <n v="2"/>
    <s v="28 de enero de 2014"/>
    <n v="1"/>
    <s v="30 de enero de 2014"/>
    <m/>
    <m/>
    <m/>
    <s v="31 de enero de 2014"/>
    <x v="1"/>
    <m/>
    <m/>
    <m/>
    <m/>
    <m/>
  </r>
  <r>
    <x v="4"/>
    <x v="5"/>
    <s v="2013-00662"/>
    <s v="INTERDICCIÓN"/>
    <s v="VER OFICIO Nº00134 DEL 24 DE ENERO 2014"/>
    <x v="0"/>
    <n v="1"/>
    <s v="Enero 29/14"/>
    <n v="1"/>
    <s v="Enero 29/14"/>
    <m/>
    <m/>
    <m/>
    <s v="Enero 31/14"/>
    <x v="1"/>
    <m/>
    <m/>
    <m/>
    <m/>
    <m/>
  </r>
  <r>
    <x v="0"/>
    <x v="6"/>
    <s v="2011-00817"/>
    <s v="AUGUSTO DE J. CALDERON (INTERNO)"/>
    <s v="VER OFICIO Nº0848 DEL 23 DE ENERO 2014"/>
    <x v="0"/>
    <n v="1"/>
    <s v="31 de enero de 2014"/>
    <n v="1"/>
    <s v="31 de enero de 2014"/>
    <m/>
    <m/>
    <m/>
    <s v="05 de febreo/2014"/>
    <x v="1"/>
    <s v="La  Nomenclatura aportada No Existe"/>
    <m/>
    <m/>
    <m/>
    <m/>
  </r>
  <r>
    <x v="1"/>
    <x v="6"/>
    <s v="2011-80914"/>
    <s v="HERNAN A. OSORIO B."/>
    <s v="VER OFICIO Nº0849 DEL 23 DE ENERO 2014"/>
    <x v="0"/>
    <n v="1"/>
    <s v="31 de enero de 2014"/>
    <n v="2"/>
    <s v="31  de enero de 2014"/>
    <s v="4 de febrero de 2014"/>
    <m/>
    <m/>
    <s v="5 de febrero de 2014"/>
    <x v="2"/>
    <s v="La dirección aportada no corresponde0"/>
    <m/>
    <m/>
    <m/>
    <m/>
  </r>
  <r>
    <x v="2"/>
    <x v="6"/>
    <s v="2012-01525"/>
    <s v="HURTO AGRAVADO CALIFICADO"/>
    <s v="VER OFICIO Nº0850 DEL 23 DE ENERO 2014"/>
    <x v="0"/>
    <n v="1"/>
    <s v="28 de enero de 2014"/>
    <n v="1"/>
    <s v="28 de enero de 2014"/>
    <m/>
    <m/>
    <m/>
    <s v="Enero 30 de 2014"/>
    <x v="1"/>
    <m/>
    <m/>
    <m/>
    <m/>
    <m/>
  </r>
  <r>
    <x v="3"/>
    <x v="6"/>
    <s v="2012-00244"/>
    <s v="TRAFICO MONEDA FALSIFICADA"/>
    <s v="VER OFICIO Nº0880 DEL 23 DE ENERO 2014"/>
    <x v="0"/>
    <n v="1"/>
    <s v="31 de enero de 2014"/>
    <n v="2"/>
    <s v="31 de enero de 2014"/>
    <s v="31 DE ENERO DE 2014"/>
    <m/>
    <m/>
    <s v="3 DE FEBRERO DE 2014"/>
    <x v="1"/>
    <m/>
    <m/>
    <m/>
    <m/>
    <m/>
  </r>
  <r>
    <x v="4"/>
    <x v="6"/>
    <s v="2013-00462"/>
    <s v="TRAFICO ESTUPEFACIENTES"/>
    <s v="VER OFICIO Nº0893 DEL 24 DE ENERO 2014"/>
    <x v="0"/>
    <n v="1"/>
    <s v="Enero 31/14"/>
    <n v="1"/>
    <s v="Enero 31 de 2014"/>
    <m/>
    <m/>
    <m/>
    <s v="Febrero 3 de 2014"/>
    <x v="1"/>
    <m/>
    <m/>
    <m/>
    <m/>
    <m/>
  </r>
  <r>
    <x v="0"/>
    <x v="1"/>
    <s v="2013-00632"/>
    <s v="PRIVACION DE LA PATRIA POTESTAD"/>
    <s v="VER OFICIO Nº0144  DEL 28 DE ENERO 2014"/>
    <x v="0"/>
    <n v="4"/>
    <s v="05-7-14/02/14"/>
    <n v="1"/>
    <s v="06 de febrero/2014"/>
    <m/>
    <m/>
    <m/>
    <s v="20 de febrero de 2014"/>
    <x v="2"/>
    <s v="No se encontraba la  parte demandante en su casa"/>
    <m/>
    <m/>
    <m/>
    <m/>
  </r>
  <r>
    <x v="1"/>
    <x v="7"/>
    <s v="2013-00491"/>
    <s v="PRIVACION DE LA PATRIA POTESTAD"/>
    <s v="VER OFICIO Nº0199  DEL 24 DE ENERO 2014"/>
    <x v="0"/>
    <n v="1"/>
    <s v="3 de febrero de 2014"/>
    <n v="1"/>
    <s v="3 de febrero de  2014"/>
    <m/>
    <m/>
    <m/>
    <s v="5 de febrero de 2014"/>
    <x v="2"/>
    <m/>
    <m/>
    <m/>
    <m/>
    <m/>
  </r>
  <r>
    <x v="2"/>
    <x v="5"/>
    <s v="2014-00005"/>
    <s v="HOMOLOGACION"/>
    <s v="VER OFICIO Nº0194  DEL 29 DE ENERO 2014"/>
    <x v="0"/>
    <n v="3"/>
    <s v="4 de febrero de 2014"/>
    <n v="3"/>
    <s v="4 de febrero de 2014"/>
    <s v="4 de febrero de 2014"/>
    <s v="4 de febrero de 2014"/>
    <m/>
    <s v="6 de febrero de 2014"/>
    <x v="2"/>
    <m/>
    <m/>
    <m/>
    <m/>
    <m/>
  </r>
  <r>
    <x v="3"/>
    <x v="3"/>
    <s v="2013-00541"/>
    <s v="PRIVACION DE LA PATRIA POTESTAD"/>
    <s v="VER OFICIO Nº0168  DEL 30 DE ENERO 2014"/>
    <x v="1"/>
    <m/>
    <s v="10 de febrero 2014"/>
    <n v="1"/>
    <s v="10 de febrero 2014"/>
    <m/>
    <m/>
    <m/>
    <m/>
    <x v="2"/>
    <s v="El juzgado 3º de flia acepta desistimiento de visitas oficio o261-14  "/>
    <m/>
    <m/>
    <m/>
    <m/>
  </r>
  <r>
    <x v="4"/>
    <x v="8"/>
    <s v="2013-81618"/>
    <s v="ANDRES FELIPE GARCIA OBANDO"/>
    <s v="VER OFICIO Nº0959 DEL 28 DE ENERO 2014"/>
    <x v="1"/>
    <n v="1"/>
    <s v="Febrero 4/14"/>
    <n v="1"/>
    <s v="Febrero 4/14"/>
    <m/>
    <m/>
    <m/>
    <s v="FEBRERO 5/14"/>
    <x v="2"/>
    <m/>
    <m/>
    <m/>
    <m/>
    <m/>
  </r>
  <r>
    <x v="0"/>
    <x v="5"/>
    <s v="2013-00666"/>
    <s v="INTERDICCIÓN"/>
    <s v="VER OFICIO Nº0232 DEL 31 DE ENERO 2014"/>
    <x v="1"/>
    <n v="2"/>
    <s v="13 de febrero/2014"/>
    <n v="2"/>
    <s v="13 de febrero /2014"/>
    <s v="26 de febrero de 2014"/>
    <m/>
    <m/>
    <s v="27 de febrero de 2014"/>
    <x v="2"/>
    <s v="El solicitante no se encontraba en su residencia "/>
    <m/>
    <m/>
    <m/>
    <m/>
  </r>
  <r>
    <x v="1"/>
    <x v="5"/>
    <s v="2014-00021"/>
    <s v="INTERDICCIÓN"/>
    <s v="VER OFICIO Nº0255 DEL 3 DE FEBRERO 2014"/>
    <x v="1"/>
    <n v="1"/>
    <s v="7 de febrero de 2014"/>
    <n v="1"/>
    <s v="7 de febrero de 2014"/>
    <m/>
    <m/>
    <m/>
    <s v="11 DE FEBRERO DE 2014"/>
    <x v="2"/>
    <m/>
    <m/>
    <m/>
    <m/>
    <m/>
  </r>
  <r>
    <x v="2"/>
    <x v="6"/>
    <s v="2006-04035"/>
    <s v="PECULADO POR APROPIACION …"/>
    <s v="VER OFICIO Nº1059 DEL 31 DE ENERO 2014"/>
    <x v="1"/>
    <n v="2"/>
    <s v="5 y 7 de febrero de 2014"/>
    <n v="1"/>
    <s v="7 de febrero de 2014"/>
    <m/>
    <m/>
    <m/>
    <s v="10 de febrero de 2014"/>
    <x v="2"/>
    <m/>
    <m/>
    <m/>
    <m/>
    <m/>
  </r>
  <r>
    <x v="3"/>
    <x v="6"/>
    <s v="2010-0295"/>
    <s v="FRAUDE PROCESAL"/>
    <s v="VER OFICIO Nº1118 DEL 04 DE ENERO 2014"/>
    <x v="1"/>
    <n v="1"/>
    <s v="7 de febrero de 2014"/>
    <n v="1"/>
    <s v="7 de febrero de 2014"/>
    <m/>
    <m/>
    <m/>
    <s v="10 de febrero de 2014"/>
    <x v="2"/>
    <m/>
    <m/>
    <m/>
    <m/>
    <m/>
  </r>
  <r>
    <x v="4"/>
    <x v="9"/>
    <s v="2014-00034"/>
    <s v="CUSTODIA Y CUIDADO PERSONAL"/>
    <s v="VER OFICIO Nº0331 DEL 10 DE FEBRERO 2014"/>
    <x v="1"/>
    <n v="4"/>
    <s v="Febrero 12 ,13, 17, 18 de 2014"/>
    <n v="3"/>
    <s v="Febrero 13/14"/>
    <s v="Febrero 17/14"/>
    <s v="Febrero 18/14"/>
    <m/>
    <s v="Febrero 19/14"/>
    <x v="2"/>
    <m/>
    <m/>
    <m/>
    <m/>
    <m/>
  </r>
  <r>
    <x v="0"/>
    <x v="5"/>
    <s v="2014-00043"/>
    <s v="DIVORCIO CONTENCIOSO"/>
    <s v="VER OFICIO Nº0431 DEL 14 DE FEBRERO 2014"/>
    <x v="1"/>
    <n v="1"/>
    <s v="20 de febrero de 2014"/>
    <n v="2"/>
    <s v="20 de febrero de 2014"/>
    <s v="21 de febrero de 2014"/>
    <m/>
    <m/>
    <s v="24 de febrero de 2014"/>
    <x v="2"/>
    <m/>
    <m/>
    <m/>
    <m/>
    <m/>
  </r>
  <r>
    <x v="1"/>
    <x v="7"/>
    <n v="301300619"/>
    <s v="DESIGNACION DE GUARDADOR"/>
    <s v="Ver oficio No.342 del 10 de febrero de 2014"/>
    <x v="1"/>
    <n v="1"/>
    <s v="24 de febrero de 2014"/>
    <n v="1"/>
    <s v="24 de febrero de 2014"/>
    <m/>
    <m/>
    <m/>
    <s v="12 DE MARZO DE 2014"/>
    <x v="2"/>
    <m/>
    <m/>
    <m/>
    <m/>
    <m/>
  </r>
  <r>
    <x v="2"/>
    <x v="2"/>
    <s v="2013-0579"/>
    <s v="INTERDICCION JUDICIAL"/>
    <s v="Ver oficio No. 0447 del 28 de febrero de 2014"/>
    <x v="2"/>
    <n v="1"/>
    <s v="12 de marzo de 2014"/>
    <n v="1"/>
    <s v="12 de marzo de 2014"/>
    <m/>
    <m/>
    <m/>
    <s v="marzo 17 de 2014"/>
    <x v="3"/>
    <m/>
    <m/>
    <m/>
    <m/>
    <m/>
  </r>
  <r>
    <x v="3"/>
    <x v="3"/>
    <s v="2013-00548"/>
    <s v="INTERDICCIÓN"/>
    <s v="Ver oficio No.398 del 20 de febrero 2014"/>
    <x v="1"/>
    <n v="1"/>
    <s v="FEBRERO 25 DE 2014"/>
    <n v="1"/>
    <s v="FEBRERO 25 DE 2014"/>
    <m/>
    <m/>
    <m/>
    <s v="FEBRERO 27 DE 2014"/>
    <x v="2"/>
    <m/>
    <m/>
    <m/>
    <m/>
    <m/>
  </r>
  <r>
    <x v="4"/>
    <x v="7"/>
    <s v="2014-0049"/>
    <s v="REGULACION DE VISITAS"/>
    <s v="Ver oficio No. 385 del 11 de febrero de 2014"/>
    <x v="1"/>
    <n v="1"/>
    <s v="Abril 21/14"/>
    <n v="1"/>
    <s v="Abril 21/14"/>
    <m/>
    <m/>
    <m/>
    <s v="Abril 22/14"/>
    <x v="4"/>
    <s v="Feb. 25/14. Se habló telefónicamente con la demandada sobre la visita ordenada por el Juzgado  y manifestó que tenía que hablar primero con su abogada. La abogada manifestó que hasta tanto no fuera notificada la demandada  no recibía a nadie . Se envio oficio al Juzgado comunicando lo expresado por la demandada y su abogada"/>
    <m/>
    <m/>
    <m/>
    <m/>
  </r>
  <r>
    <x v="0"/>
    <x v="1"/>
    <s v="2014-00011"/>
    <s v="HOMOLOGACIÓN "/>
    <s v="Ver oficio 00400 del 24 de febrero de 2014"/>
    <x v="1"/>
    <m/>
    <m/>
    <n v="2"/>
    <s v="05 de marzo de 2014"/>
    <s v="05 de marzo de 2014"/>
    <m/>
    <m/>
    <s v="marzo 11 de 2014"/>
    <x v="3"/>
    <s v="La ordenada por el Despacho y otra en la casa de la tía paterna de Paula Andrea García, señora Nina García Henao  en la Kra. 31 B Nro.67 B - 28. Barrio Pio XII.Teléfono 878 67 29."/>
    <m/>
    <m/>
    <m/>
    <m/>
  </r>
  <r>
    <x v="1"/>
    <x v="7"/>
    <s v="2014-00062"/>
    <s v="TERMINACION PATRIA POTESTAD"/>
    <s v="ver oficio 0531 del 24 de febrero de 2014"/>
    <x v="1"/>
    <n v="1"/>
    <s v="Marzo5/14"/>
    <n v="1"/>
    <s v="Marzo 5/14"/>
    <m/>
    <m/>
    <m/>
    <s v="12 de marzo de 2012"/>
    <x v="3"/>
    <m/>
    <m/>
    <m/>
    <m/>
    <m/>
  </r>
  <r>
    <x v="2"/>
    <x v="2"/>
    <s v="2013-0512"/>
    <s v="INTERDICCION JUDICIAL"/>
    <s v="Ver oficio No. 0507 de marzo 6 de 2014"/>
    <x v="2"/>
    <n v="1"/>
    <s v="13 de marzo de 2014"/>
    <n v="1"/>
    <s v="13 de marzo de 2014"/>
    <m/>
    <m/>
    <m/>
    <s v="25 de marzo de 2014"/>
    <x v="3"/>
    <m/>
    <m/>
    <m/>
    <m/>
    <m/>
  </r>
  <r>
    <x v="3"/>
    <x v="1"/>
    <s v="2013-00644"/>
    <s v="CUSTODIA Y CUIDADO PERSONAL"/>
    <s v="ver oficio 406 del 26-02-2014"/>
    <x v="2"/>
    <n v="2"/>
    <s v="28 de febrero /14 marzo 3 /14"/>
    <n v="2"/>
    <s v="febrero 28 de 2014"/>
    <s v="marzo 3 de 2014"/>
    <m/>
    <m/>
    <s v="marzo 5 de 2014"/>
    <x v="3"/>
    <m/>
    <m/>
    <m/>
    <m/>
    <m/>
  </r>
  <r>
    <x v="4"/>
    <x v="7"/>
    <s v="2014-0065"/>
    <s v="RESTABLECIMIENTO DE DERECHOS"/>
    <s v="Ver oficio No. 470 del 19 de feb de 2014"/>
    <x v="2"/>
    <n v="2"/>
    <s v="Marzo 4 y 6/14"/>
    <n v="2"/>
    <s v="Marzo 4/14"/>
    <s v="Marzo 6/14"/>
    <m/>
    <m/>
    <s v="Marzo 7/14"/>
    <x v="3"/>
    <m/>
    <m/>
    <m/>
    <m/>
    <m/>
  </r>
  <r>
    <x v="0"/>
    <x v="10"/>
    <m/>
    <m/>
    <m/>
    <x v="3"/>
    <m/>
    <m/>
    <m/>
    <m/>
    <m/>
    <m/>
    <m/>
    <m/>
    <x v="0"/>
    <m/>
    <m/>
    <m/>
    <m/>
    <m/>
  </r>
  <r>
    <x v="1"/>
    <x v="3"/>
    <s v="2013-00663"/>
    <s v="INTERDICCIÓN"/>
    <s v="Ver oficio 00542 del 5 de marzo de 2014"/>
    <x v="2"/>
    <n v="2"/>
    <s v="21 DE MARZO DE 2014"/>
    <n v="2"/>
    <s v="21 DE MARZO DE 2014"/>
    <s v="MARZO 21 DE 2014"/>
    <m/>
    <m/>
    <s v="28 DE MARZO DE 2014"/>
    <x v="3"/>
    <m/>
    <m/>
    <m/>
    <m/>
    <m/>
  </r>
  <r>
    <x v="2"/>
    <x v="9"/>
    <s v="2014-00088"/>
    <s v="INTERDICCIÓN"/>
    <s v="Ver oficio 00611 del 6 de marzo de 2014"/>
    <x v="2"/>
    <n v="1"/>
    <s v="13 de marzo de 2014"/>
    <n v="1"/>
    <s v="13 de marzo de 2014"/>
    <m/>
    <m/>
    <m/>
    <s v="26 de marzo de 2014"/>
    <x v="3"/>
    <m/>
    <m/>
    <m/>
    <m/>
    <m/>
  </r>
  <r>
    <x v="3"/>
    <x v="2"/>
    <s v="2013-0562"/>
    <s v="INTERDICCION JUDICIAL"/>
    <s v="ver ofico del 6 de marzo de 2014"/>
    <x v="2"/>
    <n v="1"/>
    <s v="abril 1 de 2014"/>
    <n v="2"/>
    <s v="abril 1 de 2014"/>
    <s v="abril 1 de 2014"/>
    <m/>
    <m/>
    <s v="abril 4 de 2014"/>
    <x v="3"/>
    <m/>
    <m/>
    <m/>
    <m/>
    <m/>
  </r>
  <r>
    <x v="4"/>
    <x v="9"/>
    <s v="2013-0624"/>
    <s v="CUSTODIA Y CUIDADO PERSONAL"/>
    <s v="Ver oficio No. 622 del 10 demarzo de 2014"/>
    <x v="2"/>
    <n v="1"/>
    <s v="Marzo 21/14"/>
    <n v="1"/>
    <s v="Marzo 21/14"/>
    <m/>
    <m/>
    <m/>
    <s v="Marzo 25/14"/>
    <x v="3"/>
    <m/>
    <m/>
    <m/>
    <m/>
    <m/>
  </r>
  <r>
    <x v="0"/>
    <x v="10"/>
    <m/>
    <m/>
    <m/>
    <x v="3"/>
    <m/>
    <m/>
    <m/>
    <m/>
    <m/>
    <m/>
    <m/>
    <m/>
    <x v="0"/>
    <m/>
    <m/>
    <m/>
    <m/>
    <m/>
  </r>
  <r>
    <x v="1"/>
    <x v="2"/>
    <s v="2013-610"/>
    <s v="INTERDICCIÓN"/>
    <s v="Ver oficio 00448 del 28 de febrero de 2014"/>
    <x v="2"/>
    <n v="1"/>
    <s v="14 DE MARZO DE 2014"/>
    <n v="1"/>
    <s v="14 DE MARZO DE 2014"/>
    <m/>
    <m/>
    <m/>
    <s v="19 DE MARZO DE 2014"/>
    <x v="3"/>
    <m/>
    <m/>
    <m/>
    <m/>
    <m/>
  </r>
  <r>
    <x v="2"/>
    <x v="1"/>
    <s v="2013-00632"/>
    <s v="PRIVACION DE LA PATRIA POTESTAD"/>
    <s v="Ver oficio 00546 del 13 de marzo de 2014"/>
    <x v="2"/>
    <n v="2"/>
    <s v="27 de marzo y abril 2  de 2014 "/>
    <n v="1"/>
    <s v="Abril 2 de 2014"/>
    <m/>
    <m/>
    <m/>
    <s v="7 de abril de 2014"/>
    <x v="4"/>
    <m/>
    <m/>
    <m/>
    <m/>
    <m/>
  </r>
  <r>
    <x v="3"/>
    <x v="2"/>
    <s v="2013-0562"/>
    <s v="INTERDICCION JUDICIAL"/>
    <s v="ver ofico del 6 de marzo de 2014"/>
    <x v="2"/>
    <n v="1"/>
    <s v="7 DE MARZO DE 2014"/>
    <n v="1"/>
    <s v="7 DE MARZO DE 2014"/>
    <m/>
    <m/>
    <m/>
    <m/>
    <x v="3"/>
    <s v="NO FUE POSIBLE REALIZAR LA VISITA YA QUE LA CASA ESTA DESOCUPADA "/>
    <m/>
    <m/>
    <m/>
    <m/>
  </r>
  <r>
    <x v="4"/>
    <x v="2"/>
    <s v="2013-0619"/>
    <s v="INTERDICCION JUDICIAL"/>
    <s v="Ver Oficio No. 0619 del 6 de marzo de 2014"/>
    <x v="2"/>
    <n v="1"/>
    <s v="marzo 14/14"/>
    <n v="1"/>
    <s v="marzo 14/14"/>
    <m/>
    <m/>
    <m/>
    <s v="Marzo 17/14"/>
    <x v="3"/>
    <m/>
    <m/>
    <m/>
    <m/>
    <m/>
  </r>
  <r>
    <x v="0"/>
    <x v="10"/>
    <m/>
    <m/>
    <m/>
    <x v="3"/>
    <m/>
    <m/>
    <m/>
    <m/>
    <m/>
    <m/>
    <m/>
    <m/>
    <x v="0"/>
    <m/>
    <m/>
    <m/>
    <m/>
    <m/>
  </r>
  <r>
    <x v="1"/>
    <x v="2"/>
    <s v="2013-0528"/>
    <s v="INTERDICCION JUDICIAL"/>
    <s v="Ver oficio No. 0551 de marzo 11 de 2014"/>
    <x v="2"/>
    <n v="1"/>
    <s v="19 DE MARZO DE 2014"/>
    <n v="1"/>
    <s v="19 DE MARZO DE 2014"/>
    <m/>
    <m/>
    <m/>
    <s v="MARZO 21 DE 2014"/>
    <x v="3"/>
    <m/>
    <m/>
    <m/>
    <m/>
    <m/>
  </r>
  <r>
    <x v="2"/>
    <x v="3"/>
    <s v="2012-00636"/>
    <s v="INTERDICCION JUDICIAL"/>
    <s v="Ver oficio 00631 del 13 de marzo de 2014"/>
    <x v="2"/>
    <n v="1"/>
    <s v="27 de marzo de 2014"/>
    <n v="1"/>
    <s v="27 de marzo de 2014"/>
    <m/>
    <m/>
    <m/>
    <s v="31 de marzo de 2014"/>
    <x v="3"/>
    <m/>
    <m/>
    <m/>
    <m/>
    <m/>
  </r>
  <r>
    <x v="3"/>
    <x v="2"/>
    <s v="2013-0650"/>
    <s v="INTERDICCION JUDICIAL"/>
    <s v="Ver oficio 0534 del 10 de marzo de 2014"/>
    <x v="2"/>
    <n v="1"/>
    <s v="14 DE MARZO DE 2014"/>
    <n v="1"/>
    <s v="14 DE MARZO DE 2014"/>
    <m/>
    <m/>
    <m/>
    <m/>
    <x v="3"/>
    <m/>
    <m/>
    <m/>
    <m/>
    <m/>
  </r>
  <r>
    <x v="4"/>
    <x v="9"/>
    <s v="2014-0097"/>
    <s v="INTERDICCION JUDICIAL"/>
    <s v="Ver oficio 0745 del 25 de marzo de 2014"/>
    <x v="2"/>
    <n v="1"/>
    <s v="Abril 1/14"/>
    <n v="1"/>
    <s v="Abril 1/14"/>
    <m/>
    <m/>
    <m/>
    <s v="Abril 2/14"/>
    <x v="4"/>
    <m/>
    <m/>
    <m/>
    <m/>
    <m/>
  </r>
  <r>
    <x v="0"/>
    <x v="10"/>
    <m/>
    <m/>
    <m/>
    <x v="3"/>
    <m/>
    <m/>
    <m/>
    <m/>
    <m/>
    <m/>
    <m/>
    <m/>
    <x v="0"/>
    <m/>
    <m/>
    <m/>
    <m/>
    <m/>
  </r>
  <r>
    <x v="1"/>
    <x v="2"/>
    <s v="2013-00603"/>
    <s v="INTERDICCION JUDICIAL"/>
    <s v="Ver oficio 0670 del 26 de marzo de 2014"/>
    <x v="2"/>
    <n v="1"/>
    <s v="2 DE ABRIL DE 2014"/>
    <n v="1"/>
    <s v="2 DE ABRIL DE 2014"/>
    <m/>
    <m/>
    <m/>
    <s v="4 DE ABRIL DE 2014"/>
    <x v="4"/>
    <m/>
    <m/>
    <m/>
    <m/>
    <m/>
  </r>
  <r>
    <x v="2"/>
    <x v="7"/>
    <s v="2014-00117"/>
    <s v="TERMINACION PATRIA POTESTAD"/>
    <s v="Ver oficio 0839 del 18 de marzo de 2014"/>
    <x v="2"/>
    <n v="1"/>
    <s v="8 de abril de 2014"/>
    <n v="1"/>
    <s v="8 de abril de 2014"/>
    <m/>
    <m/>
    <m/>
    <s v="10 de abril de 2014"/>
    <x v="4"/>
    <m/>
    <m/>
    <m/>
    <m/>
    <m/>
  </r>
  <r>
    <x v="3"/>
    <x v="1"/>
    <s v="2013-00601"/>
    <s v="INTERDICCION JUDICIAL"/>
    <s v="Ver oficio 0643"/>
    <x v="2"/>
    <n v="2"/>
    <s v="Abril 4 y 9 de 2014"/>
    <n v="1"/>
    <s v="9 de abril de 2014"/>
    <m/>
    <m/>
    <m/>
    <s v="11 de abril de 204"/>
    <x v="4"/>
    <m/>
    <m/>
    <m/>
    <m/>
    <m/>
  </r>
  <r>
    <x v="4"/>
    <x v="3"/>
    <s v="2013-00555"/>
    <s v="SUSPENSIÓN DE LA PATRIA POTESTAD"/>
    <s v="Ver oficio 0769 del 01 de abril de 2014"/>
    <x v="4"/>
    <n v="2"/>
    <s v="Abril3 y 7/14"/>
    <n v="1"/>
    <s v="Abril 7/14"/>
    <m/>
    <m/>
    <m/>
    <s v="Abril 8/14"/>
    <x v="4"/>
    <m/>
    <m/>
    <m/>
    <m/>
    <m/>
  </r>
  <r>
    <x v="0"/>
    <x v="10"/>
    <m/>
    <m/>
    <m/>
    <x v="3"/>
    <m/>
    <m/>
    <m/>
    <m/>
    <m/>
    <m/>
    <m/>
    <m/>
    <x v="0"/>
    <m/>
    <m/>
    <m/>
    <m/>
    <m/>
  </r>
  <r>
    <x v="1"/>
    <x v="9"/>
    <s v="2014-00103"/>
    <s v="CUSTODIA Y CUIDADO PERSONAL"/>
    <s v="Ver oficio 0808 del 01 de abril de 2014"/>
    <x v="4"/>
    <n v="1"/>
    <s v="8 DE ABRIL DE 2014"/>
    <n v="2"/>
    <s v="8 DE ABRIL DE 2014"/>
    <s v="10 de junio de 2014"/>
    <m/>
    <m/>
    <s v="17 DE JUNIO DE 2014"/>
    <x v="5"/>
    <m/>
    <m/>
    <m/>
    <m/>
    <m/>
  </r>
  <r>
    <x v="2"/>
    <x v="2"/>
    <s v="2013-00502"/>
    <s v="PRIVACION DE LA PATRIA POTESTAD"/>
    <s v="Ver oficio 800 del 7 de abril de 2014"/>
    <x v="4"/>
    <n v="1"/>
    <s v="10 de abril de 2014"/>
    <n v="2"/>
    <s v="10 de abril de 2014"/>
    <s v="11 de abril de 2014"/>
    <m/>
    <m/>
    <s v="21 de abril de 2014"/>
    <x v="4"/>
    <m/>
    <m/>
    <m/>
    <m/>
    <m/>
  </r>
  <r>
    <x v="3"/>
    <x v="3"/>
    <s v="2014-00034"/>
    <s v="INTERDICCION JUDICIAL"/>
    <s v="Ver oficio 800 del 07 de abril de 2014"/>
    <x v="4"/>
    <n v="1"/>
    <s v="25 de abril de 2014"/>
    <n v="1"/>
    <s v="25 de abril de 2014"/>
    <m/>
    <m/>
    <m/>
    <s v="30 de abril de 2014"/>
    <x v="4"/>
    <m/>
    <m/>
    <m/>
    <m/>
    <m/>
  </r>
  <r>
    <x v="4"/>
    <x v="5"/>
    <s v="2014-0117"/>
    <s v="INTERDICCION JUDICIAL"/>
    <s v="Ver oficio No. 01072 de abril 22/14"/>
    <x v="4"/>
    <n v="1"/>
    <s v="Abril 29/14"/>
    <n v="1"/>
    <s v="Abril 29/14"/>
    <m/>
    <m/>
    <m/>
    <s v="Mayo 5/14"/>
    <x v="4"/>
    <m/>
    <m/>
    <m/>
    <m/>
    <m/>
  </r>
  <r>
    <x v="0"/>
    <x v="10"/>
    <m/>
    <m/>
    <m/>
    <x v="3"/>
    <m/>
    <m/>
    <m/>
    <m/>
    <m/>
    <m/>
    <m/>
    <m/>
    <x v="0"/>
    <m/>
    <m/>
    <m/>
    <m/>
    <m/>
  </r>
  <r>
    <x v="1"/>
    <x v="1"/>
    <s v="2013-00393"/>
    <s v="CUSTODIA Y CUIDADO PERSONAL"/>
    <s v="Ver oficio 813 del 23 de abril de 2014"/>
    <x v="4"/>
    <n v="1"/>
    <s v="29 DE ABRIL DE 2014"/>
    <n v="2"/>
    <s v="29 DE ABRIL DE 2014"/>
    <s v="12 de MAYO DE 2014"/>
    <m/>
    <m/>
    <s v="20 DE MAYO DE 2014"/>
    <x v="6"/>
    <m/>
    <m/>
    <m/>
    <m/>
    <m/>
  </r>
  <r>
    <x v="2"/>
    <x v="7"/>
    <s v="2013-00277"/>
    <s v="DESPACHO COMISORIO"/>
    <s v="Ver oficio 1131 del 11 de abril de 2014"/>
    <x v="4"/>
    <n v="1"/>
    <s v="29 de abril de  2014"/>
    <n v="2"/>
    <s v="29 de abril deE 2014"/>
    <s v="30 de abril de 2014"/>
    <m/>
    <m/>
    <s v="8 de mayo de 2014"/>
    <x v="7"/>
    <m/>
    <m/>
    <m/>
    <m/>
    <m/>
  </r>
  <r>
    <x v="3"/>
    <x v="0"/>
    <s v="2013-00528"/>
    <s v="MODIFICACION DE CUSTODIA Y CUIDADO PERSONAL"/>
    <s v="Ver oficio 882 del 29 de abril de 2014"/>
    <x v="4"/>
    <n v="7"/>
    <s v="Mayo 15 y 16"/>
    <n v="4"/>
    <s v="mayo 15 y 16/ 2014"/>
    <s v="junio 26/14"/>
    <d v="2011-07-01T00:00:00"/>
    <d v="2004-08-01T00:00:00"/>
    <s v="Agosto 6 /14"/>
    <x v="0"/>
    <s v="En agosto 6/14 se entrega informe final "/>
    <s v="Se realizaron visitas a los dos hogares cada mes "/>
    <s v="mayo 15 y 16 /14"/>
    <s v="junio 26/14"/>
    <s v="julio 11 y agosto 4/14"/>
  </r>
  <r>
    <x v="4"/>
    <x v="0"/>
    <s v="2013-00132"/>
    <s v="ALIMENTOS PARA MENORES"/>
    <s v="Ver oficio 0893 del 29 de abril de 2014"/>
    <x v="4"/>
    <n v="1"/>
    <s v="Mayo 7/14"/>
    <n v="1"/>
    <s v="Mayo 7/14"/>
    <m/>
    <m/>
    <m/>
    <s v="Mayo 9/14"/>
    <x v="7"/>
    <s v="Se debe hacer seguimiento cada dos meses. Próxima visita en el mes de julio de 2014"/>
    <s v="Julio 9/14,  VISITA seguimiento. Entrega informe julio 10/14"/>
    <s v="Visita Sept. 9/14. entrega de Informe Septiembre 10/14"/>
    <s v="Visita Noviembre 24/14. Entrega Informe Noviembre 25/14"/>
    <m/>
  </r>
  <r>
    <x v="0"/>
    <x v="5"/>
    <s v="2014-00186"/>
    <s v="INTERDICCION JUDICIAL"/>
    <s v="Ver oficio 01179 del 2 de mayo de 2014"/>
    <x v="5"/>
    <m/>
    <m/>
    <n v="1"/>
    <s v="07 DE MAYO DE 2014"/>
    <m/>
    <m/>
    <m/>
    <s v=" 09 DE MAYO DE 2014"/>
    <x v="7"/>
    <m/>
    <m/>
    <m/>
    <m/>
    <m/>
  </r>
  <r>
    <x v="1"/>
    <x v="0"/>
    <s v="2014-00182"/>
    <s v="TUTELA"/>
    <s v="Ver oficio 0967 del 5 de mayo de 2014"/>
    <x v="5"/>
    <n v="1"/>
    <s v="7 de mayo de 2014"/>
    <n v="1"/>
    <s v="7 de mayo de 2014 "/>
    <m/>
    <m/>
    <m/>
    <s v="9 de mayo de 2014"/>
    <x v="7"/>
    <m/>
    <m/>
    <m/>
    <m/>
    <m/>
  </r>
  <r>
    <x v="2"/>
    <x v="9"/>
    <s v="2013-00624"/>
    <s v="CUSTODIA Y CUIDADO PERSONAL"/>
    <s v="Ver oficio 1032 del 7 de mayo de 2014"/>
    <x v="5"/>
    <n v="1"/>
    <s v="Mayo 15 de 2014"/>
    <n v="1"/>
    <s v="Mayo 15 de 2014"/>
    <m/>
    <m/>
    <m/>
    <m/>
    <x v="0"/>
    <s v="Se hace nueva visita por objeción propuesta por el abogado del demandante."/>
    <m/>
    <m/>
    <m/>
    <m/>
  </r>
  <r>
    <x v="3"/>
    <x v="0"/>
    <s v="2014-00219"/>
    <s v="TUTELA"/>
    <s v="Ver oficio 0991 del 8 de mayo de 2014"/>
    <x v="5"/>
    <m/>
    <s v="Mayo 9 de 2014"/>
    <n v="1"/>
    <s v="mayo 9 de 2014"/>
    <m/>
    <m/>
    <m/>
    <s v="13 de mayo de 2014"/>
    <x v="7"/>
    <m/>
    <m/>
    <m/>
    <m/>
    <m/>
  </r>
  <r>
    <x v="4"/>
    <x v="7"/>
    <s v="2014-00049"/>
    <s v="REGULACION DE VISITAS adicion Informe Social"/>
    <s v="Ver oficio 1327 del 5 de mayo de 2014"/>
    <x v="5"/>
    <n v="2"/>
    <s v="Mayo 16 y 20/14"/>
    <n v="2"/>
    <s v="Mayo 16/14"/>
    <s v="mayo 20/14"/>
    <m/>
    <m/>
    <s v="MAYO 21/14"/>
    <x v="7"/>
    <m/>
    <m/>
    <m/>
    <m/>
    <m/>
  </r>
  <r>
    <x v="0"/>
    <x v="9"/>
    <s v="2009-00101"/>
    <s v="INTERDICCION JUDICIAL"/>
    <s v="Ver oficio 1068 del 12 de mayo de 2014"/>
    <x v="5"/>
    <n v="1"/>
    <s v="16 de mayo de 2014"/>
    <n v="1"/>
    <s v="20 de mayo de 2014"/>
    <m/>
    <m/>
    <m/>
    <s v="21 de mayo de 2014"/>
    <x v="7"/>
    <m/>
    <m/>
    <m/>
    <m/>
    <m/>
  </r>
  <r>
    <x v="1"/>
    <x v="5"/>
    <s v="2014-00099"/>
    <s v="CUSTODIA Y CUIDADO PERSONAL"/>
    <s v="Ver oficio 01319  del 15 de mayo de 2014"/>
    <x v="5"/>
    <n v="1"/>
    <s v="23 de mayo de 2014"/>
    <n v="1"/>
    <s v="23 de mayo de 2014"/>
    <m/>
    <m/>
    <m/>
    <s v="29 de mayo de 2014"/>
    <x v="7"/>
    <m/>
    <m/>
    <m/>
    <m/>
    <m/>
  </r>
  <r>
    <x v="2"/>
    <x v="0"/>
    <s v="2012-00192"/>
    <s v="INTERDICCION JUDICIAL"/>
    <s v="Ver oficio 1029 del 12 de mayo de 2014"/>
    <x v="5"/>
    <n v="9"/>
    <m/>
    <n v="4"/>
    <s v="Mayo 15, 21 de 2014"/>
    <s v="Junio 25 de 2014"/>
    <s v="Julio 9, 23 y 30 de 2014"/>
    <s v="Agosto 6, 13 de 2014"/>
    <s v="Septiembre 4 de 2014"/>
    <x v="8"/>
    <s v="Se efectuaran visitas sociales semanales durante dos meses de forma consecutiva"/>
    <s v="Visita acompañamiento"/>
    <s v="Trabajo sensibilización sobre el duelo."/>
    <s v="Por incapacidad de la Trabajadora Social se reinicia proceso en junio 25 de 2014 "/>
    <s v="El dia 3 de septiembre se hace ultima visita de acompañamiento y se entrega informe el dia 4 de septiembre."/>
  </r>
  <r>
    <x v="3"/>
    <x v="5"/>
    <s v="2014-00149"/>
    <s v="INTERDICCION JUDICIAL"/>
    <s v="Ver oficio 01340 del 19 de mayo de 2014"/>
    <x v="5"/>
    <n v="2"/>
    <s v="23 y 27 de mayo de 2014"/>
    <n v="1"/>
    <s v="Mayo 27 de 2014"/>
    <m/>
    <m/>
    <m/>
    <s v="30 de mayo de 2014"/>
    <x v="7"/>
    <m/>
    <m/>
    <m/>
    <m/>
    <m/>
  </r>
  <r>
    <x v="4"/>
    <x v="7"/>
    <s v="2013-00104"/>
    <s v="PRIVACION DE LA PATRIA POTESTAD"/>
    <s v="Ver oficio 1529 del 19 de mayo de 2014"/>
    <x v="5"/>
    <n v="1"/>
    <s v="Mayo 30/14"/>
    <n v="1"/>
    <s v="Mayo 30/14"/>
    <m/>
    <m/>
    <m/>
    <s v="Junio 5/14 Y Julio 8/14"/>
    <x v="9"/>
    <s v="Se entregó aclaración dictamen pericial- Informe Social conforme lo pedido por el Juzgado"/>
    <m/>
    <m/>
    <m/>
    <m/>
  </r>
  <r>
    <x v="0"/>
    <x v="2"/>
    <s v="2014-00760"/>
    <s v="INTERDICCION JUDICIAL"/>
    <s v="Ver oficio 1152 del 16 de mayo de 2014"/>
    <x v="5"/>
    <m/>
    <m/>
    <n v="1"/>
    <s v="03 de Junio de 2014"/>
    <m/>
    <m/>
    <m/>
    <s v="Junio 9 de 2014"/>
    <x v="10"/>
    <m/>
    <m/>
    <m/>
    <m/>
    <m/>
  </r>
  <r>
    <x v="1"/>
    <x v="7"/>
    <s v="2014-00330"/>
    <s v="REGULACION DE VISITAS"/>
    <s v="Ver oficio 1585 del 21 de mayo de 2014"/>
    <x v="5"/>
    <n v="1"/>
    <s v="30 DE MAYO DE 2014"/>
    <n v="2"/>
    <s v="MAYO 30 DE 2014"/>
    <s v="JUNIO 18 DE 2014"/>
    <m/>
    <m/>
    <s v="JUNIO 5 DE 2014"/>
    <x v="7"/>
    <m/>
    <m/>
    <m/>
    <m/>
    <m/>
  </r>
  <r>
    <x v="2"/>
    <x v="9"/>
    <s v="2014-00201"/>
    <s v="INTERDICCION JUDICIAL"/>
    <s v="Ver oficio 1155 del 21 de mayo de 2014"/>
    <x v="5"/>
    <n v="1"/>
    <s v="26 de mayo de 2014"/>
    <n v="1"/>
    <s v="26 de mayo de 2014"/>
    <m/>
    <m/>
    <m/>
    <s v="Julio 1 de 2014"/>
    <x v="11"/>
    <m/>
    <m/>
    <m/>
    <m/>
    <m/>
  </r>
  <r>
    <x v="3"/>
    <x v="2"/>
    <s v="2014-0052"/>
    <s v="INTERDICCION JUDICIAL"/>
    <s v="Ver oficio 1196 del 21 de mayo de 2014"/>
    <x v="5"/>
    <n v="2"/>
    <s v="Mayo 29 y Junio 3 /14 "/>
    <n v="2"/>
    <s v="mayo 29 /14"/>
    <s v="Junio 3/14"/>
    <m/>
    <m/>
    <m/>
    <x v="7"/>
    <m/>
    <m/>
    <m/>
    <m/>
    <m/>
  </r>
  <r>
    <x v="4"/>
    <x v="3"/>
    <s v="2014-00069"/>
    <s v="INTERDICCION JUDICIAL"/>
    <s v="Ver oficio 1105 del 21 de mayo de 2014"/>
    <x v="5"/>
    <n v="2"/>
    <s v="Mayo 27 y Junio 3/14"/>
    <n v="2"/>
    <s v="mayo 27/14"/>
    <s v="Junio 3/14"/>
    <m/>
    <m/>
    <s v="Junio 4/14"/>
    <x v="10"/>
    <m/>
    <m/>
    <m/>
    <m/>
    <m/>
  </r>
  <r>
    <x v="0"/>
    <x v="3"/>
    <s v="2014-00100"/>
    <s v="INTERDICCION JUDICIAL"/>
    <s v="Ver oficio 1107 del 21 de mayo de 2014"/>
    <x v="5"/>
    <m/>
    <m/>
    <n v="1"/>
    <s v="04 DE JUNIO DE 2014"/>
    <m/>
    <m/>
    <m/>
    <s v="06 DE JUNIO DE 2014"/>
    <x v="10"/>
    <m/>
    <m/>
    <m/>
    <m/>
    <m/>
  </r>
  <r>
    <x v="1"/>
    <x v="1"/>
    <s v="2014-00037"/>
    <s v="INTERDICCION JUDICIAL"/>
    <s v="Ver oficio 1078 del 26 de mayo de 2014"/>
    <x v="5"/>
    <n v="1"/>
    <s v="9 de junio de 2014"/>
    <n v="1"/>
    <s v="9 de junio de 2014"/>
    <m/>
    <m/>
    <m/>
    <s v="12 de junio de 2014"/>
    <x v="10"/>
    <m/>
    <m/>
    <m/>
    <m/>
    <m/>
  </r>
  <r>
    <x v="2"/>
    <x v="10"/>
    <m/>
    <m/>
    <m/>
    <x v="3"/>
    <m/>
    <m/>
    <m/>
    <m/>
    <m/>
    <m/>
    <m/>
    <m/>
    <x v="0"/>
    <m/>
    <m/>
    <m/>
    <m/>
    <m/>
  </r>
  <r>
    <x v="3"/>
    <x v="7"/>
    <s v="2014-00080"/>
    <s v="INTERDICCION JUDICIAL"/>
    <s v="Ver oficio 1518 del 21 de mayo de 2014"/>
    <x v="5"/>
    <n v="2"/>
    <s v="5 Y 11 DE JUNIO/14"/>
    <n v="1"/>
    <s v="16 de Junio/14"/>
    <m/>
    <m/>
    <m/>
    <m/>
    <x v="7"/>
    <m/>
    <m/>
    <m/>
    <m/>
    <m/>
  </r>
  <r>
    <x v="4"/>
    <x v="7"/>
    <s v="2014-0203"/>
    <s v="CUSTODIA Y CUIDADO PERSONAL"/>
    <s v="Ver oficio 1482 del 20 de mayo de 2014"/>
    <x v="5"/>
    <n v="2"/>
    <s v="Junio9 y 11/14"/>
    <n v="1"/>
    <s v="Junio 11/14"/>
    <m/>
    <m/>
    <m/>
    <s v="JUNIO 13/14"/>
    <x v="10"/>
    <m/>
    <m/>
    <m/>
    <m/>
    <m/>
  </r>
  <r>
    <x v="0"/>
    <x v="0"/>
    <s v="2014-0109"/>
    <s v="INTERDICCIÓN JUDICIAL"/>
    <s v="Ver oficio 01217 del 28 de mayo de 2014"/>
    <x v="5"/>
    <n v="1"/>
    <m/>
    <n v="1"/>
    <s v="12 de junio de 2014"/>
    <m/>
    <m/>
    <m/>
    <s v="13 de junio de 2014"/>
    <x v="10"/>
    <m/>
    <m/>
    <m/>
    <m/>
    <m/>
  </r>
  <r>
    <x v="1"/>
    <x v="2"/>
    <s v="2014-193"/>
    <s v="CUSTODIA Y CUIDADO PERSONAL"/>
    <s v="Ver oficio 1257 del 2014"/>
    <x v="5"/>
    <n v="1"/>
    <s v="9 DE JULIO DE 2014"/>
    <n v="3"/>
    <s v="9 DE JULIO DE 2014"/>
    <s v="11 DE JULIO DE 2014"/>
    <s v="11 de julio de 2014"/>
    <m/>
    <s v="24 de julio de 2014"/>
    <x v="11"/>
    <s v="para completar informes se debió esperar a que la demandada se notificara"/>
    <m/>
    <m/>
    <m/>
    <m/>
  </r>
  <r>
    <x v="2"/>
    <x v="10"/>
    <m/>
    <m/>
    <m/>
    <x v="3"/>
    <m/>
    <m/>
    <m/>
    <m/>
    <m/>
    <m/>
    <m/>
    <m/>
    <x v="0"/>
    <m/>
    <m/>
    <m/>
    <m/>
    <m/>
  </r>
  <r>
    <x v="3"/>
    <x v="2"/>
    <s v="2014-00107"/>
    <s v="INTERDICCION JUDICIAL"/>
    <s v="ver oficio 1258 del 29 de mayo de 2014"/>
    <x v="5"/>
    <n v="2"/>
    <s v="6 Y 10 DE JUNIO DE /14"/>
    <n v="1"/>
    <s v="JUNIO 10 DE 2014"/>
    <m/>
    <m/>
    <m/>
    <s v="JUNIO 12 DE 2014"/>
    <x v="7"/>
    <m/>
    <m/>
    <m/>
    <m/>
    <m/>
  </r>
  <r>
    <x v="4"/>
    <x v="2"/>
    <s v="2012-364"/>
    <s v="REMOCIÓN DE GUARDADOR"/>
    <s v="Ver oficio 1265 del 29 de mayo"/>
    <x v="5"/>
    <n v="1"/>
    <s v="Junio 9/14"/>
    <n v="1"/>
    <s v="Junio 9/14"/>
    <m/>
    <m/>
    <m/>
    <s v="Junio 10/14"/>
    <x v="10"/>
    <m/>
    <m/>
    <m/>
    <m/>
    <m/>
  </r>
  <r>
    <x v="0"/>
    <x v="2"/>
    <s v="2014- 046"/>
    <s v="INTERDICCIÓN JUDICIAL"/>
    <s v="Ver oficio 1259 del 29 de mayo"/>
    <x v="5"/>
    <m/>
    <m/>
    <n v="1"/>
    <s v="11 de junio de 2014"/>
    <m/>
    <m/>
    <m/>
    <s v="13 de junio de 2014"/>
    <x v="10"/>
    <m/>
    <m/>
    <m/>
    <m/>
    <m/>
  </r>
  <r>
    <x v="1"/>
    <x v="0"/>
    <s v="2014-136"/>
    <s v="MODIFICACIÓN DE CUSTODIA Y …"/>
    <s v="Ver oficio 01248 del 03 de junio de 2014."/>
    <x v="6"/>
    <n v="1"/>
    <s v="JUNIO 26 DE 2014"/>
    <n v="1"/>
    <s v="JUNIO 26 DE 2014"/>
    <m/>
    <m/>
    <m/>
    <s v="11 DE JULIO DE 2014"/>
    <x v="10"/>
    <s v="PENDIENTE INFORME EN CASA DE LA MADRE DE LOS MENORES POR CAMBIO DE DIRECCION"/>
    <m/>
    <m/>
    <m/>
    <m/>
  </r>
  <r>
    <x v="2"/>
    <x v="10"/>
    <m/>
    <m/>
    <m/>
    <x v="3"/>
    <m/>
    <m/>
    <m/>
    <m/>
    <m/>
    <m/>
    <m/>
    <m/>
    <x v="0"/>
    <m/>
    <m/>
    <m/>
    <m/>
    <m/>
  </r>
  <r>
    <x v="3"/>
    <x v="1"/>
    <s v="2014-00085"/>
    <s v="INTERDICCION JUDICIAL"/>
    <s v="Ver oficio 1187 del 9m de junio de 2014 "/>
    <x v="6"/>
    <n v="1"/>
    <s v="JUNIO 16/14"/>
    <n v="1"/>
    <s v="JUNIO 16 /14"/>
    <m/>
    <m/>
    <m/>
    <s v="18 DE JUNIO /14"/>
    <x v="10"/>
    <m/>
    <m/>
    <m/>
    <m/>
    <m/>
  </r>
  <r>
    <x v="4"/>
    <x v="2"/>
    <s v="2013-0383"/>
    <s v="CUSTODIA Y CUIDADO PERSONAL"/>
    <s v="Ver oficio 1355 del 9 de junio de 2014"/>
    <x v="6"/>
    <n v="2"/>
    <s v="Junio 17 Y 20/14"/>
    <n v="2"/>
    <s v="Junio 17/14"/>
    <s v="JUNIO 20/14"/>
    <m/>
    <m/>
    <s v="JUNIO 26/14"/>
    <x v="10"/>
    <m/>
    <m/>
    <m/>
    <m/>
    <m/>
  </r>
  <r>
    <x v="0"/>
    <x v="0"/>
    <s v="2014-00052"/>
    <s v="INTERDICCIÓN JUDICIAL"/>
    <s v="Ver oficio 01390 del 11 de junio de 2014"/>
    <x v="6"/>
    <m/>
    <m/>
    <n v="1"/>
    <s v="18 de junio/2014"/>
    <m/>
    <m/>
    <m/>
    <s v="24 de junio de 2014"/>
    <x v="10"/>
    <m/>
    <m/>
    <m/>
    <m/>
    <m/>
  </r>
  <r>
    <x v="1"/>
    <x v="9"/>
    <s v="2014-0267"/>
    <s v="INTERDICCIÓN JUDICIAL"/>
    <s v="Ver oficio 1330 del 11 de junio de 2014"/>
    <x v="6"/>
    <n v="1"/>
    <s v="JUNIO 18 DE 2014"/>
    <n v="1"/>
    <s v="JUNIO 18 DE 2014"/>
    <m/>
    <m/>
    <m/>
    <s v="JUNIO 20 DE 2014"/>
    <x v="10"/>
    <m/>
    <m/>
    <m/>
    <m/>
    <m/>
  </r>
  <r>
    <x v="2"/>
    <x v="10"/>
    <m/>
    <m/>
    <m/>
    <x v="3"/>
    <m/>
    <m/>
    <m/>
    <m/>
    <m/>
    <m/>
    <m/>
    <m/>
    <x v="0"/>
    <m/>
    <m/>
    <m/>
    <m/>
    <m/>
  </r>
  <r>
    <x v="3"/>
    <x v="9"/>
    <s v="2014-0270"/>
    <s v="INTERDICCIÓN JUDICIAL"/>
    <s v="Ver oficio 1327 del 11 de junio de 2014"/>
    <x v="6"/>
    <n v="1"/>
    <s v="JUNIO 26 DE 2014"/>
    <n v="1"/>
    <s v="JUNIO 26 DE 2014"/>
    <m/>
    <m/>
    <m/>
    <s v="julio 2 de 2014"/>
    <x v="10"/>
    <m/>
    <m/>
    <m/>
    <m/>
    <m/>
  </r>
  <r>
    <x v="4"/>
    <x v="1"/>
    <s v="2014-0206"/>
    <s v="INTERDICCIÓN JUDICIAL"/>
    <s v="Ver oficio 1130 del 28 de Mayo  de 2014"/>
    <x v="6"/>
    <n v="2"/>
    <s v="junio 17 Y 25/14"/>
    <n v="1"/>
    <s v="JUNIO 25/14"/>
    <m/>
    <m/>
    <m/>
    <s v="Junio 25/14"/>
    <x v="10"/>
    <m/>
    <m/>
    <m/>
    <m/>
    <m/>
  </r>
  <r>
    <x v="0"/>
    <x v="0"/>
    <s v="2014-0270"/>
    <s v="INTERDICCIÓN JUDICIAL"/>
    <s v="Ver oficio 1400 del 16 de junio de 2014"/>
    <x v="6"/>
    <n v="1"/>
    <s v="18 de Junio/2014"/>
    <m/>
    <m/>
    <m/>
    <m/>
    <m/>
    <s v="24 de junio de 2014"/>
    <x v="12"/>
    <s v="La solicitante reside en San José de Risaralda -Caldas"/>
    <m/>
    <m/>
    <m/>
    <m/>
  </r>
  <r>
    <x v="1"/>
    <x v="7"/>
    <s v="2014-0199"/>
    <s v="INTERDICCIÓN JUDICIAL"/>
    <s v="Ver oficio 1847 del 10 de junio de 2014"/>
    <x v="6"/>
    <n v="1"/>
    <s v="20 de junio de 2014"/>
    <n v="1"/>
    <s v="junio 20 de 2014"/>
    <m/>
    <m/>
    <m/>
    <s v="JUNIO 24 DE 2014"/>
    <x v="10"/>
    <m/>
    <m/>
    <m/>
    <m/>
    <m/>
  </r>
  <r>
    <x v="2"/>
    <x v="1"/>
    <s v="2014-00158"/>
    <s v="INTERDICCION JUDICIAL"/>
    <s v="Ver oficio 1256 del 19 de junio de 2014"/>
    <x v="6"/>
    <n v="1"/>
    <s v="25 de junio de 2014"/>
    <n v="1"/>
    <s v="25 de junio de 2014"/>
    <m/>
    <m/>
    <m/>
    <s v="Junio 26 de 2014"/>
    <x v="10"/>
    <m/>
    <m/>
    <m/>
    <m/>
    <m/>
  </r>
  <r>
    <x v="3"/>
    <x v="1"/>
    <s v="2013 -0516"/>
    <s v="INTERDICCIÓN JUDICIAL"/>
    <s v="Ver oficio 1274 del 24 de junio de 2014"/>
    <x v="6"/>
    <n v="1"/>
    <s v="JUNIO 18 DE 2014"/>
    <n v="1"/>
    <s v="JUNIO 18 DE 2014"/>
    <m/>
    <m/>
    <m/>
    <s v="JULIO 23 DE 2014"/>
    <x v="11"/>
    <s v="lla visita solo se pudo hacer el 18 de julio ya que el interdicto no se encontraba en la ciudad"/>
    <m/>
    <m/>
    <m/>
    <m/>
  </r>
  <r>
    <x v="4"/>
    <x v="2"/>
    <s v="2014-00063"/>
    <s v="INTERDICCIÓN JUDICIAL"/>
    <s v="Ver oficio 1493 del 29 de mayo  de 2014"/>
    <x v="6"/>
    <n v="1"/>
    <s v="Julio 3 de 2014"/>
    <n v="1"/>
    <s v="Julio 3/14"/>
    <m/>
    <m/>
    <m/>
    <s v="JULIO 7/14"/>
    <x v="11"/>
    <m/>
    <m/>
    <m/>
    <m/>
    <m/>
  </r>
  <r>
    <x v="0"/>
    <x v="0"/>
    <s v="2014-00181"/>
    <s v="PERMISO PARA SALIR DEL PAIS"/>
    <s v="Ver oficio 1460 del 24 de junio de 2014"/>
    <x v="6"/>
    <m/>
    <m/>
    <n v="2"/>
    <s v="02 DE JULIO DE 2014"/>
    <s v="03 DE JULIO DE 2014"/>
    <m/>
    <m/>
    <s v="09 de Julio de 2014"/>
    <x v="11"/>
    <m/>
    <m/>
    <m/>
    <m/>
    <m/>
  </r>
  <r>
    <x v="1"/>
    <x v="7"/>
    <s v="2014-0033"/>
    <s v="REGULACION DE VISITAS"/>
    <s v="Ver oficio 1885 del 16 de junio de 2014"/>
    <x v="6"/>
    <n v="1"/>
    <s v="25 DE JUNIO DE 2014"/>
    <n v="1"/>
    <s v="25 de junio de 2014"/>
    <m/>
    <m/>
    <m/>
    <s v="2 DE JULIO DE 2014"/>
    <x v="10"/>
    <m/>
    <m/>
    <m/>
    <m/>
    <m/>
  </r>
  <r>
    <x v="2"/>
    <x v="0"/>
    <s v="2014-00221"/>
    <s v="INTERDICCION JUDICIAL"/>
    <s v="Ver oficio 1480 del 24 de junio de 2014"/>
    <x v="6"/>
    <n v="2"/>
    <s v="Julio 3 y 7 de 2014"/>
    <n v="1"/>
    <s v="Julio 7 de 2014"/>
    <m/>
    <m/>
    <m/>
    <s v="Julio 10 de 2014"/>
    <x v="11"/>
    <s v="Durante el primer desplazamiento  el presunto interdicto se encontraba en terapia en TELETON"/>
    <m/>
    <m/>
    <m/>
    <m/>
  </r>
  <r>
    <x v="3"/>
    <x v="3"/>
    <s v="2014-00053"/>
    <s v="INTERDICCION JUDICIAL"/>
    <s v="Ver oficio 1112 del 21 de mayo de 2014"/>
    <x v="7"/>
    <n v="1"/>
    <s v="JULIO 7 DE 2014"/>
    <n v="1"/>
    <s v="Julio 7 de 2014"/>
    <m/>
    <m/>
    <m/>
    <s v="JULIO 9 DE 2014"/>
    <x v="0"/>
    <m/>
    <m/>
    <m/>
    <m/>
    <m/>
  </r>
  <r>
    <x v="4"/>
    <x v="0"/>
    <s v="2014-00084"/>
    <s v="INTERDICCION JUDICIAL"/>
    <s v="Ver oficio 1499 del 27 de junio de 2014"/>
    <x v="7"/>
    <n v="1"/>
    <s v="Julio 11/14"/>
    <n v="1"/>
    <s v="Julio 11/14"/>
    <m/>
    <m/>
    <m/>
    <s v="Julio 22/14"/>
    <x v="11"/>
    <m/>
    <m/>
    <m/>
    <m/>
    <m/>
  </r>
  <r>
    <x v="0"/>
    <x v="5"/>
    <s v="2014-00309"/>
    <s v="INTERDICCION JUDICIAL"/>
    <s v="Ver oficio 1795 del 2 de julio de 2014"/>
    <x v="7"/>
    <m/>
    <m/>
    <n v="1"/>
    <s v="10 DE JULIO DE 2014"/>
    <m/>
    <m/>
    <m/>
    <s v="16 de julio de 2014"/>
    <x v="11"/>
    <m/>
    <m/>
    <m/>
    <m/>
    <m/>
  </r>
  <r>
    <x v="1"/>
    <x v="7"/>
    <s v="2014-00289"/>
    <s v="PRIVACIÓN PATRIA POTESTAD"/>
    <s v="Ver ofocio 1927 del 20 de junio de 2014"/>
    <x v="7"/>
    <n v="1"/>
    <s v="julio 17 de 2014"/>
    <n v="1"/>
    <s v="julio 17 de 2014"/>
    <m/>
    <m/>
    <m/>
    <s v="25 de julio de 2014"/>
    <x v="11"/>
    <m/>
    <m/>
    <m/>
    <m/>
    <m/>
  </r>
  <r>
    <x v="2"/>
    <x v="3"/>
    <s v="2013-00306"/>
    <s v="INTERDICCION JUDICIAL"/>
    <s v="Ver oficio 1519 del 8 de julio de 2014"/>
    <x v="7"/>
    <n v="1"/>
    <s v="Julio 11 de 2014"/>
    <n v="1"/>
    <s v="Julio 11 de 2014"/>
    <m/>
    <m/>
    <m/>
    <s v="Julio 16 de 2014"/>
    <x v="11"/>
    <m/>
    <m/>
    <m/>
    <m/>
    <m/>
  </r>
  <r>
    <x v="3"/>
    <x v="9"/>
    <s v="2014-00319"/>
    <s v="INTERDICCION JUDICIAL"/>
    <s v="Ver oficio 1547 del 10 de julio de 2014"/>
    <x v="7"/>
    <n v="1"/>
    <s v="JULIO 15 DE 2014"/>
    <n v="1"/>
    <s v="JULIO 15 DE 2014"/>
    <m/>
    <m/>
    <m/>
    <s v="JULIO 21 DE 2014"/>
    <x v="11"/>
    <m/>
    <m/>
    <m/>
    <m/>
    <m/>
  </r>
  <r>
    <x v="4"/>
    <x v="10"/>
    <m/>
    <m/>
    <m/>
    <x v="3"/>
    <m/>
    <m/>
    <m/>
    <m/>
    <m/>
    <m/>
    <m/>
    <m/>
    <x v="0"/>
    <m/>
    <m/>
    <m/>
    <m/>
    <m/>
  </r>
  <r>
    <x v="0"/>
    <x v="9"/>
    <s v="314-00324"/>
    <s v="INTERDICCIÓN POR DISCAPACIDAD"/>
    <s v="Ver oficio 1560 del 10 de julio de 2014"/>
    <x v="7"/>
    <m/>
    <m/>
    <n v="1"/>
    <s v="17 de julio de 2014"/>
    <m/>
    <m/>
    <m/>
    <s v="21 de julio de 2014"/>
    <x v="0"/>
    <m/>
    <m/>
    <m/>
    <m/>
    <m/>
  </r>
  <r>
    <x v="1"/>
    <x v="0"/>
    <s v="1999-11050"/>
    <s v="INTERDICCIÓN POR DISCAPACIDAD"/>
    <s v="Ver oficio 01614 "/>
    <x v="7"/>
    <n v="1"/>
    <s v="29 DE JULIO DE 2014"/>
    <n v="1"/>
    <s v="29 DE JULIO DE 2014"/>
    <m/>
    <m/>
    <m/>
    <s v="4 DE AGOSTO DE 2014"/>
    <x v="11"/>
    <m/>
    <m/>
    <m/>
    <m/>
    <m/>
  </r>
  <r>
    <x v="2"/>
    <x v="3"/>
    <s v="2014-00162"/>
    <s v="INTERDICCIÓN POR DISCAPACIDAD"/>
    <s v="Ver oficio 1565 del 11 de julio de 2014"/>
    <x v="7"/>
    <n v="1"/>
    <s v="Julio 18 de 2014"/>
    <n v="1"/>
    <s v="Julio 18 de 2014"/>
    <m/>
    <m/>
    <m/>
    <s v="Julio 21 de 2014"/>
    <x v="11"/>
    <m/>
    <m/>
    <m/>
    <m/>
    <m/>
  </r>
  <r>
    <x v="3"/>
    <x v="5"/>
    <s v="2014-00314"/>
    <s v="DIVORCIO CONTENCIOSO"/>
    <s v="Ver oficio 01913 de julio 15 de 2014"/>
    <x v="7"/>
    <n v="1"/>
    <s v="Julio 23 de 2014"/>
    <n v="1"/>
    <s v="julio 23 de 2014"/>
    <m/>
    <m/>
    <m/>
    <s v="julio 29 de 2014"/>
    <x v="11"/>
    <m/>
    <m/>
    <m/>
    <m/>
    <m/>
  </r>
  <r>
    <x v="4"/>
    <x v="10"/>
    <m/>
    <m/>
    <m/>
    <x v="3"/>
    <m/>
    <m/>
    <m/>
    <m/>
    <m/>
    <m/>
    <m/>
    <m/>
    <x v="0"/>
    <m/>
    <m/>
    <m/>
    <m/>
    <m/>
  </r>
  <r>
    <x v="0"/>
    <x v="3"/>
    <s v="2014-00131"/>
    <s v="DIVORCIO MATRIMONIO CIVIL"/>
    <s v="Ver oficio 1592 de julio 14 de 2014"/>
    <x v="7"/>
    <m/>
    <m/>
    <n v="2"/>
    <s v="18 de julio de 2014"/>
    <s v="21 de julio de 2014"/>
    <m/>
    <m/>
    <s v="24 de julio de 2014"/>
    <x v="0"/>
    <m/>
    <m/>
    <m/>
    <m/>
    <m/>
  </r>
  <r>
    <x v="1"/>
    <x v="2"/>
    <s v="2014-00172"/>
    <s v="INTERDICCION JUDICIAL"/>
    <s v="Ver oficio 1665 de julio 16 de 2014"/>
    <x v="7"/>
    <n v="1"/>
    <m/>
    <m/>
    <m/>
    <m/>
    <m/>
    <m/>
    <m/>
    <x v="0"/>
    <m/>
    <m/>
    <m/>
    <m/>
    <m/>
  </r>
  <r>
    <x v="2"/>
    <x v="3"/>
    <s v="2014-00075"/>
    <s v="REGULACION DE VISITAS"/>
    <s v="Ver oficio 1673 de julio 22 de 2014"/>
    <x v="7"/>
    <n v="4"/>
    <s v="Julio 24, 25, 28  y 29 2014"/>
    <n v="3"/>
    <s v="Julio 24 de 2014"/>
    <s v="Julio 25 de 2014"/>
    <s v="Julio 29 de 2014"/>
    <m/>
    <s v="Julio 30 de 2014"/>
    <x v="11"/>
    <m/>
    <m/>
    <m/>
    <m/>
    <m/>
  </r>
  <r>
    <x v="3"/>
    <x v="1"/>
    <s v="2014-00197"/>
    <s v="INTERDICCION JUDICIAL"/>
    <s v="Ver oficio 1515 de julio 25 de 2014"/>
    <x v="7"/>
    <n v="1"/>
    <s v="agosto 4/14"/>
    <n v="1"/>
    <s v="agosto 4/14"/>
    <m/>
    <m/>
    <m/>
    <s v="agosto 6/14"/>
    <x v="0"/>
    <m/>
    <m/>
    <m/>
    <m/>
    <m/>
  </r>
  <r>
    <x v="4"/>
    <x v="2"/>
    <s v="JUNIO"/>
    <s v="DIVORCIO DE MATRIMONIO CIVIL"/>
    <s v="Ver oficio 1796 de julio 28 de 2014"/>
    <x v="7"/>
    <n v="2"/>
    <s v="Agosto 14 y 20 /14"/>
    <n v="2"/>
    <s v="Agosto 14/14"/>
    <s v="Agosto 20/14"/>
    <m/>
    <m/>
    <s v="Agosto 22/14"/>
    <x v="13"/>
    <m/>
    <m/>
    <m/>
    <m/>
    <m/>
  </r>
  <r>
    <x v="0"/>
    <x v="3"/>
    <s v="2014-00091"/>
    <s v="INTERDICCION JUDICIAL"/>
    <s v="Ver oficio 1763 de julio 29 de 2014"/>
    <x v="7"/>
    <m/>
    <m/>
    <n v="1"/>
    <s v=" 01 de agosto de 2014"/>
    <m/>
    <m/>
    <m/>
    <s v="06 de agosto de4 2014"/>
    <x v="13"/>
    <m/>
    <m/>
    <m/>
    <m/>
    <m/>
  </r>
  <r>
    <x v="1"/>
    <x v="7"/>
    <s v="2009-00162"/>
    <s v="ALIMENTOS PARA MENORES"/>
    <s v="Ver oficio 2265 de julio 25 de 2014"/>
    <x v="8"/>
    <n v="2"/>
    <s v="AGOSTO 6 DE 2014"/>
    <n v="2"/>
    <s v="6 DE AGOSTO DE 2014"/>
    <s v="AGOSTO 6 DE 2014"/>
    <m/>
    <m/>
    <s v="12 DE AGOSTO DE 2014"/>
    <x v="13"/>
    <m/>
    <m/>
    <m/>
    <m/>
    <m/>
  </r>
  <r>
    <x v="2"/>
    <x v="0"/>
    <s v="2014-00346"/>
    <s v="MODIFICACION DE CUSTODIA Y CUIDADO PERSONAL"/>
    <s v="Ver oficio 1813 de agosto de 2014"/>
    <x v="8"/>
    <n v="4"/>
    <s v="Agosto 6 y 8 de 2014"/>
    <n v="4"/>
    <s v="Agosto 6 de 2014"/>
    <s v="Agosto 6 de 2014"/>
    <s v="Agosto 8 de 2014"/>
    <s v="Agosto 8 de 2014"/>
    <s v="Agosto 13 de 2014"/>
    <x v="13"/>
    <m/>
    <m/>
    <m/>
    <m/>
    <m/>
  </r>
  <r>
    <x v="3"/>
    <x v="5"/>
    <s v="2014-00360"/>
    <s v="INTERDICCION JUDICIAL"/>
    <s v="Ver oficio 02138 de agosto 8 de 2014"/>
    <x v="8"/>
    <n v="1"/>
    <s v="agosto 14  /14"/>
    <n v="1"/>
    <s v="agosto 14 de 2014"/>
    <m/>
    <m/>
    <m/>
    <s v="Agosto 21 de 2014"/>
    <x v="13"/>
    <m/>
    <m/>
    <m/>
    <m/>
    <m/>
  </r>
  <r>
    <x v="4"/>
    <x v="7"/>
    <s v="2014-00203"/>
    <s v="CUSTODIA Y CUIDADO PERSONAL"/>
    <s v="Ver oficio 2269 de julio 25 de 2014"/>
    <x v="7"/>
    <n v="3"/>
    <s v="Agosto1,  4 y 8 de 2014"/>
    <n v="2"/>
    <s v="Agosto 1/14"/>
    <s v="Agosto 8/14"/>
    <m/>
    <m/>
    <s v="Agosto 8/14"/>
    <x v="13"/>
    <s v="Solicitud ampliación informe social. El 4 de agosto se fue hasta el Jardín Infantil, pero la profesora estaba incapacitada"/>
    <m/>
    <m/>
    <m/>
    <m/>
  </r>
  <r>
    <x v="0"/>
    <x v="3"/>
    <s v="2012-00568"/>
    <s v="CUSTODIA Y CUIDADO PERSONAL"/>
    <s v="Ver oficio 1821 de agosto 6 de 2014"/>
    <x v="8"/>
    <m/>
    <m/>
    <m/>
    <m/>
    <m/>
    <m/>
    <m/>
    <s v="13 de agosto de 2014"/>
    <x v="0"/>
    <s v="La demandante reside en Chinchiná,  jurisdicción que no es de nuestra competencia"/>
    <m/>
    <m/>
    <m/>
    <m/>
  </r>
  <r>
    <x v="1"/>
    <x v="0"/>
    <s v="2014-00356"/>
    <s v="INTERDICCION JUDICIAL"/>
    <s v="Ver oficio 1895 del 13 de agosto de 2014"/>
    <x v="8"/>
    <n v="1"/>
    <s v="19 de agosto de 2014"/>
    <n v="1"/>
    <s v="19 de agosto de 2014"/>
    <m/>
    <m/>
    <m/>
    <s v="25 de agosto de 2014"/>
    <x v="13"/>
    <m/>
    <m/>
    <m/>
    <m/>
    <m/>
  </r>
  <r>
    <x v="2"/>
    <x v="1"/>
    <s v="2014-00209"/>
    <s v="INTERDICCION JUDICIAL"/>
    <s v="Ver oficio 1613 de agosto 12 de 2014"/>
    <x v="8"/>
    <n v="1"/>
    <s v="Agosto 19 de 2014"/>
    <n v="1"/>
    <s v="Agosto 19 de 2014"/>
    <m/>
    <m/>
    <m/>
    <s v="Agosto 21 de 2014"/>
    <x v="13"/>
    <m/>
    <m/>
    <m/>
    <m/>
    <m/>
  </r>
  <r>
    <x v="3"/>
    <x v="3"/>
    <s v="2014-00245"/>
    <s v="INTERDICCION JUDICIAL"/>
    <s v="Ver oficio 1915 de agosto 15 de 2014"/>
    <x v="8"/>
    <n v="1"/>
    <s v="agosto 26 de 2014"/>
    <n v="1"/>
    <s v="Agosto 26 de 2014"/>
    <m/>
    <m/>
    <m/>
    <s v="Agosto 29 de 2014"/>
    <x v="13"/>
    <m/>
    <m/>
    <m/>
    <m/>
    <m/>
  </r>
  <r>
    <x v="4"/>
    <x v="0"/>
    <s v="2010-00032"/>
    <s v="NOMBRAMIENTO DE GUARDADOR"/>
    <s v="Ver oficio 2031 de agosto 28 de 2014"/>
    <x v="8"/>
    <n v="1"/>
    <s v="Septiembre 1/14"/>
    <n v="1"/>
    <s v="Septiembre 1/14"/>
    <m/>
    <m/>
    <m/>
    <s v="Septiembre  2/14"/>
    <x v="8"/>
    <m/>
    <m/>
    <m/>
    <m/>
    <m/>
  </r>
  <r>
    <x v="0"/>
    <x v="0"/>
    <s v="2010-00226"/>
    <s v="INTERDICCION JUDICIAL"/>
    <s v="Ver oficio 2034 de agosto 28 de 2014"/>
    <x v="8"/>
    <m/>
    <m/>
    <n v="2"/>
    <s v="2 de septiembre de 2014"/>
    <s v="Septiembre"/>
    <m/>
    <m/>
    <s v="4 de septiembre de 2014"/>
    <x v="8"/>
    <m/>
    <m/>
    <m/>
    <m/>
    <m/>
  </r>
  <r>
    <x v="1"/>
    <x v="0"/>
    <s v="2005-00589"/>
    <s v="INTERDICCION JUDICIAL"/>
    <s v="Ver oficio 2042 de agosto 28 de 2014"/>
    <x v="8"/>
    <n v="1"/>
    <s v="3 DE SEPTIEMBRE 2014"/>
    <n v="1"/>
    <s v="3 DE SEPTIEMBRE DE 2014"/>
    <m/>
    <m/>
    <m/>
    <s v="5 DE SEPTIEMBRE DE 2014"/>
    <x v="8"/>
    <m/>
    <m/>
    <m/>
    <m/>
    <m/>
  </r>
  <r>
    <x v="2"/>
    <x v="0"/>
    <s v="2008-00462"/>
    <s v="INTERDICCION JUDICIAL"/>
    <s v="Ver oficio 2044 de agosto 28 de 2014"/>
    <x v="8"/>
    <n v="0"/>
    <m/>
    <m/>
    <m/>
    <m/>
    <m/>
    <m/>
    <s v="Septiembre 1 de 2014"/>
    <x v="8"/>
    <s v="Por fallecimiento de la interdicta no se efectua la visita. Se solicita allegar ro Civil de Defunción al juzgado."/>
    <m/>
    <m/>
    <m/>
    <m/>
  </r>
  <r>
    <x v="3"/>
    <x v="5"/>
    <s v="2014-00365"/>
    <s v="INTERDICCION JUDICIAL"/>
    <s v="Ver oficio 02259 de agosto 28 de 2014"/>
    <x v="8"/>
    <n v="1"/>
    <s v="Septiembre 3 de 2014"/>
    <n v="1"/>
    <s v="Septiembre 3 de 2014"/>
    <m/>
    <m/>
    <m/>
    <s v="septiembre  9 de 2014"/>
    <x v="14"/>
    <m/>
    <m/>
    <m/>
    <m/>
    <m/>
  </r>
  <r>
    <x v="4"/>
    <x v="5"/>
    <s v="2014-0404"/>
    <s v="DESIGNACION DE GUARDADOR"/>
    <s v="Ver oficio 02273 de agosto 29 de 2014"/>
    <x v="8"/>
    <n v="2"/>
    <s v="Septiembre 3 y 14/14"/>
    <n v="2"/>
    <s v="Septiembre 3 de 2014"/>
    <s v="septiembre 4/14"/>
    <m/>
    <m/>
    <s v="Septiembre 5/14"/>
    <x v="8"/>
    <m/>
    <m/>
    <m/>
    <m/>
    <m/>
  </r>
  <r>
    <x v="0"/>
    <x v="5"/>
    <s v="2014-0409"/>
    <s v="INTERDICCION JUDICIAL"/>
    <s v="Ver oficio 02259 de agosto 28 de 2014"/>
    <x v="8"/>
    <m/>
    <m/>
    <n v="1"/>
    <s v="5 de septiembre de 2014"/>
    <m/>
    <m/>
    <m/>
    <s v="5 de septiembre de 2014"/>
    <x v="15"/>
    <m/>
    <m/>
    <m/>
    <m/>
    <m/>
  </r>
  <r>
    <x v="1"/>
    <x v="0"/>
    <s v="2011-605"/>
    <s v="INTERDICCION JUDICIAL"/>
    <s v="Ver oficio No.02052"/>
    <x v="8"/>
    <n v="1"/>
    <s v="5 de septiembre de 2014"/>
    <n v="1"/>
    <s v="5 de septiembre de 2014"/>
    <m/>
    <m/>
    <m/>
    <s v="8 de septiembre de 2014"/>
    <x v="8"/>
    <m/>
    <m/>
    <m/>
    <m/>
    <m/>
  </r>
  <r>
    <x v="2"/>
    <x v="0"/>
    <s v="2007-00188"/>
    <s v="INTERDICCION JUDICIAL"/>
    <s v="Ver oficio 02053 de agosto 29 de 2014"/>
    <x v="8"/>
    <n v="1"/>
    <s v="Septiembre 3 de 2014"/>
    <n v="1"/>
    <s v="Septiembre 3 de 2014"/>
    <m/>
    <m/>
    <m/>
    <s v="Septiembre 4 de 2014"/>
    <x v="8"/>
    <m/>
    <m/>
    <m/>
    <m/>
    <m/>
  </r>
  <r>
    <x v="3"/>
    <x v="0"/>
    <s v="2007-00757"/>
    <s v="INTERDICCION JUDICIAL"/>
    <s v="Ver oficio No. 02056"/>
    <x v="8"/>
    <n v="1"/>
    <s v="septiembre 3 de 2014"/>
    <n v="1"/>
    <s v="Septiembre 3 de 2014"/>
    <m/>
    <m/>
    <m/>
    <s v="septiembre 9 de 2014"/>
    <x v="14"/>
    <m/>
    <m/>
    <m/>
    <m/>
    <m/>
  </r>
  <r>
    <x v="4"/>
    <x v="5"/>
    <s v="2010 -00310"/>
    <s v="INTERDICCION JUDICIAL"/>
    <s v="Ver oficio 2999 de septiembre 1 de 2014"/>
    <x v="9"/>
    <n v="4"/>
    <s v="septiembre 15 y 16,17"/>
    <n v="3"/>
    <s v="Septiembre 15 de 2014"/>
    <s v="septiembre 16 de 2014"/>
    <s v="Septiembre  17/14"/>
    <m/>
    <s v="Septiembre 18/14"/>
    <x v="8"/>
    <m/>
    <m/>
    <m/>
    <m/>
    <m/>
  </r>
  <r>
    <x v="0"/>
    <x v="9"/>
    <s v="2014-00280"/>
    <s v="INTERDICCION JUDICIAL"/>
    <s v="Ver oficio 2004 de septiembre 1 de 2014"/>
    <x v="9"/>
    <m/>
    <m/>
    <n v="1"/>
    <s v="09 de septiembre de 2014"/>
    <m/>
    <m/>
    <m/>
    <s v="12 de septiembre de 2014"/>
    <x v="8"/>
    <m/>
    <m/>
    <m/>
    <m/>
    <m/>
  </r>
  <r>
    <x v="1"/>
    <x v="2"/>
    <s v="2014-00279"/>
    <s v="INTERDICCION JUDICIAL"/>
    <s v="Ver oficio 2291 de septiembre 9 de 2014"/>
    <x v="9"/>
    <n v="1"/>
    <s v="29 de septiembre"/>
    <n v="1"/>
    <s v="29 de septiembre"/>
    <m/>
    <m/>
    <m/>
    <s v="7 de octubre de 2014"/>
    <x v="14"/>
    <s v="Me demore para practicar la visita porque la interdicta y su hermana se encontraban en la ciudad de  Cali"/>
    <m/>
    <m/>
    <m/>
    <m/>
  </r>
  <r>
    <x v="2"/>
    <x v="2"/>
    <s v="2014-00222"/>
    <s v="INTERDICCION JUDICIAL"/>
    <s v="Ver oficio 2290 de septiembre 9 de 2014"/>
    <x v="9"/>
    <n v="1"/>
    <s v="Septiembre 15 de 2014"/>
    <n v="1"/>
    <s v="Septiembre 15 de 2014"/>
    <m/>
    <m/>
    <m/>
    <s v="Septiembre 17 de 2014"/>
    <x v="8"/>
    <m/>
    <m/>
    <m/>
    <m/>
    <m/>
  </r>
  <r>
    <x v="3"/>
    <x v="0"/>
    <s v="2014-00393"/>
    <s v="INTERDICCION JUDICIAL"/>
    <s v="Ver oficio 2193 de septiembre 11 de 2014"/>
    <x v="9"/>
    <n v="1"/>
    <s v="septiembre 19 de 2014"/>
    <n v="1"/>
    <s v="septiembre 19 de 2014"/>
    <m/>
    <m/>
    <m/>
    <s v="23 de septiembre de 2014"/>
    <x v="14"/>
    <m/>
    <m/>
    <m/>
    <m/>
    <m/>
  </r>
  <r>
    <x v="4"/>
    <x v="5"/>
    <s v="2014-00431"/>
    <s v="CUSTODIA Y CUIDADO PERSONAL"/>
    <s v="Ver oficio 02433 de septiembre 12 de 2014"/>
    <x v="9"/>
    <n v="2"/>
    <s v="Septiembre 26/14 Y OCTUBRE 2/14"/>
    <n v="2"/>
    <s v="Septiembre 26/14"/>
    <s v="Octubre 2/14"/>
    <m/>
    <m/>
    <s v="Octubre 6/14"/>
    <x v="16"/>
    <m/>
    <m/>
    <m/>
    <m/>
    <m/>
  </r>
  <r>
    <x v="0"/>
    <x v="7"/>
    <s v="2014-00434"/>
    <s v="CUSTODIA Y CUIDADO PERSONAL"/>
    <s v="Ver oficio 2748 de septiembre 8 de 2014"/>
    <x v="9"/>
    <n v="2"/>
    <s v="17 de septiembre de 2014"/>
    <n v="2"/>
    <s v="18 de septiembre de 2014"/>
    <s v="19 de septiembre de 2014"/>
    <m/>
    <m/>
    <s v="24 de septiembre de 2014"/>
    <x v="8"/>
    <m/>
    <m/>
    <m/>
    <m/>
    <m/>
  </r>
  <r>
    <x v="1"/>
    <x v="3"/>
    <s v="2013-00306"/>
    <s v="INTERDICCION JUDICIAL"/>
    <s v="Ver oficio 2132 de septiembre 16 de 2014"/>
    <x v="9"/>
    <n v="1"/>
    <s v="9 de octubre de 2014"/>
    <n v="1"/>
    <s v="9 de octubre de 2014"/>
    <m/>
    <m/>
    <m/>
    <s v="14 de octubre de 2014"/>
    <x v="16"/>
    <s v="no se pudo realizar la visita con anterioridad por cuanto la interdicta se encontraba hospitalizada"/>
    <m/>
    <m/>
    <m/>
    <m/>
  </r>
  <r>
    <x v="2"/>
    <x v="1"/>
    <s v="2014-00145"/>
    <s v="PRIVACION DE LA PATRIA POTESTAD"/>
    <s v="Ver oficio 1886 de septiembre 18 de 2014"/>
    <x v="9"/>
    <n v="1"/>
    <s v="Septiembre 22 de 2014"/>
    <n v="1"/>
    <s v="Septiembre 22 de 2014"/>
    <m/>
    <m/>
    <m/>
    <s v="Septiembre 24 de 2014"/>
    <x v="8"/>
    <m/>
    <m/>
    <m/>
    <m/>
    <m/>
  </r>
  <r>
    <x v="3"/>
    <x v="0"/>
    <s v="2014-00452"/>
    <s v="REGULACION DE VISITAS"/>
    <s v="Ver oficio 2281 de septiembre 22 de 2014"/>
    <x v="9"/>
    <n v="1"/>
    <s v="septiembre 24 de 2014"/>
    <n v="1"/>
    <s v="septiembre 24 de 2014"/>
    <m/>
    <m/>
    <m/>
    <s v="septiembre 26 de 2014"/>
    <x v="8"/>
    <m/>
    <m/>
    <m/>
    <m/>
    <m/>
  </r>
  <r>
    <x v="4"/>
    <x v="7"/>
    <s v="2014-00448"/>
    <s v="REGULACION DE VISITAS"/>
    <s v="Ver oficio 2828 de septiembre 16 de 2014"/>
    <x v="9"/>
    <n v="2"/>
    <s v="Septiembre 29/14 y octubre 20/14"/>
    <n v="1"/>
    <s v="Octubre 20/14"/>
    <m/>
    <m/>
    <m/>
    <s v="Octubre 22/14"/>
    <x v="16"/>
    <s v="La demandada está en Cartagena, solo regrasa después del 16 de octubre"/>
    <m/>
    <m/>
    <m/>
    <m/>
  </r>
  <r>
    <x v="0"/>
    <x v="0"/>
    <s v="2014-0467"/>
    <s v="INTERDICCION JUDICIAL"/>
    <s v="Ver oficio 2316 de septiembre 22 de 2014"/>
    <x v="9"/>
    <m/>
    <m/>
    <n v="1"/>
    <s v="30 de septiembre de 2014"/>
    <m/>
    <m/>
    <m/>
    <s v="03 de octubre de 2014"/>
    <x v="8"/>
    <m/>
    <m/>
    <m/>
    <m/>
    <m/>
  </r>
  <r>
    <x v="1"/>
    <x v="3"/>
    <s v="2014-00323"/>
    <s v="INTERDICCIÓN JUDICIAL"/>
    <s v="Ver oficio 2205 del 24 de eptiembre de 2014"/>
    <x v="9"/>
    <m/>
    <m/>
    <n v="3"/>
    <s v="1º de octubre"/>
    <s v="2 de octubre"/>
    <s v="3 de octubre"/>
    <m/>
    <s v="8 DE OCTUBRE DE 2014"/>
    <x v="16"/>
    <m/>
    <m/>
    <m/>
    <m/>
    <m/>
  </r>
  <r>
    <x v="2"/>
    <x v="7"/>
    <s v="2014-00452"/>
    <s v="REGULACIÓN DE VISITAS"/>
    <s v="Ver oficio 2817 de septiembre de 2014"/>
    <x v="9"/>
    <n v="4"/>
    <s v="Octubre 6, 14, 21 y 22 de 2014"/>
    <n v="4"/>
    <s v="Octubre 6 de 2014"/>
    <s v="Octubre 14 de 2014"/>
    <s v="Octubre 21 de 2014"/>
    <s v="Octubre 22 de 2014"/>
    <s v="Octubre 29 de 2014"/>
    <x v="16"/>
    <m/>
    <m/>
    <m/>
    <m/>
    <m/>
  </r>
  <r>
    <x v="3"/>
    <x v="0"/>
    <s v="2014-00363"/>
    <s v="INTERDICCION JUDICIAL"/>
    <s v="Vero oficio 2394 de octubre 2 de 2014"/>
    <x v="10"/>
    <n v="1"/>
    <s v="Octubre 8/14"/>
    <n v="1"/>
    <s v="octrubre 8 de 2014"/>
    <m/>
    <m/>
    <m/>
    <s v="Octubre 9/14"/>
    <x v="16"/>
    <m/>
    <m/>
    <m/>
    <m/>
    <m/>
  </r>
  <r>
    <x v="4"/>
    <x v="0"/>
    <s v="2014-00412"/>
    <s v="INTERDICCION JUDICIAL"/>
    <s v="Vero oficio 2421 de octubre 6 de 2014"/>
    <x v="10"/>
    <n v="1"/>
    <s v="Octubre 8/14"/>
    <n v="1"/>
    <s v="Octubre 8/14"/>
    <m/>
    <m/>
    <m/>
    <s v="Octubre 9/14"/>
    <x v="16"/>
    <m/>
    <m/>
    <m/>
    <m/>
    <m/>
  </r>
  <r>
    <x v="0"/>
    <x v="3"/>
    <s v="2014-00287"/>
    <s v="LICENCIA PARA VENTA BIEN DE UN MENOR"/>
    <s v="Vero oficio 2306 de octubre 6 de 2014"/>
    <x v="10"/>
    <n v="1"/>
    <s v="9 de octubre de 2014"/>
    <m/>
    <m/>
    <m/>
    <m/>
    <m/>
    <s v="10 de octubre de 2014"/>
    <x v="16"/>
    <s v="La aquí solicitante se encuentra en Calí"/>
    <m/>
    <m/>
    <m/>
    <m/>
  </r>
  <r>
    <x v="1"/>
    <x v="2"/>
    <s v="2014-00142"/>
    <s v="TERMINACION PATRIA POTESTAD, en Filadelfia, Caldas"/>
    <s v="Vero oficio 2633 de octubre 6 de 2014"/>
    <x v="10"/>
    <m/>
    <m/>
    <m/>
    <m/>
    <m/>
    <m/>
    <m/>
    <m/>
    <x v="0"/>
    <s v="VISITA EN EL MUNICIPIO DE FILADELFIA OFICIO DEVUELTO A LA JEFE PARA QUE TOME DECISION SOBRE PRACTICA DE LA VISITA"/>
    <m/>
    <m/>
    <m/>
    <m/>
  </r>
  <r>
    <x v="2"/>
    <x v="9"/>
    <s v="2014-00500"/>
    <s v="INTERDICCION JUDICIAL"/>
    <s v="Vero oficio 2384 de octubre 8 de 2014"/>
    <x v="10"/>
    <n v="2"/>
    <s v="Octubre 14 y 15 de 2014"/>
    <n v="2"/>
    <s v="Octubre 14 de 2014"/>
    <s v="Octubre 15 de 2014"/>
    <m/>
    <m/>
    <s v="Octubre 20 de 2014"/>
    <x v="16"/>
    <m/>
    <m/>
    <m/>
    <m/>
    <m/>
  </r>
  <r>
    <x v="3"/>
    <x v="1"/>
    <s v="2014-00448"/>
    <s v="INTERDICCION JUDICIAL"/>
    <s v="ver oficio 2023 de octubre 8 de 2014"/>
    <x v="11"/>
    <n v="2"/>
    <s v="octubre 14 y 16 de 2014"/>
    <n v="1"/>
    <s v="octubre 16 de 2014"/>
    <m/>
    <m/>
    <m/>
    <s v="octubre 21 de 2014"/>
    <x v="16"/>
    <m/>
    <m/>
    <m/>
    <m/>
    <m/>
  </r>
  <r>
    <x v="4"/>
    <x v="0"/>
    <s v="2014-00109"/>
    <s v="INTERDICCION JUDICIAL"/>
    <s v="Vero oficio 2482 de octubre 15 de 2014"/>
    <x v="10"/>
    <n v="0"/>
    <m/>
    <m/>
    <m/>
    <m/>
    <m/>
    <m/>
    <m/>
    <x v="0"/>
    <s v="La visita ya había sido efectuada por Mercedes Rosa en el mes de junio de 2014"/>
    <m/>
    <m/>
    <m/>
    <m/>
  </r>
  <r>
    <x v="0"/>
    <x v="1"/>
    <s v="2014-00271"/>
    <s v="DESIGNACION DE GUARDADOR"/>
    <s v="Ver oficio 2085 del 15 de octubre de 2014"/>
    <x v="10"/>
    <m/>
    <m/>
    <n v="1"/>
    <s v="17 dee octubre de 2014"/>
    <m/>
    <m/>
    <m/>
    <s v="22 de octubre de 2014"/>
    <x v="16"/>
    <m/>
    <m/>
    <m/>
    <m/>
    <m/>
  </r>
  <r>
    <x v="1"/>
    <x v="7"/>
    <s v="2014-00494"/>
    <s v="CUSTODIA Y CUIDADO PERSONAL"/>
    <s v="Ver oficio 3092 del 7 de octubre de 2014"/>
    <x v="10"/>
    <n v="1"/>
    <s v="17 DE OCTUBRE DE 2014"/>
    <n v="2"/>
    <s v="17 de octubre de 2014"/>
    <s v="Noviembre 12/14"/>
    <m/>
    <m/>
    <s v="20 de noviembre de 2014"/>
    <x v="17"/>
    <s v="SE ESPERO A QUE EL DEMANDADO SE NOTIFICARA "/>
    <m/>
    <m/>
    <m/>
    <m/>
  </r>
  <r>
    <x v="2"/>
    <x v="9"/>
    <s v="2014-00522"/>
    <s v="CUSTODIA Y CUIDADO PERSONAL"/>
    <s v="Ver oficio 2453 del 15 de octubre de 2014"/>
    <x v="10"/>
    <n v="4"/>
    <s v="Octubre 21 y 23 de 2014"/>
    <n v="4"/>
    <s v="Octubre 21 de 2014"/>
    <s v="Octubre 21 de 2014"/>
    <s v="Octubre 23 de 2014"/>
    <s v="Octubre 23 de 2014"/>
    <s v="Noviembre 5 de 2014"/>
    <x v="18"/>
    <m/>
    <m/>
    <m/>
    <m/>
    <m/>
  </r>
  <r>
    <x v="3"/>
    <x v="0"/>
    <s v="2014-00353"/>
    <s v="INTERDICCION JUDICIAL"/>
    <s v="Ver oficio 2496 del 16 de octubre de 2014"/>
    <x v="10"/>
    <n v="1"/>
    <s v="Octubre 24 de 2014"/>
    <n v="1"/>
    <s v="Octubre 24 de 2014"/>
    <m/>
    <m/>
    <m/>
    <s v="octubre 27 de 2014"/>
    <x v="16"/>
    <m/>
    <m/>
    <m/>
    <m/>
    <m/>
  </r>
  <r>
    <x v="4"/>
    <x v="0"/>
    <s v="2014-00451"/>
    <s v="INTERDICCION JUDICIAL"/>
    <s v="Ver oficio 2508 del 17 de octubre de 2014"/>
    <x v="10"/>
    <n v="1"/>
    <s v="Octubre 24/14"/>
    <n v="1"/>
    <s v="Octubre 24/14"/>
    <m/>
    <m/>
    <m/>
    <s v="Octubre 28/14"/>
    <x v="16"/>
    <m/>
    <m/>
    <m/>
    <m/>
    <m/>
  </r>
  <r>
    <x v="0"/>
    <x v="1"/>
    <s v="2014-00286"/>
    <s v="PRIVACIÓN DE LA PATRIA POTESTAD"/>
    <s v="Ver oficio 2098 de 20 de octubre de 2014"/>
    <x v="10"/>
    <m/>
    <m/>
    <n v="1"/>
    <s v="24 de octubre de 2014"/>
    <m/>
    <m/>
    <m/>
    <s v="30 de octubre de 2014"/>
    <x v="0"/>
    <m/>
    <m/>
    <m/>
    <m/>
    <m/>
  </r>
  <r>
    <x v="1"/>
    <x v="1"/>
    <s v="2014-00345"/>
    <s v="INTERDICCION JUDICIAL"/>
    <s v="Ver oficio 2109 de 22 de octubre de 2014"/>
    <x v="10"/>
    <n v="1"/>
    <s v="Octubre 21 de 2014"/>
    <n v="1"/>
    <s v="Octubre 21 de 2014"/>
    <m/>
    <m/>
    <m/>
    <s v="Noviembre  4/14"/>
    <x v="18"/>
    <m/>
    <m/>
    <m/>
    <m/>
    <m/>
  </r>
  <r>
    <x v="2"/>
    <x v="2"/>
    <s v="2014-00124"/>
    <s v="RESTABLECIMIENTO DE DERECHOS"/>
    <s v="Ver oficio 2591 de 1 de octubre de 2014"/>
    <x v="10"/>
    <n v="3"/>
    <s v="Octubre 24 de 2014"/>
    <n v="3"/>
    <s v="Octubre 24 de 2014"/>
    <s v="Octubre 24 de 2014"/>
    <s v="Octubre 27 de 2014"/>
    <m/>
    <s v="Octubre 28 de 2014"/>
    <x v="16"/>
    <m/>
    <m/>
    <m/>
    <m/>
    <m/>
  </r>
  <r>
    <x v="3"/>
    <x v="2"/>
    <s v="2014-00426"/>
    <s v="PRIVACION DE LA PATRIA POTESTAD"/>
    <s v="Ver oficio 2882 de 24 de octubre de 2014"/>
    <x v="10"/>
    <n v="1"/>
    <s v="octubre 31 de 2014"/>
    <n v="1"/>
    <s v="octubre 31 de 2014"/>
    <m/>
    <m/>
    <m/>
    <s v="Noviembre 5 de 2014"/>
    <x v="16"/>
    <m/>
    <m/>
    <m/>
    <m/>
    <m/>
  </r>
  <r>
    <x v="4"/>
    <x v="0"/>
    <s v="2014-0461"/>
    <s v="INTERDICCION JUDICIAL"/>
    <s v="Ver oficio 2571 de 27 de octubre de 2014"/>
    <x v="10"/>
    <n v="1"/>
    <s v="Octubre 29/14"/>
    <n v="1"/>
    <s v="Octubre 29/14"/>
    <m/>
    <m/>
    <m/>
    <s v="Noviembre  4/14"/>
    <x v="16"/>
    <m/>
    <m/>
    <m/>
    <m/>
    <m/>
  </r>
  <r>
    <x v="0"/>
    <x v="9"/>
    <s v="2014-00514"/>
    <s v="INTERDICCION JUDICIAL"/>
    <s v="Ver oficio 2582 de 29 de octubre de 2014"/>
    <x v="10"/>
    <n v="1"/>
    <s v="31 de octubre/2014"/>
    <n v="1"/>
    <s v="12 de noviembre de 2014"/>
    <m/>
    <m/>
    <m/>
    <s v="13 de noviembre de 2014"/>
    <x v="18"/>
    <s v="Nomenclatura no encontrada"/>
    <m/>
    <m/>
    <m/>
    <m/>
  </r>
  <r>
    <x v="1"/>
    <x v="1"/>
    <s v="2014-00477"/>
    <s v="INTERDICCION JUDICIAL"/>
    <s v="Ver oficio 2155 de 30 de octubre de 2014"/>
    <x v="10"/>
    <n v="1"/>
    <s v="Noviembre 11 de 2014"/>
    <n v="1"/>
    <s v="Noviembre 11 de 2014"/>
    <m/>
    <m/>
    <m/>
    <s v="Noviembre 12 de 2014"/>
    <x v="18"/>
    <m/>
    <m/>
    <m/>
    <m/>
    <m/>
  </r>
  <r>
    <x v="2"/>
    <x v="9"/>
    <s v="2010-00124"/>
    <s v="INTERDICCION JUDICIAL"/>
    <s v="Ver oficio 2605 de 30 de octubre de 2014"/>
    <x v="10"/>
    <n v="1"/>
    <s v="Noviembre 5 de 2014"/>
    <n v="1"/>
    <s v="Noviembre 5 de 2014"/>
    <m/>
    <m/>
    <m/>
    <s v="Noviembre 7 de 2014"/>
    <x v="18"/>
    <m/>
    <m/>
    <m/>
    <m/>
    <m/>
  </r>
  <r>
    <x v="3"/>
    <x v="9"/>
    <s v="2010-00476"/>
    <s v="INTERDICCION JUDICIAL"/>
    <s v="Ver oficio 2606 de 30 de octubre de 2014"/>
    <x v="10"/>
    <n v="1"/>
    <s v="Noviembre 10 de 2014"/>
    <n v="1"/>
    <s v="noviembre 10 de 2014"/>
    <m/>
    <m/>
    <m/>
    <s v="noviembre 11 de 2014"/>
    <x v="18"/>
    <m/>
    <m/>
    <m/>
    <m/>
    <m/>
  </r>
  <r>
    <x v="4"/>
    <x v="7"/>
    <s v="2014-00515"/>
    <s v="CUSTODIA Y CUIDADO PERSONAL"/>
    <s v="Ver oficio 3284 de 30 de octubre de 2014"/>
    <x v="12"/>
    <n v="3"/>
    <s v="Noviembre 11, 12 , 14 de 2014"/>
    <n v="3"/>
    <s v="Noviembre 11/14"/>
    <s v="Noviembre 12/14"/>
    <s v="Noviembre 14/14"/>
    <m/>
    <s v="Noviembre 14/14"/>
    <x v="18"/>
    <m/>
    <m/>
    <m/>
    <m/>
    <m/>
  </r>
  <r>
    <x v="0"/>
    <x v="5"/>
    <s v="2014-00537"/>
    <s v="INTERDICCION JUDICIAL"/>
    <s v="Ver oficio 02928 de 5 de noviembre de 2014"/>
    <x v="12"/>
    <m/>
    <m/>
    <n v="1"/>
    <s v="12 de noviembre de 2014"/>
    <m/>
    <m/>
    <m/>
    <s v="19 de noviembre de 2014"/>
    <x v="0"/>
    <m/>
    <m/>
    <m/>
    <m/>
    <m/>
  </r>
  <r>
    <x v="1"/>
    <x v="3"/>
    <s v="2014-00305"/>
    <s v="INTERDICCION JUDICIAL"/>
    <s v="Ver oficio 2544 de 5 de noviembre de 2014"/>
    <x v="12"/>
    <n v="1"/>
    <s v="Noviembre 12 de 2014"/>
    <n v="1"/>
    <s v="12 de noviembre de 2014"/>
    <m/>
    <m/>
    <m/>
    <s v="14 DE NOVIEMBRE DE 2014"/>
    <x v="18"/>
    <m/>
    <m/>
    <m/>
    <m/>
    <m/>
  </r>
  <r>
    <x v="2"/>
    <x v="9"/>
    <s v="2014-00420"/>
    <s v="DESIGNACION DE GUARDADOR"/>
    <s v="Ver oficio 2661 de 7 de noviembre de 2014"/>
    <x v="12"/>
    <n v="1"/>
    <s v="Noviembre 11 de 2014"/>
    <n v="1"/>
    <s v="Noviembre 11 de 2014"/>
    <m/>
    <m/>
    <m/>
    <s v="Noviembre 13 de 2014"/>
    <x v="18"/>
    <m/>
    <m/>
    <m/>
    <m/>
    <m/>
  </r>
  <r>
    <x v="3"/>
    <x v="2"/>
    <s v="2014-00197"/>
    <s v="CUSTODIA Y CUIDADO PERSONAL CON REGULACIÓN DE VISITAS"/>
    <s v="Ver oficio  3041 del 07 de noviembre de 2014"/>
    <x v="12"/>
    <n v="2"/>
    <s v="Noviembre 11 y 13 de 2014"/>
    <n v="2"/>
    <s v="noviembre 11 de 2014"/>
    <s v="noviembre 13 de 2014"/>
    <m/>
    <m/>
    <s v="noviembre 18 de 2014"/>
    <x v="18"/>
    <m/>
    <m/>
    <m/>
    <m/>
    <m/>
  </r>
  <r>
    <x v="4"/>
    <x v="7"/>
    <s v="2014-00483"/>
    <s v="DESIGNACION DE GUARDADOR"/>
    <s v="Ver oficio  3220 del 21 de OCTUBREde 2014"/>
    <x v="12"/>
    <n v="1"/>
    <s v="Noviembre 19/14"/>
    <n v="1"/>
    <s v="Noviembre 19/14"/>
    <m/>
    <m/>
    <m/>
    <s v="Noviembre  20/14"/>
    <x v="18"/>
    <m/>
    <m/>
    <m/>
    <m/>
    <m/>
  </r>
  <r>
    <x v="0"/>
    <x v="1"/>
    <s v="2014-00487"/>
    <s v="INTERDICCION JUDICIAL"/>
    <s v="Ver oficio 2244 del 11 de noviembre de 2014"/>
    <x v="12"/>
    <m/>
    <m/>
    <n v="1"/>
    <s v="14 de noviembre de 2014"/>
    <m/>
    <m/>
    <m/>
    <s v="21 de noviembre de 2014"/>
    <x v="18"/>
    <m/>
    <m/>
    <m/>
    <m/>
    <m/>
  </r>
  <r>
    <x v="1"/>
    <x v="0"/>
    <s v="2013-00138"/>
    <s v="INTERDICCION JUDICIAL"/>
    <s v="Ver oficio 2713 del 13 de noviembre de 2014"/>
    <x v="12"/>
    <n v="1"/>
    <s v="NOVIEMBRE 20 DE 2014"/>
    <n v="1"/>
    <s v="20 DE NOVIEMBRE DE 2014"/>
    <m/>
    <m/>
    <m/>
    <s v="24 DE NOVIEMBRE DE 2014"/>
    <x v="18"/>
    <m/>
    <m/>
    <m/>
    <m/>
    <m/>
  </r>
  <r>
    <x v="2"/>
    <x v="2"/>
    <s v="2014-00170"/>
    <s v="INTERDICCION JUDICIAL"/>
    <s v="Ver oficio 3090 del 11 de noviembre de 2014"/>
    <x v="12"/>
    <n v="2"/>
    <s v="NOVIEMBRE 20 DE 2014"/>
    <n v="2"/>
    <s v="Noviembre 20 de 2014"/>
    <s v="Noviembre 20 de 2014"/>
    <m/>
    <m/>
    <s v="Noviembre 25 de 2014"/>
    <x v="18"/>
    <m/>
    <m/>
    <m/>
    <m/>
    <m/>
  </r>
  <r>
    <x v="3"/>
    <x v="2"/>
    <s v="2014-00274"/>
    <s v="CUSTODIA Y CUIDADO PERSONAL"/>
    <s v="Ver oficio 3116 del 9 de junio de 2014"/>
    <x v="12"/>
    <n v="1"/>
    <s v="NOVIEMBRE 20 DE 2014"/>
    <m/>
    <m/>
    <m/>
    <m/>
    <m/>
    <s v="Noviembre 21/14"/>
    <x v="18"/>
    <m/>
    <m/>
    <m/>
    <m/>
    <m/>
  </r>
  <r>
    <x v="4"/>
    <x v="5"/>
    <s v="2014-00571"/>
    <s v="INTERDICCION JUDICIAL"/>
    <s v="Ver oficio 03033 del 18 de noviembre de 2014"/>
    <x v="12"/>
    <n v="1"/>
    <s v="Noviembre 20/14"/>
    <n v="1"/>
    <s v="Noviembre 20/14"/>
    <m/>
    <m/>
    <m/>
    <s v="Noviembre 21/14"/>
    <x v="18"/>
    <m/>
    <m/>
    <m/>
    <m/>
    <m/>
  </r>
  <r>
    <x v="0"/>
    <x v="1"/>
    <s v="2014-00519"/>
    <s v="INTERDICCION JUDICIAL"/>
    <s v="Ver oficio 2278  del 19 de noviembre de 2014"/>
    <x v="12"/>
    <m/>
    <m/>
    <n v="1"/>
    <s v="21 de noviembre de 2014"/>
    <m/>
    <m/>
    <m/>
    <s v="25 de noviembre de 2014"/>
    <x v="18"/>
    <m/>
    <m/>
    <m/>
    <m/>
    <m/>
  </r>
  <r>
    <x v="1"/>
    <x v="0"/>
    <s v="2013-00507"/>
    <s v="REGULACION DE VISITAS"/>
    <s v="Ver oficio 2733  del 18 de noviembre de 2014"/>
    <x v="12"/>
    <n v="1"/>
    <s v="3 de diciembre de 2014"/>
    <n v="2"/>
    <s v="3 de diciembre de 2014"/>
    <s v="11 de diciembre de 2014"/>
    <m/>
    <m/>
    <s v="15 DE ENERO DE 2015"/>
    <x v="19"/>
    <s v="SE ENVIO OFICIO AL JUZGADO 4º PIDIENDO ACLARACION A PERIODO DE SEGUIMIENTO 203"/>
    <s v="2 visitas el día 19 de febrero de 2015"/>
    <s v="15 DE ENERO DE 2015"/>
    <s v="FEBRERO 23 DE 2015"/>
    <s v="ABRIL 24 DE 2015"/>
  </r>
  <r>
    <x v="2"/>
    <x v="0"/>
    <s v="2014-00537"/>
    <s v="INTERDICCION JUDICIAL"/>
    <s v="Ver oficio 2732  del 18 de noviembre de 2014"/>
    <x v="12"/>
    <n v="1"/>
    <s v="Noviembre 21 de 2014"/>
    <n v="1"/>
    <s v="Noviembre 21 de 2014"/>
    <m/>
    <m/>
    <m/>
    <s v="Noviembre 25 de 2014"/>
    <x v="18"/>
    <m/>
    <m/>
    <m/>
    <m/>
    <m/>
  </r>
  <r>
    <x v="3"/>
    <x v="9"/>
    <s v="2014-00578"/>
    <s v="INTERDICCION JUDICIAL"/>
    <s v="Ver oficio 2755  del 25 de noviembre de 2014"/>
    <x v="12"/>
    <m/>
    <s v="Noviembre 28 de 2014"/>
    <n v="1"/>
    <s v="noviembre 28 de 2014"/>
    <m/>
    <m/>
    <m/>
    <s v="Diciembre 1/14                               "/>
    <x v="18"/>
    <m/>
    <m/>
    <m/>
    <m/>
    <m/>
  </r>
  <r>
    <x v="4"/>
    <x v="5"/>
    <s v="2014-00577"/>
    <s v="INTERDICCION JUDICIAL"/>
    <s v="Ver oficio 03045  del 26 de noviembre de 2014"/>
    <x v="12"/>
    <n v="1"/>
    <s v="Diciembre 1/14"/>
    <n v="1"/>
    <s v="Diciembre 1/14"/>
    <m/>
    <m/>
    <m/>
    <s v="Diciembre 2/14"/>
    <x v="19"/>
    <m/>
    <m/>
    <m/>
    <m/>
    <m/>
  </r>
  <r>
    <x v="0"/>
    <x v="9"/>
    <s v="2014-00582"/>
    <s v="INTERDICCION JUDICIAL"/>
    <s v="Ver oficio 2778  del 1 de Diciembre de 2014"/>
    <x v="13"/>
    <m/>
    <m/>
    <n v="1"/>
    <s v="5 de diciembre de 2014"/>
    <m/>
    <m/>
    <m/>
    <m/>
    <x v="19"/>
    <m/>
    <m/>
    <m/>
    <m/>
    <m/>
  </r>
  <r>
    <x v="1"/>
    <x v="5"/>
    <s v="2014-00466"/>
    <s v="CUSTODIA Y CUIDADO PERSONAL"/>
    <s v="Ver oficio 3215  del 3 de Diciembre de 2014"/>
    <x v="13"/>
    <n v="2"/>
    <s v="ENERO 20 DE 2015"/>
    <n v="2"/>
    <s v="ENERO 20 DE 2015"/>
    <s v="ENERO 23 DE 2015"/>
    <m/>
    <m/>
    <s v="28 de enero de 2015"/>
    <x v="20"/>
    <m/>
    <m/>
    <m/>
    <m/>
    <m/>
  </r>
  <r>
    <x v="2"/>
    <x v="1"/>
    <s v="2014-00338"/>
    <s v="IMPUGNACION DEL RECONOCIMIENTO"/>
    <s v="Ver oficio 2278  del 4 de Diciembre de 2014"/>
    <x v="13"/>
    <n v="2"/>
    <s v="Diciembre 10 de 2014"/>
    <n v="2"/>
    <s v="Diciembre 10 de 2014"/>
    <s v="Diciembre 12 de 2014"/>
    <m/>
    <m/>
    <m/>
    <x v="19"/>
    <m/>
    <m/>
    <m/>
    <m/>
    <m/>
  </r>
  <r>
    <x v="3"/>
    <x v="2"/>
    <s v="2014-0232"/>
    <s v="INTERDICCION JUDICIAL"/>
    <s v="Ver oficio 3371  del 9 de Diciembre de 2014"/>
    <x v="13"/>
    <n v="1"/>
    <s v="enero 14 de 2015"/>
    <n v="1"/>
    <s v="Enero 14 de 2015"/>
    <m/>
    <m/>
    <m/>
    <s v="Enero 16 de 2015"/>
    <x v="19"/>
    <m/>
    <m/>
    <m/>
    <m/>
    <m/>
  </r>
  <r>
    <x v="4"/>
    <x v="0"/>
    <s v="2014-00497"/>
    <s v="INTERDICCION JUDICIAL"/>
    <s v="Ver oficio 2888  del 11 de Diciembre de 2014"/>
    <x v="13"/>
    <n v="1"/>
    <s v="Diciembre 15/14"/>
    <n v="1"/>
    <s v="Diciembre 15/14"/>
    <m/>
    <m/>
    <m/>
    <s v="DICIEMBREE 15/14"/>
    <x v="19"/>
    <m/>
    <m/>
    <m/>
    <m/>
    <m/>
  </r>
  <r>
    <x v="0"/>
    <x v="9"/>
    <s v="2014-00619"/>
    <s v="INTERDICCION JUDICIAL"/>
    <s v="Ver oficio 2859 del 15 de Diciembre de 2014"/>
    <x v="13"/>
    <n v="1"/>
    <m/>
    <n v="1"/>
    <s v="19 de diciembre de 2014"/>
    <m/>
    <m/>
    <m/>
    <s v="19 de diciembre de 2014"/>
    <x v="19"/>
    <m/>
    <m/>
    <m/>
    <m/>
    <m/>
  </r>
  <r>
    <x v="1"/>
    <x v="9"/>
    <s v="2014-00621"/>
    <s v="CUSTODIA Y CUIDADO PERSONAL"/>
    <s v="Ver oficio 2872 de diciembre 18 de 2014"/>
    <x v="13"/>
    <n v="2"/>
    <s v="29 de enero de 2015"/>
    <n v="2"/>
    <s v="29 de enero de 2015"/>
    <s v="29 de enero de 2015"/>
    <m/>
    <m/>
    <s v="5 de febrero de 2015"/>
    <x v="20"/>
    <m/>
    <m/>
    <m/>
    <m/>
    <m/>
  </r>
  <r>
    <x v="2"/>
    <x v="2"/>
    <s v="2014-00166"/>
    <s v="TERMINACION DE LA PATRIA POTESTAD"/>
    <s v="Ver oficio 3433 de diciembre 16 de 2014"/>
    <x v="13"/>
    <n v="1"/>
    <s v="enero 14 de 2015"/>
    <n v="1"/>
    <s v="Enero 14 de 2015"/>
    <m/>
    <m/>
    <m/>
    <s v="Enero 15 de 2015"/>
    <x v="1"/>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r>
    <x v="5"/>
    <x v="10"/>
    <m/>
    <m/>
    <m/>
    <x v="3"/>
    <m/>
    <m/>
    <m/>
    <m/>
    <m/>
    <m/>
    <m/>
    <m/>
    <x v="0"/>
    <m/>
    <m/>
    <m/>
    <m/>
    <m/>
  </r>
</pivotCacheRecords>
</file>

<file path=xl/pivotCache/pivotCacheRecords3.xml><?xml version="1.0" encoding="utf-8"?>
<pivotCacheRecords xmlns="http://schemas.openxmlformats.org/spreadsheetml/2006/main" xmlns:r="http://schemas.openxmlformats.org/officeDocument/2006/relationships" count="227">
  <r>
    <x v="0"/>
    <x v="0"/>
    <s v="2014-00157"/>
    <s v="INTERDICCION JUDICIAL"/>
    <s v="Ver oficio 2934 de diciembre 19 de 2014"/>
    <x v="0"/>
    <n v="1"/>
    <n v="1"/>
    <n v="1"/>
    <s v="ENERO 19/15"/>
    <m/>
    <m/>
    <m/>
    <s v="ENero 21/15"/>
    <s v="ENERO"/>
    <m/>
    <m/>
    <m/>
    <m/>
    <m/>
  </r>
  <r>
    <x v="1"/>
    <x v="1"/>
    <s v="2014-0626"/>
    <s v="TERMINACION PATRIA POTESTAD"/>
    <s v="Ver oficio 006 de Enero 13 de 2015"/>
    <x v="1"/>
    <n v="1"/>
    <s v="Enero 16/15"/>
    <n v="1"/>
    <s v="Enero 16/15"/>
    <m/>
    <m/>
    <m/>
    <s v="Enero 19/15"/>
    <s v="ENERO"/>
    <m/>
    <m/>
    <m/>
    <m/>
    <m/>
  </r>
  <r>
    <x v="2"/>
    <x v="0"/>
    <s v="2014-00438"/>
    <s v="INTERDICCION JUDICIAL"/>
    <s v="Ver oficio 00001 de Enero 13 de 2015"/>
    <x v="2"/>
    <n v="1"/>
    <s v="16 de enero de 2015"/>
    <n v="1"/>
    <s v="16 de enero de 2015"/>
    <m/>
    <m/>
    <m/>
    <s v="23 de enero de 20115"/>
    <s v="ENERO"/>
    <m/>
    <m/>
    <m/>
    <m/>
    <m/>
  </r>
  <r>
    <x v="3"/>
    <x v="0"/>
    <s v="2013-00528"/>
    <s v="MODIFICACION Y CUIDADO PERSONAL"/>
    <s v="Ver oficio 0063 de Enero 31 de 2015"/>
    <x v="3"/>
    <n v="1"/>
    <s v="10 de febrero de 2015"/>
    <n v="2"/>
    <s v="10 de febrero de 2015"/>
    <s v="10 de febrero de 2015"/>
    <m/>
    <m/>
    <s v="12 de febrero de 2015"/>
    <s v="FEBRERO"/>
    <m/>
    <m/>
    <m/>
    <m/>
    <m/>
  </r>
  <r>
    <x v="4"/>
    <x v="2"/>
    <s v="2014-00632"/>
    <s v="REMOCION DE GUARDADOR"/>
    <s v="Ver oficio 00149 de Enero 23 de 2015"/>
    <x v="3"/>
    <n v="2"/>
    <s v="Enero 27 de 2015"/>
    <n v="2"/>
    <s v="Enero 27 de 2015"/>
    <s v="Enero 27 de 2015"/>
    <m/>
    <m/>
    <s v="Enero 28 de 2015"/>
    <m/>
    <m/>
    <m/>
    <m/>
    <m/>
    <m/>
  </r>
  <r>
    <x v="0"/>
    <x v="1"/>
    <s v="2014-00628"/>
    <s v="INTERDICCION JUDICIAL"/>
    <s v="Ver oficio 00069 de Enero 23 de 2015"/>
    <x v="3"/>
    <n v="1"/>
    <s v="enero 28 de 2015"/>
    <n v="1"/>
    <s v="enero 28 de 2015"/>
    <m/>
    <m/>
    <m/>
    <s v="Enero 29 de 2015"/>
    <s v="ENERO"/>
    <m/>
    <m/>
    <m/>
    <m/>
    <m/>
  </r>
  <r>
    <x v="1"/>
    <x v="0"/>
    <s v="2014-00427"/>
    <s v="INTERDICCION JUDICIAL"/>
    <s v="Ver oficio 00079 de Enero 23 de 2015"/>
    <x v="3"/>
    <n v="1"/>
    <s v="Enero 27/15"/>
    <n v="1"/>
    <s v="Enero 27/15"/>
    <m/>
    <m/>
    <m/>
    <s v="Enero 29/15"/>
    <s v="ENERO"/>
    <m/>
    <m/>
    <m/>
    <m/>
    <m/>
  </r>
  <r>
    <x v="2"/>
    <x v="1"/>
    <s v="2014-00640"/>
    <s v="INTERDICCIÓN JUDICIAL"/>
    <s v="Ver oficio 00079 de Enero 23 de 2015"/>
    <x v="3"/>
    <m/>
    <m/>
    <n v="1"/>
    <s v="29 DE ENERO DE 2015"/>
    <m/>
    <m/>
    <m/>
    <s v="30 DE ENERO DE 2015"/>
    <s v="ENERO"/>
    <m/>
    <m/>
    <m/>
    <m/>
    <m/>
  </r>
  <r>
    <x v="3"/>
    <x v="3"/>
    <s v="2014-00590"/>
    <s v="REGULACIÓN DE VISITAS"/>
    <s v="Ver Oficio 166 de Enero 23 de 2015"/>
    <x v="3"/>
    <n v="2"/>
    <s v="20 de febrero de 2015"/>
    <n v="2"/>
    <s v="20 de febrero de 2015"/>
    <s v="2 DE MARZO DE 2015"/>
    <m/>
    <m/>
    <s v="9 de marzo de 2015"/>
    <s v="FEBRERO - MARZO"/>
    <m/>
    <m/>
    <m/>
    <m/>
    <m/>
  </r>
  <r>
    <x v="4"/>
    <x v="4"/>
    <s v="2014-00335"/>
    <s v="INTERDICCION JUDICIAL"/>
    <s v="Ver oficio 0138 de Enero 27 de 2015"/>
    <x v="4"/>
    <m/>
    <m/>
    <m/>
    <m/>
    <m/>
    <m/>
    <m/>
    <m/>
    <m/>
    <s v="Se hace devolucion de solicitud al CSJCF."/>
    <m/>
    <m/>
    <m/>
    <m/>
  </r>
  <r>
    <x v="0"/>
    <x v="4"/>
    <s v="2014-00308"/>
    <s v="INTERDICCION JUDICIAL"/>
    <s v="Ver oficio 0137 de Enero 27 de 2015"/>
    <x v="4"/>
    <n v="3"/>
    <s v="Enero 30 y febrero 3 y 4 /15          1 "/>
    <n v="2"/>
    <s v="Febrero 3 de 2015"/>
    <s v="febrero 4/15"/>
    <m/>
    <m/>
    <s v="Febrero 4 /15"/>
    <s v="ENERO"/>
    <m/>
    <m/>
    <m/>
    <m/>
    <m/>
  </r>
  <r>
    <x v="1"/>
    <x v="0"/>
    <s v="2014-0560"/>
    <s v="REMOCION DE GUARDADOR"/>
    <s v="Ver oficio 00108 de enero 28 de 2015"/>
    <x v="5"/>
    <n v="1"/>
    <s v="Febrero 2/15"/>
    <n v="1"/>
    <s v="Febrero 2/15"/>
    <m/>
    <m/>
    <m/>
    <s v="Febrero 3/15"/>
    <s v="FEBRERO"/>
    <m/>
    <m/>
    <m/>
    <m/>
    <m/>
  </r>
  <r>
    <x v="2"/>
    <x v="5"/>
    <s v="NI4638"/>
    <s v="TRÁFICO DE ESTUPEFACIENTES"/>
    <s v="Ver oficio 822 de Enero 26 de 2015"/>
    <x v="6"/>
    <m/>
    <m/>
    <n v="1"/>
    <s v="30 DE ENERO DE 2015"/>
    <m/>
    <m/>
    <m/>
    <s v="03 DE FEBRERO DE 2015"/>
    <s v="ENERO"/>
    <m/>
    <m/>
    <m/>
    <m/>
    <m/>
  </r>
  <r>
    <x v="3"/>
    <x v="6"/>
    <s v="2014-0473"/>
    <s v="INTERDICCION JUDICIAL"/>
    <s v="Ver oficio  No. 113 de enero 28/15"/>
    <x v="5"/>
    <n v="1"/>
    <s v="4 de febrero de 2015"/>
    <n v="1"/>
    <s v="4 de febrero de 2015"/>
    <s v="4 de febrero/15"/>
    <m/>
    <m/>
    <s v="9 de febrero de 2015 "/>
    <s v="ENERO"/>
    <m/>
    <m/>
    <m/>
    <m/>
    <m/>
  </r>
  <r>
    <x v="4"/>
    <x v="7"/>
    <s v="NI9512"/>
    <s v="TRAFICO DE ESTUPEFACIENTES"/>
    <s v="Ver oficio 0820 de Enero 26 de 2015"/>
    <x v="7"/>
    <n v="1"/>
    <s v="Febrero 3 de 2015"/>
    <n v="1"/>
    <s v="Febrero 3 de 2015"/>
    <m/>
    <m/>
    <m/>
    <s v="Febrero 5 de 2015"/>
    <s v="FEBRERO"/>
    <m/>
    <m/>
    <m/>
    <m/>
    <m/>
  </r>
  <r>
    <x v="0"/>
    <x v="6"/>
    <s v="2014-0401"/>
    <s v="INTERDICCION JUDICIAL"/>
    <s v="Ver oficio  No. 115 de enero 28/15"/>
    <x v="5"/>
    <n v="1"/>
    <s v="  Febrero 4 de 2015           "/>
    <m/>
    <s v="febrero 4 de 2015                  "/>
    <m/>
    <s v="        "/>
    <s v=" "/>
    <s v=" febrero 5 de 2015"/>
    <s v="ENERO"/>
    <m/>
    <m/>
    <m/>
    <m/>
    <m/>
  </r>
  <r>
    <x v="1"/>
    <x v="1"/>
    <s v="2015-0021"/>
    <s v="REGULACIÓN DE VISITAS"/>
    <s v="Ver oficio No. 169 de febrero 4/2015"/>
    <x v="8"/>
    <n v="2"/>
    <s v="Febrero 6 y 9 /15"/>
    <n v="1"/>
    <s v="Febrero 9/15"/>
    <m/>
    <m/>
    <m/>
    <s v="Febrero 10/15"/>
    <s v="FEBRERO"/>
    <m/>
    <m/>
    <m/>
    <m/>
    <m/>
  </r>
  <r>
    <x v="2"/>
    <x v="8"/>
    <s v="NI821"/>
    <s v="TRÁFICO DE ARMAS"/>
    <s v="Ver oficio 0821 de Enero 26 de 2015"/>
    <x v="7"/>
    <m/>
    <m/>
    <n v="1"/>
    <s v="04 de febrero de 2015"/>
    <m/>
    <m/>
    <m/>
    <s v="05 DE FEBRERO DE 2015"/>
    <s v="FEBRERO"/>
    <m/>
    <m/>
    <m/>
    <m/>
    <m/>
  </r>
  <r>
    <x v="3"/>
    <x v="1"/>
    <s v="2015-00026"/>
    <s v="INTERDICCION JUDICIAL"/>
    <s v="Ver oficio No. 181 de febrero 4/15"/>
    <x v="8"/>
    <n v="1"/>
    <s v="11 de febrero de 2015"/>
    <n v="1"/>
    <s v="11 de febrero de 2015"/>
    <m/>
    <m/>
    <m/>
    <s v="12 de febrero de 2015"/>
    <s v="FEBRERO"/>
    <m/>
    <m/>
    <m/>
    <m/>
    <m/>
  </r>
  <r>
    <x v="4"/>
    <x v="7"/>
    <s v="NI10173"/>
    <s v="TRAFICO DE ESTUPEFACIENTES"/>
    <s v="Ver oficio 0817 de Enero 26 de 2015"/>
    <x v="7"/>
    <n v="1"/>
    <s v="Febrero 2 de 2015"/>
    <n v="1"/>
    <s v="Febrero 2 de 2015"/>
    <m/>
    <m/>
    <m/>
    <s v="Febrero 4 de 2015"/>
    <s v="FEBRERO"/>
    <m/>
    <m/>
    <m/>
    <m/>
    <m/>
  </r>
  <r>
    <x v="0"/>
    <x v="0"/>
    <s v="2013-00138"/>
    <s v="INTERDICCION "/>
    <s v="Ver oficio 0179"/>
    <x v="9"/>
    <n v="2"/>
    <s v="Febrero 9 y 11 de 2015"/>
    <n v="1"/>
    <s v="Febrero 11 de 2015"/>
    <m/>
    <m/>
    <m/>
    <s v="Febrero 12 de 2015"/>
    <s v="FEBRERO "/>
    <m/>
    <m/>
    <m/>
    <m/>
    <m/>
  </r>
  <r>
    <x v="1"/>
    <x v="4"/>
    <s v="2014-00432 "/>
    <s v="REGULACION DE VISITAS"/>
    <s v="Ver oficiop 0253"/>
    <x v="10"/>
    <n v="2"/>
    <s v="Febrero 11/15"/>
    <n v="2"/>
    <s v="Febrero 11/15"/>
    <s v="febrero 11/15"/>
    <m/>
    <m/>
    <s v="Febrero 12/15"/>
    <s v="FEBRERO "/>
    <m/>
    <m/>
    <m/>
    <m/>
    <m/>
  </r>
  <r>
    <x v="2"/>
    <x v="5"/>
    <s v="NI9634"/>
    <s v="TRÁFICO, FABRICACIÓN Y PORTE DE ESTUPEFACIENTES"/>
    <s v="Ver oficio 0970 de Enero 28 de 2015"/>
    <x v="7"/>
    <m/>
    <m/>
    <n v="1"/>
    <s v="30 DE ENERO DE 2015"/>
    <m/>
    <m/>
    <m/>
    <s v="03 DE FEBRERO DE 2015"/>
    <s v="ENERO"/>
    <m/>
    <m/>
    <m/>
    <m/>
    <m/>
  </r>
  <r>
    <x v="3"/>
    <x v="0"/>
    <s v="2014-622"/>
    <s v="MODIFICACION Y CUIDADO PERSONAL"/>
    <s v="Ver oficio 0189 de Febrero 6 de 2015"/>
    <x v="11"/>
    <n v="2"/>
    <s v="11 de febrero de 2015"/>
    <n v="2"/>
    <s v="11 de febrero de 2015"/>
    <s v="24 de febrero de 2015"/>
    <m/>
    <m/>
    <s v="16 DE MARZO DE 2015"/>
    <s v="FEBRERO"/>
    <m/>
    <m/>
    <m/>
    <m/>
    <m/>
  </r>
  <r>
    <x v="4"/>
    <x v="5"/>
    <s v="NI1631"/>
    <s v="HOMICIDIO AGRAVADO"/>
    <s v="Ver oficio 0850 de Enero 26 de 2015"/>
    <x v="7"/>
    <n v="2"/>
    <s v="Enero 30 de 2015"/>
    <n v="1"/>
    <s v="Enero 30 de 2015"/>
    <m/>
    <m/>
    <m/>
    <s v="Febrero 4 de 2015"/>
    <s v="FEBRERO"/>
    <m/>
    <m/>
    <m/>
    <m/>
    <m/>
  </r>
  <r>
    <x v="0"/>
    <x v="1"/>
    <s v="2014-00481"/>
    <s v="INTERDICCION "/>
    <s v="Ver oficio 218 de Febrero 10 de 2015"/>
    <x v="12"/>
    <n v="1"/>
    <s v="febrero 17 de 2105"/>
    <n v="1"/>
    <s v="febrero 17 de 2015"/>
    <m/>
    <m/>
    <m/>
    <s v="febrero 19 de 2015"/>
    <m/>
    <m/>
    <m/>
    <m/>
    <m/>
    <m/>
  </r>
  <r>
    <x v="1"/>
    <x v="9"/>
    <s v="2015-0143"/>
    <s v="SEPARACION DE BIENES"/>
    <s v="Ver oficio 0236 de Febrero 12 de 2015"/>
    <x v="13"/>
    <n v="2"/>
    <s v="Febrero 13/15"/>
    <n v="2"/>
    <s v="Febrero 13/15"/>
    <s v="Febrero 16/15"/>
    <m/>
    <m/>
    <s v="Febrero 17 de 2015"/>
    <s v="FEBRERO"/>
    <m/>
    <m/>
    <m/>
    <m/>
    <m/>
  </r>
  <r>
    <x v="2"/>
    <x v="7"/>
    <s v="NI10271"/>
    <s v="PORTE ILEGAL DE ARMAS"/>
    <s v="Ver oficio 0818 de Enero 26 de 2015"/>
    <x v="7"/>
    <m/>
    <m/>
    <n v="1"/>
    <s v="30 DE ENERO DE 2015"/>
    <m/>
    <m/>
    <m/>
    <s v="03 DE FEBRERO DE 2015"/>
    <m/>
    <m/>
    <m/>
    <m/>
    <m/>
    <m/>
  </r>
  <r>
    <x v="3"/>
    <x v="3"/>
    <s v="2015-0036"/>
    <s v="CUSTODIA Y CUIDADO PERSONAL"/>
    <s v="Ver oficio 276 de Febrero 3 de 2015"/>
    <x v="14"/>
    <n v="2"/>
    <s v="20 de febrero de 2015"/>
    <n v="2"/>
    <s v="20 de febrero de 2015"/>
    <s v="2 DE MARZO DE 2015"/>
    <m/>
    <m/>
    <s v="11 DE MARZO DE 2015"/>
    <s v="FEBRERO- MARZO"/>
    <m/>
    <m/>
    <m/>
    <m/>
    <m/>
  </r>
  <r>
    <x v="4"/>
    <x v="8"/>
    <s v="NI2858"/>
    <s v="TRAFICO DE ESTUPEFACIENTES"/>
    <s v="Ver oficio 0944 de Enero 27 de 2015"/>
    <x v="7"/>
    <n v="1"/>
    <s v="Enero 30  y Febrero 2 de 2015"/>
    <n v="1"/>
    <s v="Febrero 2 de 2015"/>
    <m/>
    <m/>
    <m/>
    <s v="Febrero 4 de 2015"/>
    <s v="FEBRERO"/>
    <m/>
    <m/>
    <m/>
    <m/>
    <m/>
  </r>
  <r>
    <x v="0"/>
    <x v="0"/>
    <s v="2014-0346"/>
    <s v="MODIFICACION Y CUIDADO PERSONAL"/>
    <s v="Ver oficio 270 de Febrero 16 de 2015"/>
    <x v="15"/>
    <n v="1"/>
    <s v="marzo 6 de 2015"/>
    <n v="1"/>
    <s v="marzo 6 de 2015"/>
    <m/>
    <m/>
    <m/>
    <s v="marzo 10 de 1015"/>
    <s v="MARZO"/>
    <m/>
    <m/>
    <s v="marzo 6 de 2015 "/>
    <s v="Abril 9 de 2015"/>
    <m/>
  </r>
  <r>
    <x v="1"/>
    <x v="9"/>
    <s v="2014-00548"/>
    <s v="MODIFICACION Y CUIDADO PERSONAL"/>
    <s v="Ver oficio 0274 de Febrero 16 de 2015"/>
    <x v="16"/>
    <n v="2"/>
    <s v="Marzo 3 Y 5 /15"/>
    <n v="2"/>
    <s v="Marzo 3  de 2015"/>
    <s v="Marzo 5 de 2015"/>
    <m/>
    <m/>
    <s v="Marzo 6 de 2015"/>
    <s v="MARZO"/>
    <m/>
    <m/>
    <m/>
    <m/>
    <m/>
  </r>
  <r>
    <x v="2"/>
    <x v="7"/>
    <s v="NI10198"/>
    <s v="TRÁFICO DE ARMAS DE FUEGO"/>
    <s v="Ver oficio 0819 de Enero 26 de 2015"/>
    <x v="7"/>
    <m/>
    <m/>
    <n v="1"/>
    <s v="30 DE ENERO DE 2015"/>
    <m/>
    <m/>
    <m/>
    <s v="03 DE FEBRERO DE 2015"/>
    <m/>
    <m/>
    <m/>
    <m/>
    <m/>
    <m/>
  </r>
  <r>
    <x v="3"/>
    <x v="4"/>
    <s v="2014-0379"/>
    <s v="INTERDICCION JUDICIAL"/>
    <s v="Ver oficio 0410 de Febrero 18 de 2015"/>
    <x v="17"/>
    <n v="1"/>
    <s v="17 de marzo de 2015"/>
    <n v="1"/>
    <s v="17 de marzo de 2015"/>
    <m/>
    <m/>
    <m/>
    <s v="18 DE MARZO DE 2015"/>
    <s v="MARZO"/>
    <m/>
    <m/>
    <m/>
    <m/>
    <m/>
  </r>
  <r>
    <x v="4"/>
    <x v="8"/>
    <s v="NI1568"/>
    <s v="HURTO CALIFICADO Y AGRAVADO"/>
    <s v="Ver oficio 984 de Enero 28 de 2015"/>
    <x v="7"/>
    <n v="1"/>
    <s v="Febrero 6 de2015"/>
    <n v="1"/>
    <s v="Febrero 6 de 2015"/>
    <m/>
    <m/>
    <m/>
    <s v="Febrero 10 de 2015"/>
    <s v="FEBRERO"/>
    <m/>
    <m/>
    <m/>
    <m/>
    <m/>
  </r>
  <r>
    <x v="0"/>
    <x v="4"/>
    <s v="2014-0416"/>
    <s v="INTERDICCION JUDICIAL"/>
    <s v="Ver oficio 0411 de Febrero 18 de 2015"/>
    <x v="17"/>
    <n v="2"/>
    <s v="Febrero 26 y 27 de 2015"/>
    <n v="2"/>
    <s v="Febrero 26 de 2015"/>
    <s v="Febrero 27 de 2015"/>
    <m/>
    <m/>
    <s v="Marzo 3 de 2015"/>
    <s v="FEBRERO"/>
    <m/>
    <m/>
    <m/>
    <m/>
    <m/>
  </r>
  <r>
    <x v="1"/>
    <x v="4"/>
    <s v="2014-0445"/>
    <s v="INTERDICCION JUDICIAL"/>
    <s v="Ver oficio 0408 de Febrero 18 de 2015"/>
    <x v="18"/>
    <n v="1"/>
    <s v="Febrero 23/15"/>
    <n v="1"/>
    <s v="Febrero 23/15"/>
    <m/>
    <m/>
    <m/>
    <s v="Febrero 24/15"/>
    <s v="FEBRERO"/>
    <m/>
    <m/>
    <m/>
    <m/>
    <m/>
  </r>
  <r>
    <x v="2"/>
    <x v="8"/>
    <s v="NI10023"/>
    <s v="TRÁFICO DE ARMAS DE FUEGO O MUNICIONES"/>
    <s v="Ver oficio 1112 de Enero 29 de 2015"/>
    <x v="19"/>
    <n v="1"/>
    <s v="06 DE FEBRERO DE 2015"/>
    <m/>
    <s v="Ver  Observaciones"/>
    <m/>
    <m/>
    <m/>
    <s v="Ver observaciones (11/02/2015)"/>
    <m/>
    <s v="La nomenclatura no existe en el barrio indicado, se requiere dirección exacta a través de escrito"/>
    <m/>
    <m/>
    <m/>
    <m/>
  </r>
  <r>
    <x v="3"/>
    <x v="4"/>
    <s v="2014-0424"/>
    <s v="INTERDICCION JUDICIAL"/>
    <s v="Ver oficio 0412 de Febrero 18 de 2015"/>
    <x v="17"/>
    <n v="1"/>
    <s v="27 de febrero de 2015"/>
    <n v="1"/>
    <s v="27 DE FEBRERO DE 2015"/>
    <m/>
    <m/>
    <m/>
    <s v="6 DE MARZO DE 2015"/>
    <s v="FEBRERO"/>
    <m/>
    <m/>
    <m/>
    <m/>
    <m/>
  </r>
  <r>
    <x v="4"/>
    <x v="8"/>
    <s v="NI5071"/>
    <s v="FABRICACIÓN Y TRÁFICO DE ARMAS"/>
    <s v="Ver oficio 1014 de Enero 28 de 2015"/>
    <x v="19"/>
    <n v="2"/>
    <s v="Febrero 5 de 2015"/>
    <n v="1"/>
    <s v="Febrero 5 de 2015"/>
    <m/>
    <m/>
    <m/>
    <s v="Febrero 5 de 2015"/>
    <s v="FEBRERO"/>
    <m/>
    <m/>
    <m/>
    <m/>
    <m/>
  </r>
  <r>
    <x v="0"/>
    <x v="4"/>
    <s v="2014-0458"/>
    <s v="INTERDICCION JUDICIAL"/>
    <s v="Ver oficio 0409 de Febrero 18 de 2015"/>
    <x v="16"/>
    <n v="1"/>
    <s v="Febrero 24 de 2015"/>
    <n v="1"/>
    <s v="febrero 24 de 2015"/>
    <m/>
    <m/>
    <m/>
    <s v="Febrero 27 de 2015"/>
    <s v="FEBRERO"/>
    <m/>
    <m/>
    <m/>
    <m/>
    <m/>
  </r>
  <r>
    <x v="1"/>
    <x v="6"/>
    <s v="2014-00562"/>
    <s v="CUSTODIA Y CUIDADO PERSONAL"/>
    <s v="Ver oficio 0339 de Febrero 18 de 2015"/>
    <x v="20"/>
    <n v="3"/>
    <s v="Febrero 25 y 27 de 2015 Marzo 2/15"/>
    <n v="3"/>
    <s v="febrero 25/15"/>
    <s v="febrero 27/15"/>
    <s v="Marzo 2/15"/>
    <m/>
    <s v="Marzo 2/15"/>
    <s v="FEBRERO- MARZO"/>
    <m/>
    <m/>
    <m/>
    <m/>
    <m/>
  </r>
  <r>
    <x v="2"/>
    <x v="5"/>
    <s v="NI10179"/>
    <s v="TRÁFICO DE ESTUPEFACIENTES"/>
    <s v="Ver oficio 1170 de Enero 30 de 2015"/>
    <x v="21"/>
    <m/>
    <m/>
    <n v="1"/>
    <s v="06 DE FEBRERO DE 2015"/>
    <m/>
    <m/>
    <m/>
    <s v="10 DE FEBRERO DE 2015"/>
    <s v="FEBRERO"/>
    <m/>
    <m/>
    <m/>
    <m/>
    <m/>
  </r>
  <r>
    <x v="3"/>
    <x v="6"/>
    <s v="2014-00394"/>
    <s v="INTERDICCION JUDICIAL"/>
    <s v="Ver oficio 317 de Febrero 17 de 2015"/>
    <x v="22"/>
    <n v="1"/>
    <s v="27 de febrero de 2015"/>
    <n v="1"/>
    <s v="27 DE FEBRERO DE 2015"/>
    <m/>
    <m/>
    <m/>
    <s v="5 DE MARZO DE 2015"/>
    <s v="FEBRERO"/>
    <m/>
    <m/>
    <m/>
    <m/>
    <m/>
  </r>
  <r>
    <x v="4"/>
    <x v="8"/>
    <s v="NI1043"/>
    <s v="HOMICIDIO AGRAVADO"/>
    <s v="Ver oficio 1176 de Enero 30 de 2015"/>
    <x v="21"/>
    <n v="1"/>
    <s v="Febrero 6 de 2015"/>
    <n v="1"/>
    <s v="Febrero 6 de 2015"/>
    <m/>
    <m/>
    <m/>
    <s v="Febrero 10 de 2015"/>
    <s v="FEBRERO"/>
    <s v="No se entrega informe puesto que la direccion no coinsidia, no hubo visita."/>
    <m/>
    <m/>
    <m/>
    <m/>
  </r>
  <r>
    <x v="2"/>
    <x v="7"/>
    <s v="NI1716"/>
    <s v="HURTO CALIFICADO Y AGRAVADO"/>
    <s v="Ver Oficio 1207 del 02 de febrero de 2015"/>
    <x v="23"/>
    <n v="1"/>
    <s v="05 DE FEBRERO DE 2015"/>
    <n v="1"/>
    <s v="06 DE FEBRERO DE 2015"/>
    <m/>
    <m/>
    <m/>
    <s v="10 DE FEBRERO DE 2015"/>
    <s v="FEBRERO"/>
    <m/>
    <m/>
    <m/>
    <m/>
    <m/>
  </r>
  <r>
    <x v="4"/>
    <x v="7"/>
    <s v="NI0540"/>
    <s v="TRAFICO DE ESTUPEFACIENTES"/>
    <s v="Ver Oficio 1205 del 02 de febrero de 2015"/>
    <x v="24"/>
    <n v="1"/>
    <s v="Frebrero 6 de 2015"/>
    <n v="1"/>
    <s v="Febrero 6 de 2015"/>
    <m/>
    <m/>
    <m/>
    <s v="Febrero 10 de 2015"/>
    <s v="FEBRERO"/>
    <m/>
    <m/>
    <m/>
    <m/>
    <m/>
  </r>
  <r>
    <x v="2"/>
    <x v="8"/>
    <s v="NI-9272"/>
    <s v="FABRICACIÓN Y TRÁFICO DE ARMAS"/>
    <s v="Ver Oficio 0384 del 03 de febrero de 2015"/>
    <x v="25"/>
    <n v="2"/>
    <s v="06 DE FEBRERO DE 2015"/>
    <n v="1"/>
    <s v="06 DE FEBRERO DE 2015"/>
    <m/>
    <m/>
    <m/>
    <s v="11 DE FEBRERO DE 2015"/>
    <s v="FEBRERO"/>
    <m/>
    <m/>
    <m/>
    <m/>
    <m/>
  </r>
  <r>
    <x v="4"/>
    <x v="8"/>
    <s v="NI-0083"/>
    <s v="HURTO CALIFICADO Y AGRAVADO"/>
    <s v="Ver Oficio 1291 del 03 de febrero de 2015"/>
    <x v="25"/>
    <n v="1"/>
    <s v="Febrero 6 de 2015"/>
    <n v="1"/>
    <s v="Febrero 6 de 2015"/>
    <m/>
    <m/>
    <m/>
    <s v="Febrero 10 de 2015"/>
    <s v="FEBRERO"/>
    <m/>
    <m/>
    <m/>
    <m/>
    <m/>
  </r>
  <r>
    <x v="2"/>
    <x v="8"/>
    <s v="NI-3272"/>
    <s v="HURO CALIFICADO Y AGRAVADO"/>
    <s v="Ver Oficio 1294 del 03 de febrero de 2015"/>
    <x v="25"/>
    <m/>
    <m/>
    <n v="1"/>
    <s v="06 DE FEBRERO DE 2015"/>
    <m/>
    <m/>
    <m/>
    <s v="11 DE FEBRERO DE 2015"/>
    <s v="FEBRERO"/>
    <m/>
    <m/>
    <m/>
    <m/>
    <m/>
  </r>
  <r>
    <x v="4"/>
    <x v="8"/>
    <s v="NI-1931"/>
    <s v="HURTO CALIFICADO Y AGRAVADO"/>
    <s v="Ver Oficio 1325 del 04 de febrero de 2015"/>
    <x v="9"/>
    <n v="2"/>
    <s v="Febrero 6 y 9 de 2015"/>
    <n v="1"/>
    <s v="Febrero 9 de 2015"/>
    <m/>
    <m/>
    <m/>
    <s v="Febrero 10 de 2015"/>
    <s v="FEBRERO"/>
    <m/>
    <m/>
    <m/>
    <m/>
    <m/>
  </r>
  <r>
    <x v="2"/>
    <x v="8"/>
    <s v="NI-7291"/>
    <s v="TRÁFICO DE ESTUPEFACIENTES"/>
    <s v="Ver Oficio 1426 del 05 de febrero de 2015"/>
    <x v="26"/>
    <m/>
    <m/>
    <n v="1"/>
    <s v="12 DE FEBRERO DE 2012"/>
    <m/>
    <m/>
    <m/>
    <s v="17 DE FEBRERO DE 2015"/>
    <s v="FEBRERO"/>
    <m/>
    <m/>
    <m/>
    <m/>
    <m/>
  </r>
  <r>
    <x v="4"/>
    <x v="8"/>
    <s v="NI-3272"/>
    <s v="HURTO CALIFICADO Y AGRAVADO"/>
    <s v="Ver Oficio 1453 del 06 de febrero de 2015"/>
    <x v="26"/>
    <n v="1"/>
    <s v="Febrero 11 de 2015"/>
    <n v="1"/>
    <s v="Febrero 11 de 2015"/>
    <m/>
    <m/>
    <m/>
    <m/>
    <s v="FEBRERO"/>
    <s v="No se envia informe ya que la visita habia sido efectuada por la T.Social Mercedes Rosa García."/>
    <m/>
    <m/>
    <m/>
    <m/>
  </r>
  <r>
    <x v="2"/>
    <x v="8"/>
    <s v="NI-0958"/>
    <s v="TRÁFICO DE ESTUPEFACIENTES"/>
    <s v="Ver Oficio 1484 del 06 de febrero de 2015"/>
    <x v="26"/>
    <m/>
    <m/>
    <n v="1"/>
    <s v="13 DE FEBRERO DE 2015"/>
    <m/>
    <m/>
    <m/>
    <s v="17 DE FEBRERO DE 2015"/>
    <s v="FEBRERO"/>
    <m/>
    <m/>
    <m/>
    <m/>
    <m/>
  </r>
  <r>
    <x v="4"/>
    <x v="5"/>
    <s v="NI-4008"/>
    <s v="TRAFICO DE ESTUPEFACIENTES"/>
    <s v="Ver Oficio 1667 del 10 de febrero de 2015"/>
    <x v="26"/>
    <n v="1"/>
    <s v="Febrero 12 de 2015"/>
    <n v="1"/>
    <s v="Febrero 12 de 2015"/>
    <m/>
    <m/>
    <m/>
    <s v="Febrero 16 de 2015"/>
    <s v="FEBRERO"/>
    <m/>
    <m/>
    <m/>
    <m/>
    <m/>
  </r>
  <r>
    <x v="2"/>
    <x v="8"/>
    <s v="NI-2313"/>
    <s v="CONCUSIÓN"/>
    <s v="Ver Oficio 1907 del 13 de febrero de 2015"/>
    <x v="15"/>
    <m/>
    <m/>
    <n v="1"/>
    <s v="18 DE FEBRERO DE 2014"/>
    <m/>
    <m/>
    <m/>
    <s v="20 DE FBRERO  2015"/>
    <s v="FEBRERO"/>
    <m/>
    <m/>
    <m/>
    <m/>
    <m/>
  </r>
  <r>
    <x v="4"/>
    <x v="5"/>
    <s v="NI-6354"/>
    <s v="PORTE ILEGAL DE ARMAS"/>
    <s v="Ver Oficio 1537 del 9 de febrero de 2015"/>
    <x v="26"/>
    <n v="1"/>
    <s v="Febrero 12 de 2015"/>
    <n v="1"/>
    <s v="Febrero 12 de 2015"/>
    <m/>
    <m/>
    <m/>
    <s v="Febrero 16 de 2015"/>
    <s v="FEBRERO"/>
    <m/>
    <m/>
    <m/>
    <m/>
    <m/>
  </r>
  <r>
    <x v="2"/>
    <x v="8"/>
    <s v="NI-10093"/>
    <s v="TRÁFICO DE ESTUPEFACIENTES"/>
    <s v="Ver Oficio 2026 del 17 de febrero de 2015"/>
    <x v="27"/>
    <m/>
    <m/>
    <n v="1"/>
    <s v="18 DE FEBRERO DE 2015"/>
    <m/>
    <m/>
    <m/>
    <s v="20 DE FEBRERO DE 2015"/>
    <s v="FEBRERO"/>
    <m/>
    <m/>
    <m/>
    <m/>
    <m/>
  </r>
  <r>
    <x v="4"/>
    <x v="7"/>
    <s v="NI-7373"/>
    <s v="HURTO CALIFICADO Y AGRAVADO"/>
    <s v="Ver Oficio 1734 del 17 de febrero de 2015"/>
    <x v="16"/>
    <n v="1"/>
    <s v="Febrero 18 de 2015"/>
    <n v="1"/>
    <s v="Febrero 18 de 2015"/>
    <m/>
    <m/>
    <m/>
    <s v="Febrero 20 de 2015"/>
    <s v="FEBRERO"/>
    <m/>
    <m/>
    <m/>
    <m/>
    <m/>
  </r>
  <r>
    <x v="2"/>
    <x v="8"/>
    <s v="NI-0610"/>
    <s v="HURTO CALIFICADO Y AGRAVADO"/>
    <s v="Ver Oficio 2044 del 17 de febrero de 2015"/>
    <x v="17"/>
    <m/>
    <m/>
    <n v="1"/>
    <s v="18 DE FEBRERO DE 2015"/>
    <m/>
    <m/>
    <m/>
    <s v="20 de febrero de 2015"/>
    <s v="FEBRERO"/>
    <m/>
    <m/>
    <m/>
    <m/>
    <m/>
  </r>
  <r>
    <x v="4"/>
    <x v="8"/>
    <s v="NI-3500"/>
    <s v="TRAFICO DE ESTUPEFACIENTES"/>
    <s v="Ver Oficio 1971 del 16 de febrero de 2015"/>
    <x v="16"/>
    <n v="4"/>
    <s v="Febrero 18 de 2015"/>
    <n v="2"/>
    <s v="Febrero 18 de 2015"/>
    <s v="Febrero 18 de 2015"/>
    <m/>
    <m/>
    <s v="Febrero 20 de 2015"/>
    <s v="FEBRERO"/>
    <m/>
    <m/>
    <m/>
    <m/>
    <m/>
  </r>
  <r>
    <x v="2"/>
    <x v="2"/>
    <s v="2015-00046"/>
    <s v="HOMOLOGACION"/>
    <s v="Ver oficio 00500 de Febrero 23 de 2015"/>
    <x v="28"/>
    <n v="2"/>
    <s v=" 27 de febrero y 3 de marzo de 2015"/>
    <m/>
    <m/>
    <m/>
    <m/>
    <m/>
    <s v="04 de marzo de 2015 (ver observaciones)"/>
    <m/>
    <s v="No se pudo efectuar visita domiciliaria a la interesada por cuanto en dos deplazamientos a Neira no se encontró en el domicilio suministrado."/>
    <m/>
    <m/>
    <m/>
    <m/>
  </r>
  <r>
    <x v="4"/>
    <x v="8"/>
    <s v="NI-2384"/>
    <s v="HURTO CALIFICADO Y AGRAVADO"/>
    <s v="Ver Oficio 2008 del 17 de febrero de 2015"/>
    <x v="16"/>
    <n v="1"/>
    <s v="Febrero 18 de 2015"/>
    <m/>
    <m/>
    <m/>
    <m/>
    <m/>
    <s v="Febrero 18 de 2015"/>
    <s v="FEBRERO"/>
    <s v="La Visita no se efectua porque no habia nadie en la casa"/>
    <m/>
    <m/>
    <m/>
    <m/>
  </r>
  <r>
    <x v="4"/>
    <x v="2"/>
    <s v="2014-00253"/>
    <s v="ALIMENTOS PARA MENORES"/>
    <s v="Ver oficio 00520 de Febrero 25 de 2015"/>
    <x v="29"/>
    <m/>
    <m/>
    <m/>
    <m/>
    <m/>
    <m/>
    <m/>
    <m/>
    <m/>
    <s v="No se efectua visita, ni entrega de informe por desestimiento de las parte en el proceso."/>
    <m/>
    <m/>
    <m/>
    <m/>
  </r>
  <r>
    <x v="0"/>
    <x v="3"/>
    <s v="2015-00041"/>
    <s v="DIVORCIO"/>
    <s v="Ver oficio 00618 de Marzo 3 de 2015"/>
    <x v="30"/>
    <n v="3"/>
    <s v="marzo 6 de 2015"/>
    <n v="2"/>
    <s v="marzo 10 de 2015"/>
    <s v="Marzo 19 de 2015"/>
    <m/>
    <m/>
    <s v="Marzo 25 de 2015"/>
    <m/>
    <m/>
    <m/>
    <m/>
    <m/>
    <m/>
  </r>
  <r>
    <x v="1"/>
    <x v="6"/>
    <s v="2014-00507"/>
    <s v="INTERDICION "/>
    <s v="Ver oficio 412 febrero 26 de 2015"/>
    <x v="31"/>
    <n v="1"/>
    <s v="Marzo 9/15"/>
    <n v="1"/>
    <s v="Marzo 9/15"/>
    <m/>
    <m/>
    <m/>
    <s v="Marzo 10 de 2015"/>
    <s v="MARZO"/>
    <m/>
    <m/>
    <m/>
    <m/>
    <m/>
  </r>
  <r>
    <x v="2"/>
    <x v="0"/>
    <s v="2014-0466"/>
    <s v="PRIVACION PATRIA POTESTAD"/>
    <s v="Ver oficio 402"/>
    <x v="31"/>
    <m/>
    <m/>
    <n v="1"/>
    <s v="06 de MARZO DE 2015"/>
    <m/>
    <m/>
    <m/>
    <s v="09 DE MARZO DE 2015"/>
    <s v="MARZO"/>
    <m/>
    <m/>
    <m/>
    <m/>
    <m/>
  </r>
  <r>
    <x v="3"/>
    <x v="6"/>
    <s v="2014-0183"/>
    <s v="PRIVACION PATRIA POTESTAD"/>
    <s v="VER OFICIO 491   "/>
    <x v="32"/>
    <n v="1"/>
    <s v="6 DE MARZO DE 2015"/>
    <n v="1"/>
    <s v="6 DE MARZO DE 2015"/>
    <m/>
    <m/>
    <m/>
    <s v="PROCESO DESISTIDO"/>
    <m/>
    <m/>
    <m/>
    <m/>
    <m/>
    <m/>
  </r>
  <r>
    <x v="4"/>
    <x v="9"/>
    <s v="2014-0620 "/>
    <s v="HOMOLOGACION"/>
    <s v="Ver oficio 0393 del 5 de marzo de 2015"/>
    <x v="32"/>
    <n v="1"/>
    <s v="Marzo 13 de 2015"/>
    <n v="1"/>
    <s v="Marzo 13 de 2015"/>
    <m/>
    <m/>
    <m/>
    <s v="Marzo 17 de 2015"/>
    <s v="MARZO"/>
    <m/>
    <m/>
    <m/>
    <m/>
    <m/>
  </r>
  <r>
    <x v="0"/>
    <x v="2"/>
    <s v="2010-310"/>
    <s v="HOMOLOGACION"/>
    <s v="Ver oficio 316"/>
    <x v="33"/>
    <n v="1"/>
    <s v="Marzo 18 de 2015"/>
    <n v="1"/>
    <s v="marzo 18 de 2015"/>
    <m/>
    <m/>
    <m/>
    <s v="Marzo 24 de 2015"/>
    <s v="MARZO"/>
    <m/>
    <m/>
    <m/>
    <m/>
    <m/>
  </r>
  <r>
    <x v="1"/>
    <x v="2"/>
    <s v="2015-0063"/>
    <s v="INTERDICCION JUDICIAL "/>
    <s v="Ver oficio 00641"/>
    <x v="34"/>
    <n v="1"/>
    <s v="Marzo 13 de 2015"/>
    <n v="1"/>
    <s v="Marzo 13/15"/>
    <m/>
    <m/>
    <m/>
    <s v="Marzo 16/15"/>
    <s v="MARZO"/>
    <m/>
    <m/>
    <m/>
    <m/>
    <m/>
  </r>
  <r>
    <x v="2"/>
    <x v="9"/>
    <s v="2015-00042"/>
    <s v="INTERDICCIÓN JUDICIAL"/>
    <s v="Ver oficio 428 del 10 de marzo de 2015"/>
    <x v="35"/>
    <m/>
    <m/>
    <n v="2"/>
    <s v="16 de marzo/2015"/>
    <s v="10 de abril de 2015"/>
    <m/>
    <m/>
    <s v="14 de abril de 2014"/>
    <s v="Marzo y abril"/>
    <m/>
    <m/>
    <m/>
    <m/>
    <m/>
  </r>
  <r>
    <x v="3"/>
    <x v="1"/>
    <s v="2015-00097"/>
    <s v="REGULACION DE VISITAS"/>
    <s v="Ver oficio 359 del 10 de marzo de 2015"/>
    <x v="36"/>
    <n v="2"/>
    <s v="16 DE MARZO DE 2015"/>
    <n v="2"/>
    <s v="16 DE MARZO DE 2015"/>
    <s v="25 DE MARZO DE 2015"/>
    <m/>
    <m/>
    <s v="6 DE ABRIL DE 2015"/>
    <s v="MARZO"/>
    <m/>
    <m/>
    <m/>
    <m/>
    <m/>
  </r>
  <r>
    <x v="4"/>
    <x v="2"/>
    <s v="2015-00035"/>
    <s v="INTERDICCION JUDICIAL"/>
    <s v="Ver oficio 0663 del 10 de marzo de 2015"/>
    <x v="36"/>
    <n v="2"/>
    <s v="Marzo 13 y 16, Abril 13 de 2015"/>
    <n v="2"/>
    <s v="Marzo 16 y Abril 16 de 2015"/>
    <m/>
    <m/>
    <m/>
    <s v="Abril 14 de 2015"/>
    <s v="ABRIL"/>
    <s v="Previo a entrega de informe se solicita autoización para visita social en el hogar de origen de la presunta interdicta."/>
    <m/>
    <m/>
    <m/>
    <m/>
  </r>
  <r>
    <x v="0"/>
    <x v="0"/>
    <s v="2015-00085"/>
    <s v="CUSTODIA Y CUIDADO PERSONAL"/>
    <s v="Ver oficio No. 0496"/>
    <x v="36"/>
    <n v="1"/>
    <s v="Marzo 27 de 2015"/>
    <n v="1"/>
    <m/>
    <m/>
    <m/>
    <m/>
    <s v="Abril 7 de 2015"/>
    <m/>
    <m/>
    <m/>
    <m/>
    <m/>
    <m/>
  </r>
  <r>
    <x v="1"/>
    <x v="1"/>
    <s v="2015-0089"/>
    <s v="DESIGNACION DE GUARDADOR"/>
    <s v="Ver oficio 0370 del 11 de marzo de 2015"/>
    <x v="37"/>
    <n v="1"/>
    <s v="Marzo  18/15"/>
    <n v="1"/>
    <s v="Marzo 18/15"/>
    <m/>
    <m/>
    <m/>
    <s v="Marzo 18 de 2015"/>
    <s v="MARZO"/>
    <m/>
    <m/>
    <m/>
    <m/>
    <m/>
  </r>
  <r>
    <x v="2"/>
    <x v="1"/>
    <s v="2015-053"/>
    <s v="INTERDICCION JUDICIAL"/>
    <s v="Ver oficio 379 de marzo 12/15 "/>
    <x v="38"/>
    <m/>
    <m/>
    <n v="1"/>
    <s v="16 de marzo de 2013"/>
    <m/>
    <m/>
    <m/>
    <s v="18 de marzo de 2015"/>
    <m/>
    <m/>
    <m/>
    <m/>
    <m/>
    <m/>
  </r>
  <r>
    <x v="3"/>
    <x v="3"/>
    <s v="2015-082"/>
    <s v="PRIVACIÓN DE PATRIA POTESTAD"/>
    <s v="Ver oficio 798 del 12/2015"/>
    <x v="38"/>
    <n v="1"/>
    <s v="17 de marzo de 2015"/>
    <n v="1"/>
    <s v="17 de marzo de 2015"/>
    <m/>
    <m/>
    <m/>
    <s v="19 DE MARZO DE 2015"/>
    <m/>
    <m/>
    <m/>
    <m/>
    <m/>
    <m/>
  </r>
  <r>
    <x v="4"/>
    <x v="6"/>
    <s v="2014-0590"/>
    <s v="HOMOLOGACION"/>
    <s v="Ver oficio 0544 del 13 de marzo de 2015"/>
    <x v="39"/>
    <n v="1"/>
    <s v="Marzo 24 de 2015"/>
    <n v="1"/>
    <s v="Marzo 24 de 2015"/>
    <m/>
    <m/>
    <m/>
    <s v="Marzo 25 de 2015"/>
    <s v="MARZO"/>
    <m/>
    <m/>
    <m/>
    <m/>
    <m/>
  </r>
  <r>
    <x v="0"/>
    <x v="6"/>
    <s v="2014- 00577"/>
    <s v="INTERDICCIÓN JUDICIAL"/>
    <s v="Ver oficio 561 del 16 de marzo de 2015"/>
    <x v="40"/>
    <n v="1"/>
    <s v="Marzo 25 de 2015"/>
    <n v="1"/>
    <s v="Marzo 25 de 2015"/>
    <m/>
    <m/>
    <m/>
    <s v="Abril 6 de 2015"/>
    <s v="MARZO"/>
    <m/>
    <m/>
    <m/>
    <m/>
    <m/>
  </r>
  <r>
    <x v="1"/>
    <x v="4"/>
    <s v="2014-0509"/>
    <s v="INTERDICCIÓN JUDICIAL"/>
    <s v="Ver oficio 818 del 20 de marzo de 2015"/>
    <x v="41"/>
    <n v="1"/>
    <s v="Marzo 25 de 2015"/>
    <n v="1"/>
    <s v="Marzo 25/15"/>
    <m/>
    <m/>
    <m/>
    <s v="Marzo 27 de 2015"/>
    <s v="MARZO"/>
    <m/>
    <m/>
    <m/>
    <m/>
    <m/>
  </r>
  <r>
    <x v="2"/>
    <x v="2"/>
    <s v="2015-00046"/>
    <s v="HOMOLOGACION"/>
    <s v="Ver oficio 00705 del 16 de marzo de 2015"/>
    <x v="42"/>
    <m/>
    <m/>
    <n v="1"/>
    <s v="24 de marzo de 2015"/>
    <m/>
    <m/>
    <m/>
    <s v="26 de marzo de 2015"/>
    <s v="MARZO"/>
    <m/>
    <m/>
    <m/>
    <m/>
    <m/>
  </r>
  <r>
    <x v="3"/>
    <x v="2"/>
    <s v="2015-115"/>
    <s v="INTERDICCION JUDICIAL"/>
    <s v="Vero oficio 0759 de marzo 24 de 2015"/>
    <x v="43"/>
    <n v="2"/>
    <s v="10 DE ABRIL DE 2015"/>
    <n v="2"/>
    <s v="10 DE ABRIL DE 2015"/>
    <s v="13 de abril de 2013"/>
    <m/>
    <m/>
    <s v="16 DE ABRIL DE 20º15"/>
    <s v="ABRIL"/>
    <m/>
    <m/>
    <m/>
    <m/>
    <m/>
  </r>
  <r>
    <x v="4"/>
    <x v="4"/>
    <s v="2015-00038"/>
    <s v="INTERDICCION JUDICIAL"/>
    <s v="Ver oficio 0837 de marzo 25 de 2015"/>
    <x v="44"/>
    <n v="1"/>
    <s v="Abril 7 de 2015"/>
    <n v="1"/>
    <s v="Abril 7 de 2015"/>
    <m/>
    <m/>
    <m/>
    <s v="Abril 9 de 2015"/>
    <s v="ABRIL"/>
    <m/>
    <m/>
    <m/>
    <m/>
    <m/>
  </r>
  <r>
    <x v="0"/>
    <x v="9"/>
    <s v="2015-00125"/>
    <s v="DESIGNACION DE GUARDADOR"/>
    <s v="Ver oficio 565"/>
    <x v="45"/>
    <n v="2"/>
    <s v="abril 8 y 9  de 2015"/>
    <n v="1"/>
    <s v="Abril 9 de 2015"/>
    <m/>
    <m/>
    <m/>
    <m/>
    <s v="ABRIL"/>
    <m/>
    <m/>
    <m/>
    <m/>
    <m/>
  </r>
  <r>
    <x v="1"/>
    <x v="2"/>
    <s v="2015-0018"/>
    <s v="CUSTODIA Y CUIDADO PERSONAL"/>
    <s v="Ver oficio 822 del 06 de Abril  de 2015"/>
    <x v="45"/>
    <n v="2"/>
    <s v="a"/>
    <n v="1"/>
    <s v="Abril 9/15"/>
    <m/>
    <m/>
    <m/>
    <s v="Abril 10/15"/>
    <s v="ABRIL"/>
    <m/>
    <m/>
    <m/>
    <m/>
    <m/>
  </r>
  <r>
    <x v="2"/>
    <x v="1"/>
    <s v="2015-00126"/>
    <s v="INTERDICCIÓN JUDICIAL"/>
    <s v="Ver Oficio 457 del 08 de abril de 2015"/>
    <x v="46"/>
    <m/>
    <m/>
    <n v="1"/>
    <s v="10 de abril de 2015"/>
    <m/>
    <m/>
    <m/>
    <s v="16 de abril de 2015"/>
    <s v="ABRIL"/>
    <m/>
    <m/>
    <m/>
    <m/>
    <m/>
  </r>
  <r>
    <x v="3"/>
    <x v="3"/>
    <s v="2014-00590"/>
    <s v="REGULACION DE VISITAS"/>
    <s v="Ver oficio 960 del 06 de Abril  de 2015"/>
    <x v="47"/>
    <n v="1"/>
    <s v="ABRIL7 DE 2015"/>
    <n v="1"/>
    <s v="Abril 7 de 2015"/>
    <m/>
    <m/>
    <m/>
    <s v="10 DE ABRIL DE 2015"/>
    <s v="ABRIL"/>
    <m/>
    <m/>
    <m/>
    <m/>
    <m/>
  </r>
  <r>
    <x v="4"/>
    <x v="6"/>
    <s v="2015-00064"/>
    <s v="INTERDICCION"/>
    <s v="Ver oficio 689 del 09 de Abril  de 2015"/>
    <x v="48"/>
    <n v="1"/>
    <s v="Abril 14 de 2015"/>
    <n v="1"/>
    <s v="Abril 14 de 2015"/>
    <m/>
    <m/>
    <m/>
    <s v="Abril 14 de 2015"/>
    <s v="ABRIL"/>
    <m/>
    <m/>
    <m/>
    <m/>
    <m/>
  </r>
  <r>
    <x v="0"/>
    <x v="4"/>
    <s v="2015-00036"/>
    <s v="INTERDICCION"/>
    <s v="Ver oficio 0988"/>
    <x v="49"/>
    <m/>
    <m/>
    <m/>
    <m/>
    <m/>
    <m/>
    <m/>
    <m/>
    <m/>
    <m/>
    <m/>
    <m/>
    <m/>
    <m/>
  </r>
  <r>
    <x v="1"/>
    <x v="2"/>
    <s v="2015-00146"/>
    <s v="INTERDICCION"/>
    <s v="Ver oficio 0935 del 0914 de Abril  de 2015"/>
    <x v="50"/>
    <n v="2"/>
    <s v="Abril 21 y 24/15"/>
    <n v="2"/>
    <s v="Abril 21/15"/>
    <s v="abril 24/15"/>
    <m/>
    <m/>
    <s v="Abril 30 de 2015"/>
    <m/>
    <m/>
    <m/>
    <m/>
    <m/>
    <m/>
  </r>
  <r>
    <x v="2"/>
    <x v="1"/>
    <s v="2012-00582"/>
    <s v="INTERDICCIÓN JUDICIAL"/>
    <s v="Ver Oficio 496 del 17 de abril de 2015"/>
    <x v="51"/>
    <n v="1"/>
    <s v="24 de abril de 2015"/>
    <n v="1"/>
    <s v="29 DE ABRIL DE 2015"/>
    <m/>
    <m/>
    <m/>
    <s v="30 DE ABRIL DE 2015"/>
    <s v="ABRIL"/>
    <m/>
    <m/>
    <m/>
    <m/>
    <m/>
  </r>
  <r>
    <x v="3"/>
    <x v="1"/>
    <s v="2015-00149"/>
    <s v="IINTERDICCION JUDICIAl"/>
    <s v="Ver oficio 503 del 20 de abril de 2015"/>
    <x v="51"/>
    <n v="1"/>
    <s v="22 DE ABRIL DE 2015"/>
    <n v="1"/>
    <s v="22 DE ABRIL DE 2015"/>
    <m/>
    <m/>
    <m/>
    <s v="24 DE ABRIL DE 2015"/>
    <m/>
    <m/>
    <m/>
    <m/>
    <m/>
    <m/>
  </r>
  <r>
    <x v="4"/>
    <x v="3"/>
    <s v="2015-00102"/>
    <s v="DIVORCIO"/>
    <s v="Ver Oficio 1235 del 23 de abril de 2015"/>
    <x v="52"/>
    <n v="7"/>
    <s v="Abril 22 y Mayo 4 de 2015"/>
    <n v="2"/>
    <s v="Abril 28 de 2015"/>
    <s v="Mayo 4 de 2015"/>
    <m/>
    <m/>
    <s v="Mayo 8 de 2015"/>
    <s v="ABRIL y MAYO"/>
    <m/>
    <m/>
    <m/>
    <m/>
    <m/>
  </r>
  <r>
    <x v="0"/>
    <x v="1"/>
    <s v="2015-00156"/>
    <s v="INTERDICCION JUDICIAL"/>
    <s v="Ver oficio 543 de abril 27 de 2015"/>
    <x v="53"/>
    <n v="1"/>
    <s v="mayo 4 de 2015"/>
    <n v="1"/>
    <s v="mayo 4 de 2015"/>
    <m/>
    <m/>
    <m/>
    <s v="mayo 7 de 2015"/>
    <s v="mayo"/>
    <m/>
    <m/>
    <m/>
    <m/>
    <m/>
  </r>
  <r>
    <x v="1"/>
    <x v="1"/>
    <s v="2015-00129"/>
    <s v="DESIGNACION DE GUARDADOR"/>
    <s v="Ver oficio 552 de abril 30 de 2015"/>
    <x v="54"/>
    <n v="1"/>
    <s v="Mayo 8/15"/>
    <n v="1"/>
    <s v="Mayo 8/15"/>
    <m/>
    <m/>
    <m/>
    <s v="Mayo 11 de 2015"/>
    <s v="mayo"/>
    <m/>
    <m/>
    <m/>
    <m/>
    <m/>
  </r>
  <r>
    <x v="2"/>
    <x v="2"/>
    <s v="2015-0172"/>
    <s v="CUSTODIA Y CUIDADO PERSONAL"/>
    <s v="Ver oficio 01089 de abril 29 de 2015"/>
    <x v="54"/>
    <m/>
    <m/>
    <n v="1"/>
    <s v="07 de mayo de 2015"/>
    <m/>
    <m/>
    <m/>
    <s v="11 de mayo de 2015"/>
    <s v="mayo"/>
    <m/>
    <m/>
    <m/>
    <m/>
    <m/>
  </r>
  <r>
    <x v="3"/>
    <x v="10"/>
    <m/>
    <m/>
    <m/>
    <x v="55"/>
    <m/>
    <m/>
    <m/>
    <m/>
    <m/>
    <m/>
    <m/>
    <m/>
    <m/>
    <m/>
    <m/>
    <m/>
    <m/>
    <m/>
  </r>
  <r>
    <x v="4"/>
    <x v="9"/>
    <s v="2015-0171"/>
    <s v="INTERDICCION JUDICIAL"/>
    <s v="Ver oficio 742 de abril 30 de 2015"/>
    <x v="54"/>
    <n v="2"/>
    <s v="Mayo 4 y 5 de 2015"/>
    <n v="1"/>
    <s v="Mayo 5 de 2015"/>
    <m/>
    <m/>
    <m/>
    <s v="Mayo 8 de 2015"/>
    <s v="mayo"/>
    <m/>
    <m/>
    <m/>
    <m/>
    <m/>
  </r>
  <r>
    <x v="0"/>
    <x v="9"/>
    <s v="2014-0592"/>
    <s v="DIVORCIO "/>
    <s v="Ver oficio 731 de abril 30 de 2015"/>
    <x v="54"/>
    <n v="2"/>
    <s v="mayo 7 y 14 de 2015"/>
    <n v="2"/>
    <s v="mayo 7 de 2015"/>
    <s v="Mayo 14 de 2015"/>
    <m/>
    <m/>
    <s v="maYO 19 DE 2015"/>
    <s v="mayo"/>
    <m/>
    <m/>
    <m/>
    <m/>
    <m/>
  </r>
  <r>
    <x v="1"/>
    <x v="9"/>
    <s v="2015-00095"/>
    <s v="DESIGNACION DE GUARDADOR"/>
    <s v="Ver oficio 755 de Mayo 4 de 2015"/>
    <x v="56"/>
    <n v="1"/>
    <s v="Mayo 5 de 2015"/>
    <n v="1"/>
    <s v="Mayo 5 de 2015"/>
    <m/>
    <m/>
    <m/>
    <s v="Mayo  6 de 2015"/>
    <m/>
    <m/>
    <m/>
    <m/>
    <m/>
    <m/>
  </r>
  <r>
    <x v="2"/>
    <x v="1"/>
    <s v="2015-00066"/>
    <s v="CUSTODIA Y CUIDADO PERSONAL"/>
    <s v="Ver oficio 561 de Abril 30/ de 2015"/>
    <x v="56"/>
    <n v="1"/>
    <s v="5 de mayo de 2015"/>
    <n v="2"/>
    <s v="5 de mayo de 2015"/>
    <s v="7 de myo de 2015"/>
    <m/>
    <m/>
    <s v="8 de mayo de 2015"/>
    <s v="mayo"/>
    <m/>
    <m/>
    <m/>
    <m/>
    <m/>
  </r>
  <r>
    <x v="3"/>
    <x v="10"/>
    <m/>
    <m/>
    <m/>
    <x v="55"/>
    <m/>
    <m/>
    <m/>
    <m/>
    <m/>
    <m/>
    <m/>
    <m/>
    <m/>
    <m/>
    <m/>
    <m/>
    <m/>
    <m/>
  </r>
  <r>
    <x v="4"/>
    <x v="1"/>
    <s v="2015-00088"/>
    <s v="CUSTODIA Y CUIDADO PERSONAL"/>
    <s v="Ver oficio 575 de Mayo 4 de 2015"/>
    <x v="57"/>
    <n v="3"/>
    <s v="Mayo 11 y 12 de 2015"/>
    <n v="2"/>
    <s v="Mayo 11 de 2015"/>
    <s v="Mayo 12 de 2015"/>
    <m/>
    <m/>
    <s v="Mayo 13 de 2015"/>
    <s v="mayo"/>
    <m/>
    <m/>
    <m/>
    <m/>
    <m/>
  </r>
  <r>
    <x v="0"/>
    <x v="1"/>
    <s v="2013-00032"/>
    <s v="INTERDICCION JUDICIAL"/>
    <s v="Ver oficio 602 de mayo 7 de 2015"/>
    <x v="58"/>
    <n v="2"/>
    <s v="Mayo 9 y 15 de 2015"/>
    <n v="1"/>
    <s v="Mayo 15 de 2015"/>
    <m/>
    <m/>
    <m/>
    <s v="mayo 20 de 2015"/>
    <s v="mayo"/>
    <m/>
    <m/>
    <m/>
    <m/>
    <m/>
  </r>
  <r>
    <x v="1"/>
    <x v="6"/>
    <s v="2014-00596"/>
    <s v="INTERDICCION  JUDICIAL "/>
    <s v="Ver oficio  901 de mayo 6 de 2015"/>
    <x v="59"/>
    <n v="2"/>
    <s v="Mayo 12 de 2015"/>
    <n v="1"/>
    <s v="Mayo 12/15"/>
    <m/>
    <m/>
    <m/>
    <s v="Mayo 13 de 2015"/>
    <m/>
    <m/>
    <m/>
    <m/>
    <m/>
    <m/>
  </r>
  <r>
    <x v="2"/>
    <x v="2"/>
    <s v="2015-00121"/>
    <s v="INTERDICCION JUDICIAL"/>
    <s v="Ver oficio 01190 de mayo 11 de 2015"/>
    <x v="60"/>
    <m/>
    <m/>
    <n v="2"/>
    <s v="15 de mayo de 2015"/>
    <m/>
    <m/>
    <m/>
    <s v="19 de mayo de 2015"/>
    <s v="mayo"/>
    <m/>
    <m/>
    <m/>
    <m/>
    <m/>
  </r>
  <r>
    <x v="3"/>
    <x v="1"/>
    <s v="2015-00168"/>
    <s v="INTERDICCION JUDICIAL"/>
    <s v="Ver oficio 619 de mayo 11 de 2015"/>
    <x v="61"/>
    <n v="1"/>
    <s v="MAYO 15 DE 2015"/>
    <m/>
    <m/>
    <m/>
    <m/>
    <m/>
    <m/>
    <m/>
    <m/>
    <m/>
    <m/>
    <m/>
    <m/>
  </r>
  <r>
    <x v="4"/>
    <x v="4"/>
    <s v="2015-00188"/>
    <s v="CUSTODIA Y CUIDADO PERSONAL"/>
    <s v="Ver oficio 1331 de mayo 12 de 2015"/>
    <x v="62"/>
    <n v="2"/>
    <s v="Mayo 14 de 2014"/>
    <n v="2"/>
    <s v="Mayo 14 de 205"/>
    <s v="Mayo 14 de 2015"/>
    <m/>
    <m/>
    <s v="Mayo 19 de 2015"/>
    <s v="mayo"/>
    <m/>
    <m/>
    <m/>
    <m/>
    <m/>
  </r>
  <r>
    <x v="0"/>
    <x v="4"/>
    <s v="2014-00541"/>
    <s v="INTERDICCION JUDICIAL"/>
    <s v="Ver oficio 1321 de mayo 12 de 2015"/>
    <x v="62"/>
    <m/>
    <m/>
    <m/>
    <m/>
    <m/>
    <m/>
    <m/>
    <m/>
    <s v="mayo"/>
    <s v="No se realizò visita por fallecimiento de la P. Interdicta"/>
    <m/>
    <m/>
    <m/>
    <m/>
  </r>
  <r>
    <x v="1"/>
    <x v="2"/>
    <s v="2015-00196"/>
    <s v="CUSTODIA Y CUIDADO PERSONAL"/>
    <s v="Ver oficio 01215 de mayo 12 de 2015"/>
    <x v="62"/>
    <n v="1"/>
    <s v="Mayo 15/15"/>
    <n v="1"/>
    <s v="Mayo 15 de 2015"/>
    <m/>
    <m/>
    <m/>
    <s v="Mayo 20/15"/>
    <m/>
    <m/>
    <m/>
    <m/>
    <m/>
    <m/>
  </r>
  <r>
    <x v="2"/>
    <x v="1"/>
    <s v="2015-0195"/>
    <s v="INTERDICCION JUDICIAL "/>
    <s v="Ver Oficio 642 de mayo 14 de 2015"/>
    <x v="63"/>
    <m/>
    <m/>
    <n v="2"/>
    <s v="21 de mayo de 2015"/>
    <s v="22 de mayo de 2015"/>
    <m/>
    <m/>
    <s v="26 de mayo de 2015"/>
    <s v="mayo"/>
    <m/>
    <m/>
    <m/>
    <m/>
    <m/>
  </r>
  <r>
    <x v="3"/>
    <x v="3"/>
    <s v="2009-00015"/>
    <s v="INTERDICCION JUDICIAL"/>
    <s v="Ver oficio 1437 de mayo 7 de 2015"/>
    <x v="63"/>
    <n v="1"/>
    <s v="26 de mayo de 2015"/>
    <n v="1"/>
    <s v="26 de mayo de 20"/>
    <m/>
    <m/>
    <m/>
    <m/>
    <m/>
    <m/>
    <m/>
    <m/>
    <m/>
    <m/>
  </r>
  <r>
    <x v="4"/>
    <x v="3"/>
    <s v="2009-00091"/>
    <s v="INTERDICCION JUDICIAL"/>
    <s v="Ver Oficio1440 de mayo 8 de 2015"/>
    <x v="64"/>
    <n v="1"/>
    <s v="Mayo 21 de 2015"/>
    <m/>
    <m/>
    <m/>
    <m/>
    <m/>
    <s v="Mayo 21 de 2015"/>
    <s v="mayo"/>
    <s v="No se pudo realizar la visita porque el interdicto ya no vive en la direccion suministrada, ademas no hay telefono donde ubicarlo."/>
    <m/>
    <m/>
    <m/>
    <m/>
  </r>
  <r>
    <x v="0"/>
    <x v="3"/>
    <s v="2009-00276"/>
    <s v="INTERDICCION JUDICIAL"/>
    <s v="Ver Oficio 1455 de mayo 8 de 2015"/>
    <x v="64"/>
    <m/>
    <m/>
    <m/>
    <m/>
    <m/>
    <m/>
    <m/>
    <m/>
    <m/>
    <m/>
    <m/>
    <m/>
    <m/>
    <m/>
  </r>
  <r>
    <x v="1"/>
    <x v="3"/>
    <s v="2009-00456"/>
    <s v="INTERDICCION JUDICIAL"/>
    <s v="Ver Oficio 1461 de mayo 8 de 2015"/>
    <x v="64"/>
    <n v="1"/>
    <s v="Mayo 25 de 15"/>
    <n v="1"/>
    <s v="Mayo 25/15"/>
    <m/>
    <m/>
    <m/>
    <s v="Mayo 26/15"/>
    <s v="mayo"/>
    <m/>
    <m/>
    <m/>
    <m/>
    <m/>
  </r>
  <r>
    <x v="2"/>
    <x v="3"/>
    <s v="2009-00204"/>
    <s v="INTERDICCION JUDICIAL"/>
    <s v="Ver Oficio 1449 de mayo 8 de 2015"/>
    <x v="64"/>
    <m/>
    <m/>
    <n v="2"/>
    <s v="20 de mayo de 2015"/>
    <s v="21 de mayo de 2015"/>
    <m/>
    <m/>
    <s v="22 de mayo de 2015"/>
    <s v="mayo"/>
    <m/>
    <m/>
    <m/>
    <m/>
    <m/>
  </r>
  <r>
    <x v="3"/>
    <x v="3"/>
    <s v="2009-00489"/>
    <s v="INTERDICCION JUDICIAL"/>
    <s v="Ver Oficio 1463 de mayo 8 de 2015"/>
    <x v="64"/>
    <n v="1"/>
    <s v="1º DE JUNIO DE 2015"/>
    <n v="1"/>
    <s v="JUNIO 1º DE 2015"/>
    <m/>
    <m/>
    <m/>
    <m/>
    <m/>
    <m/>
    <m/>
    <m/>
    <m/>
    <m/>
  </r>
  <r>
    <x v="4"/>
    <x v="3"/>
    <s v="2010-00014"/>
    <s v="INTERDICCION JUDICIAL"/>
    <s v="Ver Oficio 1507 de mayo 11 de 2015"/>
    <x v="65"/>
    <n v="2"/>
    <s v="Mayo 22 de 2015"/>
    <n v="1"/>
    <s v="Mayo 22 de 2015"/>
    <m/>
    <m/>
    <m/>
    <s v="MAYO 25 DE 2015"/>
    <s v="mayo"/>
    <m/>
    <m/>
    <m/>
    <m/>
    <m/>
  </r>
  <r>
    <x v="0"/>
    <x v="3"/>
    <s v="2010-00274"/>
    <s v="INTERDICCION JUDICIAL"/>
    <s v="Ver Oficio 1518 de mayo 11 de 2015"/>
    <x v="65"/>
    <n v="1"/>
    <s v="MAYO 22 DE 2015"/>
    <n v="1"/>
    <s v="MAYO 22 DE 2015"/>
    <m/>
    <m/>
    <m/>
    <s v="MAYO 25 DE 2015"/>
    <s v="mayo"/>
    <m/>
    <m/>
    <m/>
    <m/>
    <m/>
  </r>
  <r>
    <x v="1"/>
    <x v="3"/>
    <s v="2009-00670"/>
    <s v="INTERDICCION JUDICIAL"/>
    <s v="Ver Oficio 1486 de mayo 11 de 2015"/>
    <x v="65"/>
    <n v="1"/>
    <s v="Mayo 21/15"/>
    <m/>
    <m/>
    <m/>
    <m/>
    <m/>
    <s v="Mayo 21/15 reporte de no visita social por no vivir en la dirección aportada"/>
    <m/>
    <s v="No se pudo hacer visita social porque los peticionarios y el interdicto ya no viven en la dirección aportada. "/>
    <m/>
    <m/>
    <m/>
    <m/>
  </r>
  <r>
    <x v="2"/>
    <x v="3"/>
    <s v="2009-00586"/>
    <s v="INTERDICCION JUDICIAL"/>
    <s v="Ver Oficio 1479 de mayo 11 de 2015"/>
    <x v="65"/>
    <s v="1 (No se encontraba en su residencia la Curadora Deignada)"/>
    <s v="21 de mayo de 2015"/>
    <n v="1"/>
    <s v="27 de mayo de 2015"/>
    <m/>
    <m/>
    <m/>
    <s v="01 de junio de 2015"/>
    <s v="mayo"/>
    <m/>
    <m/>
    <m/>
    <m/>
    <m/>
  </r>
  <r>
    <x v="3"/>
    <x v="3"/>
    <s v="2010-00052"/>
    <s v="INTERDICCION JUDICIAL"/>
    <s v="Ver Oficio 1514 de mayo 11 de 2015"/>
    <x v="65"/>
    <n v="1"/>
    <s v="22 de mayo de 2015"/>
    <n v="1"/>
    <s v="22 de mayo de 2015"/>
    <m/>
    <m/>
    <m/>
    <s v="25 de mayo de 2015"/>
    <m/>
    <m/>
    <m/>
    <m/>
    <m/>
    <m/>
  </r>
  <r>
    <x v="4"/>
    <x v="3"/>
    <s v="2015-00220"/>
    <s v="TERMINACION PATRIA POTESTAD"/>
    <s v="Ver Oficio 1477 de mayo 11 de 2015"/>
    <x v="65"/>
    <n v="1"/>
    <s v="Mayo 22 de 2015"/>
    <n v="1"/>
    <s v="Mayo 22 de 2015"/>
    <m/>
    <m/>
    <m/>
    <s v="Mayo 25 de 2015"/>
    <s v="mayo"/>
    <m/>
    <m/>
    <m/>
    <m/>
    <m/>
  </r>
  <r>
    <x v="0"/>
    <x v="1"/>
    <s v="2015-00226"/>
    <s v="TUTELA"/>
    <s v="Ver Oficio 654 de mayo 20 de 2015"/>
    <x v="65"/>
    <n v="1"/>
    <s v="Mayo 21 de 2015"/>
    <n v="1"/>
    <s v="mayo 21 de 2015"/>
    <m/>
    <m/>
    <m/>
    <s v="mayo 21 de 2015"/>
    <m/>
    <m/>
    <m/>
    <m/>
    <m/>
    <m/>
  </r>
  <r>
    <x v="1"/>
    <x v="3"/>
    <s v="2010-00284"/>
    <s v="INTERDICCIÓN JUDICIAL"/>
    <s v="Ver Oficio 1527 del 12 de mayo de 2015"/>
    <x v="66"/>
    <n v="1"/>
    <s v="Mayo 25/15"/>
    <n v="1"/>
    <s v="Mayo 25/15"/>
    <m/>
    <m/>
    <m/>
    <s v="Mayo 26 de 2015"/>
    <s v="mayo"/>
    <m/>
    <m/>
    <m/>
    <m/>
    <m/>
  </r>
  <r>
    <x v="2"/>
    <x v="3"/>
    <s v="2010-00391"/>
    <s v="INTERDICCIÓN JUDICIAL"/>
    <s v="Ver Oficio 1531 del 12 de mayode 2015"/>
    <x v="66"/>
    <m/>
    <m/>
    <m/>
    <s v="22 de mayo/2015 (Ver observaciones )"/>
    <m/>
    <m/>
    <m/>
    <s v="26 de mayo de 2015 (Ver observaciones)"/>
    <m/>
    <s v="Según se deprende del expediente la curadora designada y su hermano discapacitado viven en Pereira; información que fue corroborada por su apoderado (Dr. José Fernando Jiménez Vélez)"/>
    <m/>
    <m/>
    <m/>
    <m/>
  </r>
  <r>
    <x v="3"/>
    <x v="3"/>
    <s v="2010-00611"/>
    <s v="INTERDICCION JUDICIAL"/>
    <s v="Ver Oficio 1545 del 12 de mayo de 2015"/>
    <x v="67"/>
    <n v="1"/>
    <s v="26 de mayo de 2015"/>
    <n v="1"/>
    <s v="26 de mayo de 2015"/>
    <m/>
    <m/>
    <m/>
    <m/>
    <m/>
    <m/>
    <m/>
    <m/>
    <m/>
    <m/>
  </r>
  <r>
    <x v="4"/>
    <x v="3"/>
    <s v="2010-00544"/>
    <s v="INTERDICCION JUDICIAL"/>
    <s v="Ver Oficio 15451 del 12 de mayo de 2015"/>
    <x v="67"/>
    <n v="1"/>
    <s v="Mayo 26 de 2015"/>
    <n v="1"/>
    <s v="Mayo 26 de 2015"/>
    <m/>
    <m/>
    <m/>
    <s v="Mayo 26 de 2015"/>
    <s v="mayo"/>
    <m/>
    <m/>
    <m/>
    <m/>
    <m/>
  </r>
  <r>
    <x v="0"/>
    <x v="3"/>
    <s v="2010-00366"/>
    <s v="INTERDEICCION JUDICIAL "/>
    <s v="Ver oficio No. 1715"/>
    <x v="68"/>
    <m/>
    <m/>
    <m/>
    <m/>
    <m/>
    <m/>
    <m/>
    <m/>
    <m/>
    <m/>
    <m/>
    <m/>
    <m/>
    <m/>
  </r>
  <r>
    <x v="1"/>
    <x v="0"/>
    <s v="2015-00090"/>
    <s v="REGULACION DE VISITAS"/>
    <s v="Ver Oficio 00982 del 22 de mayode 2015"/>
    <x v="68"/>
    <n v="2"/>
    <s v="Junio 2 y  3 de 2015"/>
    <n v="1"/>
    <m/>
    <m/>
    <m/>
    <m/>
    <m/>
    <m/>
    <m/>
    <m/>
    <m/>
    <m/>
    <m/>
  </r>
  <r>
    <x v="2"/>
    <x v="2"/>
    <s v="2015-00144"/>
    <s v="REGULACION DE VISITAS"/>
    <s v="Ver oficio 01329 de mayo 22 de 2015"/>
    <x v="69"/>
    <n v="2"/>
    <s v="01 de junio de 2015, la dirección aportada por el demandante no se encontró y la demandada estaba trabajando."/>
    <m/>
    <m/>
    <m/>
    <m/>
    <m/>
    <m/>
    <m/>
    <m/>
    <m/>
    <m/>
    <m/>
    <m/>
  </r>
  <r>
    <x v="3"/>
    <x v="0"/>
    <s v="2015-00016"/>
    <s v="INTERDICCION JUDICIAL"/>
    <s v="Ver oficio 1037 de mayo 27 de 2015"/>
    <x v="70"/>
    <m/>
    <m/>
    <m/>
    <m/>
    <m/>
    <m/>
    <m/>
    <m/>
    <m/>
    <m/>
    <m/>
    <m/>
    <m/>
    <m/>
  </r>
  <r>
    <x v="0"/>
    <x v="3"/>
    <s v="2010-00066"/>
    <s v="INTERDICCION JUDICIAL "/>
    <s v="Ver oficio 1663"/>
    <x v="65"/>
    <m/>
    <m/>
    <m/>
    <m/>
    <m/>
    <m/>
    <m/>
    <m/>
    <m/>
    <m/>
    <m/>
    <m/>
    <m/>
    <m/>
  </r>
  <r>
    <x v="1"/>
    <x v="3"/>
    <s v="2012-00302"/>
    <s v="INTERDICCION JUDICIAL "/>
    <s v="Ver oficio 1679 del 20 de  mayo  de 2015"/>
    <x v="65"/>
    <n v="1"/>
    <s v="Junio 3 de 2012"/>
    <m/>
    <m/>
    <m/>
    <m/>
    <m/>
    <m/>
    <m/>
    <m/>
    <m/>
    <m/>
    <m/>
    <m/>
  </r>
  <r>
    <x v="2"/>
    <x v="3"/>
    <s v="2010-00094"/>
    <s v="INTERDICCION JUDICIAL"/>
    <s v="Ver oficio 1685 de mayo 21 de 2015"/>
    <x v="71"/>
    <m/>
    <m/>
    <n v="1"/>
    <s v="01 de junio de 2015"/>
    <m/>
    <m/>
    <m/>
    <m/>
    <s v="JUNIO"/>
    <m/>
    <m/>
    <m/>
    <m/>
    <m/>
  </r>
  <r>
    <x v="3"/>
    <x v="2"/>
    <s v="2015-00222"/>
    <s v="INTERDICCION JUDICIAL"/>
    <s v="Ver oficio 01414de mayo 29 de 2015"/>
    <x v="71"/>
    <n v="1"/>
    <s v="2 de junio de 2015"/>
    <n v="1"/>
    <s v="2 de junio de 2015"/>
    <m/>
    <m/>
    <m/>
    <m/>
    <m/>
    <m/>
    <m/>
    <m/>
    <m/>
    <m/>
  </r>
  <r>
    <x v="4"/>
    <x v="10"/>
    <m/>
    <m/>
    <m/>
    <x v="55"/>
    <m/>
    <m/>
    <m/>
    <m/>
    <m/>
    <m/>
    <m/>
    <m/>
    <m/>
    <m/>
    <m/>
    <m/>
    <m/>
    <m/>
  </r>
  <r>
    <x v="0"/>
    <x v="3"/>
    <s v="2010-0325"/>
    <s v="INTERDICCION JUDICIAL"/>
    <s v="Ver oficio 1710 de mayo 22 de 2015"/>
    <x v="72"/>
    <m/>
    <m/>
    <m/>
    <m/>
    <m/>
    <m/>
    <m/>
    <m/>
    <m/>
    <m/>
    <m/>
    <m/>
    <m/>
    <m/>
  </r>
  <r>
    <x v="1"/>
    <x v="3"/>
    <s v="2010-0177"/>
    <s v="INTERDICCION JUDICIAL"/>
    <s v="Ver oficio 01707 de mayo 22 de 2015"/>
    <x v="72"/>
    <m/>
    <m/>
    <m/>
    <m/>
    <m/>
    <m/>
    <m/>
    <m/>
    <m/>
    <m/>
    <m/>
    <m/>
    <m/>
    <m/>
  </r>
  <r>
    <x v="2"/>
    <x v="2"/>
    <s v="2015-00179"/>
    <s v="INTERDICCION JUDICIAL "/>
    <s v="Ver oficio 01429"/>
    <x v="72"/>
    <m/>
    <m/>
    <m/>
    <m/>
    <m/>
    <m/>
    <m/>
    <m/>
    <m/>
    <m/>
    <m/>
    <m/>
    <m/>
    <m/>
  </r>
  <r>
    <x v="3"/>
    <x v="3"/>
    <s v="2010-0379"/>
    <s v="INTERDICCION JUDICIAL"/>
    <s v="Ver oficio 1719 de mayo 25 de 2015"/>
    <x v="73"/>
    <m/>
    <m/>
    <m/>
    <m/>
    <m/>
    <m/>
    <m/>
    <m/>
    <m/>
    <m/>
    <m/>
    <m/>
    <m/>
    <m/>
  </r>
  <r>
    <x v="0"/>
    <x v="10"/>
    <m/>
    <m/>
    <m/>
    <x v="55"/>
    <m/>
    <m/>
    <m/>
    <m/>
    <m/>
    <m/>
    <m/>
    <m/>
    <m/>
    <m/>
    <m/>
    <m/>
    <m/>
    <m/>
  </r>
  <r>
    <x v="1"/>
    <x v="10"/>
    <m/>
    <m/>
    <m/>
    <x v="55"/>
    <m/>
    <m/>
    <m/>
    <m/>
    <m/>
    <m/>
    <m/>
    <m/>
    <m/>
    <m/>
    <m/>
    <m/>
    <m/>
    <m/>
  </r>
  <r>
    <x v="2"/>
    <x v="10"/>
    <m/>
    <m/>
    <m/>
    <x v="55"/>
    <m/>
    <m/>
    <m/>
    <m/>
    <m/>
    <m/>
    <m/>
    <m/>
    <m/>
    <m/>
    <m/>
    <m/>
    <m/>
    <m/>
  </r>
  <r>
    <x v="3"/>
    <x v="10"/>
    <m/>
    <m/>
    <m/>
    <x v="55"/>
    <m/>
    <m/>
    <m/>
    <m/>
    <m/>
    <m/>
    <m/>
    <m/>
    <m/>
    <m/>
    <m/>
    <m/>
    <m/>
    <m/>
  </r>
  <r>
    <x v="0"/>
    <x v="10"/>
    <m/>
    <m/>
    <m/>
    <x v="55"/>
    <m/>
    <m/>
    <m/>
    <m/>
    <m/>
    <m/>
    <m/>
    <m/>
    <m/>
    <m/>
    <m/>
    <m/>
    <m/>
    <m/>
  </r>
  <r>
    <x v="1"/>
    <x v="10"/>
    <m/>
    <m/>
    <m/>
    <x v="55"/>
    <m/>
    <m/>
    <m/>
    <m/>
    <m/>
    <m/>
    <m/>
    <m/>
    <m/>
    <m/>
    <m/>
    <m/>
    <m/>
    <m/>
  </r>
  <r>
    <x v="2"/>
    <x v="10"/>
    <m/>
    <m/>
    <m/>
    <x v="55"/>
    <m/>
    <m/>
    <m/>
    <m/>
    <m/>
    <m/>
    <m/>
    <m/>
    <m/>
    <m/>
    <m/>
    <m/>
    <m/>
    <m/>
  </r>
  <r>
    <x v="3"/>
    <x v="10"/>
    <m/>
    <m/>
    <m/>
    <x v="55"/>
    <m/>
    <m/>
    <m/>
    <m/>
    <m/>
    <m/>
    <m/>
    <m/>
    <m/>
    <m/>
    <m/>
    <m/>
    <m/>
    <m/>
  </r>
  <r>
    <x v="0"/>
    <x v="10"/>
    <m/>
    <m/>
    <m/>
    <x v="55"/>
    <m/>
    <m/>
    <m/>
    <m/>
    <m/>
    <m/>
    <m/>
    <m/>
    <m/>
    <m/>
    <m/>
    <m/>
    <m/>
    <m/>
  </r>
  <r>
    <x v="1"/>
    <x v="10"/>
    <m/>
    <m/>
    <m/>
    <x v="55"/>
    <m/>
    <m/>
    <m/>
    <m/>
    <m/>
    <m/>
    <m/>
    <m/>
    <m/>
    <m/>
    <m/>
    <m/>
    <m/>
    <m/>
  </r>
  <r>
    <x v="2"/>
    <x v="10"/>
    <m/>
    <m/>
    <m/>
    <x v="55"/>
    <m/>
    <m/>
    <m/>
    <m/>
    <m/>
    <m/>
    <m/>
    <m/>
    <m/>
    <m/>
    <m/>
    <m/>
    <m/>
    <m/>
  </r>
  <r>
    <x v="3"/>
    <x v="10"/>
    <m/>
    <m/>
    <m/>
    <x v="55"/>
    <m/>
    <m/>
    <m/>
    <m/>
    <m/>
    <m/>
    <m/>
    <m/>
    <m/>
    <m/>
    <m/>
    <m/>
    <m/>
    <m/>
  </r>
  <r>
    <x v="0"/>
    <x v="10"/>
    <m/>
    <m/>
    <m/>
    <x v="55"/>
    <m/>
    <m/>
    <m/>
    <m/>
    <m/>
    <m/>
    <m/>
    <m/>
    <m/>
    <m/>
    <m/>
    <m/>
    <m/>
    <m/>
  </r>
  <r>
    <x v="1"/>
    <x v="10"/>
    <m/>
    <m/>
    <m/>
    <x v="55"/>
    <m/>
    <m/>
    <m/>
    <m/>
    <m/>
    <m/>
    <m/>
    <m/>
    <m/>
    <m/>
    <m/>
    <m/>
    <m/>
    <m/>
  </r>
  <r>
    <x v="2"/>
    <x v="10"/>
    <m/>
    <m/>
    <m/>
    <x v="55"/>
    <m/>
    <m/>
    <m/>
    <m/>
    <m/>
    <m/>
    <m/>
    <m/>
    <m/>
    <m/>
    <m/>
    <m/>
    <m/>
    <m/>
  </r>
  <r>
    <x v="3"/>
    <x v="10"/>
    <m/>
    <m/>
    <m/>
    <x v="55"/>
    <m/>
    <m/>
    <m/>
    <m/>
    <m/>
    <m/>
    <m/>
    <m/>
    <m/>
    <m/>
    <m/>
    <m/>
    <m/>
    <m/>
  </r>
  <r>
    <x v="0"/>
    <x v="10"/>
    <m/>
    <m/>
    <m/>
    <x v="55"/>
    <m/>
    <m/>
    <m/>
    <m/>
    <m/>
    <m/>
    <m/>
    <m/>
    <m/>
    <m/>
    <m/>
    <m/>
    <m/>
    <m/>
  </r>
  <r>
    <x v="1"/>
    <x v="10"/>
    <m/>
    <m/>
    <m/>
    <x v="55"/>
    <m/>
    <m/>
    <m/>
    <m/>
    <m/>
    <m/>
    <m/>
    <m/>
    <m/>
    <m/>
    <m/>
    <m/>
    <m/>
    <m/>
  </r>
  <r>
    <x v="2"/>
    <x v="10"/>
    <m/>
    <m/>
    <m/>
    <x v="55"/>
    <m/>
    <m/>
    <m/>
    <m/>
    <m/>
    <m/>
    <m/>
    <m/>
    <m/>
    <m/>
    <m/>
    <m/>
    <m/>
    <m/>
  </r>
  <r>
    <x v="3"/>
    <x v="10"/>
    <m/>
    <m/>
    <m/>
    <x v="55"/>
    <m/>
    <m/>
    <m/>
    <m/>
    <m/>
    <m/>
    <m/>
    <m/>
    <m/>
    <m/>
    <m/>
    <m/>
    <m/>
    <m/>
  </r>
  <r>
    <x v="4"/>
    <x v="10"/>
    <m/>
    <m/>
    <m/>
    <x v="55"/>
    <m/>
    <m/>
    <m/>
    <m/>
    <m/>
    <m/>
    <m/>
    <m/>
    <m/>
    <m/>
    <m/>
    <m/>
    <m/>
    <m/>
  </r>
  <r>
    <x v="0"/>
    <x v="10"/>
    <m/>
    <m/>
    <m/>
    <x v="55"/>
    <m/>
    <m/>
    <m/>
    <m/>
    <m/>
    <m/>
    <m/>
    <m/>
    <m/>
    <m/>
    <m/>
    <m/>
    <m/>
    <m/>
  </r>
  <r>
    <x v="1"/>
    <x v="10"/>
    <m/>
    <m/>
    <m/>
    <x v="55"/>
    <m/>
    <m/>
    <m/>
    <m/>
    <m/>
    <m/>
    <m/>
    <m/>
    <m/>
    <m/>
    <m/>
    <m/>
    <m/>
    <m/>
  </r>
  <r>
    <x v="2"/>
    <x v="10"/>
    <m/>
    <m/>
    <m/>
    <x v="55"/>
    <m/>
    <m/>
    <m/>
    <m/>
    <m/>
    <m/>
    <m/>
    <m/>
    <m/>
    <m/>
    <m/>
    <m/>
    <m/>
    <m/>
  </r>
  <r>
    <x v="3"/>
    <x v="10"/>
    <m/>
    <m/>
    <m/>
    <x v="55"/>
    <m/>
    <m/>
    <m/>
    <m/>
    <m/>
    <m/>
    <m/>
    <m/>
    <m/>
    <m/>
    <m/>
    <m/>
    <m/>
    <m/>
  </r>
  <r>
    <x v="4"/>
    <x v="10"/>
    <m/>
    <m/>
    <m/>
    <x v="55"/>
    <m/>
    <m/>
    <m/>
    <m/>
    <m/>
    <m/>
    <m/>
    <m/>
    <m/>
    <m/>
    <m/>
    <m/>
    <m/>
    <m/>
  </r>
  <r>
    <x v="0"/>
    <x v="10"/>
    <m/>
    <m/>
    <m/>
    <x v="55"/>
    <m/>
    <m/>
    <m/>
    <m/>
    <m/>
    <m/>
    <m/>
    <m/>
    <m/>
    <m/>
    <m/>
    <m/>
    <m/>
    <m/>
  </r>
  <r>
    <x v="1"/>
    <x v="10"/>
    <m/>
    <m/>
    <m/>
    <x v="55"/>
    <m/>
    <m/>
    <m/>
    <m/>
    <m/>
    <m/>
    <m/>
    <m/>
    <m/>
    <m/>
    <m/>
    <m/>
    <m/>
    <m/>
  </r>
  <r>
    <x v="2"/>
    <x v="10"/>
    <m/>
    <m/>
    <m/>
    <x v="55"/>
    <m/>
    <m/>
    <m/>
    <m/>
    <m/>
    <m/>
    <m/>
    <m/>
    <m/>
    <m/>
    <m/>
    <m/>
    <m/>
    <m/>
  </r>
  <r>
    <x v="3"/>
    <x v="10"/>
    <m/>
    <m/>
    <m/>
    <x v="55"/>
    <m/>
    <m/>
    <m/>
    <m/>
    <m/>
    <m/>
    <m/>
    <m/>
    <m/>
    <m/>
    <m/>
    <m/>
    <m/>
    <m/>
  </r>
  <r>
    <x v="4"/>
    <x v="10"/>
    <m/>
    <m/>
    <m/>
    <x v="55"/>
    <m/>
    <m/>
    <m/>
    <m/>
    <m/>
    <m/>
    <m/>
    <m/>
    <m/>
    <m/>
    <m/>
    <m/>
    <m/>
    <m/>
  </r>
  <r>
    <x v="0"/>
    <x v="10"/>
    <m/>
    <m/>
    <m/>
    <x v="55"/>
    <m/>
    <m/>
    <m/>
    <m/>
    <m/>
    <m/>
    <m/>
    <m/>
    <m/>
    <m/>
    <m/>
    <m/>
    <m/>
    <m/>
  </r>
  <r>
    <x v="1"/>
    <x v="10"/>
    <m/>
    <m/>
    <m/>
    <x v="55"/>
    <m/>
    <m/>
    <m/>
    <m/>
    <m/>
    <m/>
    <m/>
    <m/>
    <m/>
    <m/>
    <m/>
    <m/>
    <m/>
    <m/>
  </r>
  <r>
    <x v="2"/>
    <x v="10"/>
    <m/>
    <m/>
    <m/>
    <x v="55"/>
    <m/>
    <m/>
    <m/>
    <m/>
    <m/>
    <m/>
    <m/>
    <m/>
    <m/>
    <m/>
    <m/>
    <m/>
    <m/>
    <m/>
  </r>
  <r>
    <x v="3"/>
    <x v="10"/>
    <m/>
    <m/>
    <m/>
    <x v="55"/>
    <m/>
    <m/>
    <m/>
    <m/>
    <m/>
    <m/>
    <m/>
    <m/>
    <m/>
    <m/>
    <m/>
    <m/>
    <m/>
    <m/>
  </r>
  <r>
    <x v="4"/>
    <x v="10"/>
    <m/>
    <m/>
    <m/>
    <x v="55"/>
    <m/>
    <m/>
    <m/>
    <m/>
    <m/>
    <m/>
    <m/>
    <m/>
    <m/>
    <m/>
    <m/>
    <m/>
    <m/>
    <m/>
  </r>
  <r>
    <x v="0"/>
    <x v="10"/>
    <m/>
    <m/>
    <m/>
    <x v="55"/>
    <m/>
    <m/>
    <m/>
    <m/>
    <m/>
    <m/>
    <m/>
    <m/>
    <m/>
    <m/>
    <m/>
    <m/>
    <m/>
    <m/>
  </r>
  <r>
    <x v="1"/>
    <x v="10"/>
    <m/>
    <m/>
    <m/>
    <x v="55"/>
    <m/>
    <m/>
    <m/>
    <m/>
    <m/>
    <m/>
    <m/>
    <m/>
    <m/>
    <m/>
    <m/>
    <m/>
    <m/>
    <m/>
  </r>
  <r>
    <x v="2"/>
    <x v="10"/>
    <m/>
    <m/>
    <m/>
    <x v="55"/>
    <m/>
    <m/>
    <m/>
    <m/>
    <m/>
    <m/>
    <m/>
    <m/>
    <m/>
    <m/>
    <m/>
    <m/>
    <m/>
    <m/>
  </r>
  <r>
    <x v="3"/>
    <x v="10"/>
    <m/>
    <m/>
    <m/>
    <x v="55"/>
    <m/>
    <m/>
    <m/>
    <m/>
    <m/>
    <m/>
    <m/>
    <m/>
    <m/>
    <m/>
    <m/>
    <m/>
    <m/>
    <m/>
  </r>
  <r>
    <x v="4"/>
    <x v="10"/>
    <m/>
    <m/>
    <m/>
    <x v="55"/>
    <m/>
    <m/>
    <m/>
    <m/>
    <m/>
    <m/>
    <m/>
    <m/>
    <m/>
    <m/>
    <m/>
    <m/>
    <m/>
    <m/>
  </r>
  <r>
    <x v="0"/>
    <x v="10"/>
    <m/>
    <m/>
    <m/>
    <x v="55"/>
    <m/>
    <m/>
    <m/>
    <m/>
    <m/>
    <m/>
    <m/>
    <m/>
    <m/>
    <m/>
    <m/>
    <m/>
    <m/>
    <m/>
  </r>
  <r>
    <x v="1"/>
    <x v="10"/>
    <m/>
    <m/>
    <m/>
    <x v="55"/>
    <m/>
    <m/>
    <m/>
    <m/>
    <m/>
    <m/>
    <m/>
    <m/>
    <m/>
    <m/>
    <m/>
    <m/>
    <m/>
    <m/>
  </r>
  <r>
    <x v="2"/>
    <x v="10"/>
    <m/>
    <m/>
    <m/>
    <x v="55"/>
    <m/>
    <m/>
    <m/>
    <m/>
    <m/>
    <m/>
    <m/>
    <m/>
    <m/>
    <m/>
    <m/>
    <m/>
    <m/>
    <m/>
  </r>
  <r>
    <x v="3"/>
    <x v="10"/>
    <m/>
    <m/>
    <m/>
    <x v="55"/>
    <m/>
    <m/>
    <m/>
    <m/>
    <m/>
    <m/>
    <m/>
    <m/>
    <m/>
    <m/>
    <m/>
    <m/>
    <m/>
    <m/>
  </r>
  <r>
    <x v="4"/>
    <x v="10"/>
    <m/>
    <m/>
    <m/>
    <x v="55"/>
    <m/>
    <m/>
    <m/>
    <m/>
    <m/>
    <m/>
    <m/>
    <m/>
    <m/>
    <m/>
    <m/>
    <m/>
    <m/>
    <m/>
  </r>
  <r>
    <x v="0"/>
    <x v="10"/>
    <m/>
    <m/>
    <m/>
    <x v="55"/>
    <m/>
    <m/>
    <m/>
    <m/>
    <m/>
    <m/>
    <m/>
    <m/>
    <m/>
    <m/>
    <m/>
    <m/>
    <m/>
    <m/>
  </r>
  <r>
    <x v="1"/>
    <x v="10"/>
    <m/>
    <m/>
    <m/>
    <x v="55"/>
    <m/>
    <m/>
    <m/>
    <m/>
    <m/>
    <m/>
    <m/>
    <m/>
    <m/>
    <m/>
    <m/>
    <m/>
    <m/>
    <m/>
  </r>
  <r>
    <x v="2"/>
    <x v="10"/>
    <m/>
    <m/>
    <m/>
    <x v="55"/>
    <m/>
    <m/>
    <m/>
    <m/>
    <m/>
    <m/>
    <m/>
    <m/>
    <m/>
    <m/>
    <m/>
    <m/>
    <m/>
    <m/>
  </r>
  <r>
    <x v="3"/>
    <x v="10"/>
    <m/>
    <m/>
    <m/>
    <x v="55"/>
    <m/>
    <m/>
    <m/>
    <m/>
    <m/>
    <m/>
    <m/>
    <m/>
    <m/>
    <m/>
    <m/>
    <m/>
    <m/>
    <m/>
  </r>
  <r>
    <x v="4"/>
    <x v="10"/>
    <m/>
    <m/>
    <m/>
    <x v="55"/>
    <m/>
    <m/>
    <m/>
    <m/>
    <m/>
    <m/>
    <m/>
    <m/>
    <m/>
    <m/>
    <m/>
    <m/>
    <m/>
    <m/>
  </r>
  <r>
    <x v="0"/>
    <x v="10"/>
    <m/>
    <m/>
    <m/>
    <x v="55"/>
    <m/>
    <m/>
    <m/>
    <m/>
    <m/>
    <m/>
    <m/>
    <m/>
    <m/>
    <m/>
    <m/>
    <m/>
    <m/>
    <m/>
  </r>
  <r>
    <x v="1"/>
    <x v="10"/>
    <m/>
    <m/>
    <m/>
    <x v="55"/>
    <m/>
    <m/>
    <m/>
    <m/>
    <m/>
    <m/>
    <m/>
    <m/>
    <m/>
    <m/>
    <m/>
    <m/>
    <m/>
    <m/>
  </r>
  <r>
    <x v="2"/>
    <x v="10"/>
    <m/>
    <m/>
    <m/>
    <x v="55"/>
    <m/>
    <m/>
    <m/>
    <m/>
    <m/>
    <m/>
    <m/>
    <m/>
    <m/>
    <m/>
    <m/>
    <m/>
    <m/>
    <m/>
  </r>
  <r>
    <x v="3"/>
    <x v="10"/>
    <m/>
    <m/>
    <m/>
    <x v="55"/>
    <m/>
    <m/>
    <m/>
    <m/>
    <m/>
    <m/>
    <m/>
    <m/>
    <m/>
    <m/>
    <m/>
    <m/>
    <m/>
    <m/>
  </r>
  <r>
    <x v="4"/>
    <x v="10"/>
    <m/>
    <m/>
    <m/>
    <x v="55"/>
    <m/>
    <m/>
    <m/>
    <m/>
    <m/>
    <m/>
    <m/>
    <m/>
    <m/>
    <m/>
    <m/>
    <m/>
    <m/>
    <m/>
  </r>
  <r>
    <x v="0"/>
    <x v="10"/>
    <m/>
    <m/>
    <m/>
    <x v="55"/>
    <m/>
    <m/>
    <m/>
    <m/>
    <m/>
    <m/>
    <m/>
    <m/>
    <m/>
    <m/>
    <m/>
    <m/>
    <m/>
    <m/>
  </r>
  <r>
    <x v="1"/>
    <x v="10"/>
    <m/>
    <m/>
    <m/>
    <x v="55"/>
    <m/>
    <m/>
    <m/>
    <m/>
    <m/>
    <m/>
    <m/>
    <m/>
    <m/>
    <m/>
    <m/>
    <m/>
    <m/>
    <m/>
  </r>
  <r>
    <x v="2"/>
    <x v="10"/>
    <m/>
    <m/>
    <m/>
    <x v="55"/>
    <m/>
    <m/>
    <m/>
    <m/>
    <m/>
    <m/>
    <m/>
    <m/>
    <m/>
    <m/>
    <m/>
    <m/>
    <m/>
    <m/>
  </r>
  <r>
    <x v="3"/>
    <x v="10"/>
    <m/>
    <m/>
    <m/>
    <x v="55"/>
    <m/>
    <m/>
    <m/>
    <m/>
    <m/>
    <m/>
    <m/>
    <m/>
    <m/>
    <m/>
    <m/>
    <m/>
    <m/>
    <m/>
  </r>
  <r>
    <x v="4"/>
    <x v="10"/>
    <m/>
    <m/>
    <m/>
    <x v="55"/>
    <m/>
    <m/>
    <m/>
    <m/>
    <m/>
    <m/>
    <m/>
    <m/>
    <m/>
    <m/>
    <m/>
    <m/>
    <m/>
    <m/>
  </r>
  <r>
    <x v="0"/>
    <x v="10"/>
    <m/>
    <m/>
    <m/>
    <x v="55"/>
    <m/>
    <m/>
    <m/>
    <m/>
    <m/>
    <m/>
    <m/>
    <m/>
    <m/>
    <m/>
    <m/>
    <m/>
    <m/>
    <m/>
  </r>
  <r>
    <x v="1"/>
    <x v="10"/>
    <m/>
    <m/>
    <m/>
    <x v="55"/>
    <m/>
    <m/>
    <m/>
    <m/>
    <m/>
    <m/>
    <m/>
    <m/>
    <m/>
    <m/>
    <m/>
    <m/>
    <m/>
    <m/>
  </r>
  <r>
    <x v="2"/>
    <x v="10"/>
    <m/>
    <m/>
    <m/>
    <x v="55"/>
    <m/>
    <m/>
    <m/>
    <m/>
    <m/>
    <m/>
    <m/>
    <m/>
    <m/>
    <m/>
    <m/>
    <m/>
    <m/>
    <m/>
  </r>
  <r>
    <x v="3"/>
    <x v="10"/>
    <m/>
    <m/>
    <m/>
    <x v="55"/>
    <m/>
    <m/>
    <m/>
    <m/>
    <m/>
    <m/>
    <m/>
    <m/>
    <m/>
    <m/>
    <m/>
    <m/>
    <m/>
    <m/>
  </r>
  <r>
    <x v="4"/>
    <x v="10"/>
    <m/>
    <m/>
    <m/>
    <x v="55"/>
    <m/>
    <m/>
    <m/>
    <m/>
    <m/>
    <m/>
    <m/>
    <m/>
    <m/>
    <m/>
    <m/>
    <m/>
    <m/>
    <m/>
  </r>
  <r>
    <x v="0"/>
    <x v="10"/>
    <m/>
    <m/>
    <m/>
    <x v="55"/>
    <m/>
    <m/>
    <m/>
    <m/>
    <m/>
    <m/>
    <m/>
    <m/>
    <m/>
    <m/>
    <m/>
    <m/>
    <m/>
    <m/>
  </r>
  <r>
    <x v="1"/>
    <x v="10"/>
    <m/>
    <m/>
    <m/>
    <x v="55"/>
    <m/>
    <m/>
    <m/>
    <m/>
    <m/>
    <m/>
    <m/>
    <m/>
    <m/>
    <m/>
    <m/>
    <m/>
    <m/>
    <m/>
  </r>
  <r>
    <x v="2"/>
    <x v="10"/>
    <m/>
    <m/>
    <m/>
    <x v="55"/>
    <m/>
    <m/>
    <m/>
    <m/>
    <m/>
    <m/>
    <m/>
    <m/>
    <m/>
    <m/>
    <m/>
    <m/>
    <m/>
    <m/>
  </r>
  <r>
    <x v="3"/>
    <x v="10"/>
    <m/>
    <m/>
    <m/>
    <x v="55"/>
    <m/>
    <m/>
    <m/>
    <m/>
    <m/>
    <m/>
    <m/>
    <m/>
    <m/>
    <m/>
    <m/>
    <m/>
    <m/>
    <m/>
  </r>
  <r>
    <x v="4"/>
    <x v="10"/>
    <m/>
    <m/>
    <m/>
    <x v="55"/>
    <m/>
    <m/>
    <m/>
    <m/>
    <m/>
    <m/>
    <m/>
    <m/>
    <m/>
    <m/>
    <m/>
    <m/>
    <m/>
    <m/>
  </r>
  <r>
    <x v="0"/>
    <x v="10"/>
    <m/>
    <m/>
    <m/>
    <x v="55"/>
    <m/>
    <m/>
    <m/>
    <m/>
    <m/>
    <m/>
    <m/>
    <m/>
    <m/>
    <m/>
    <m/>
    <m/>
    <m/>
    <m/>
  </r>
  <r>
    <x v="1"/>
    <x v="10"/>
    <m/>
    <m/>
    <m/>
    <x v="55"/>
    <m/>
    <m/>
    <m/>
    <m/>
    <m/>
    <m/>
    <m/>
    <m/>
    <m/>
    <m/>
    <m/>
    <m/>
    <m/>
    <m/>
  </r>
  <r>
    <x v="2"/>
    <x v="10"/>
    <m/>
    <m/>
    <m/>
    <x v="55"/>
    <m/>
    <m/>
    <m/>
    <m/>
    <m/>
    <m/>
    <m/>
    <m/>
    <m/>
    <m/>
    <m/>
    <m/>
    <m/>
    <m/>
  </r>
  <r>
    <x v="3"/>
    <x v="10"/>
    <m/>
    <m/>
    <m/>
    <x v="55"/>
    <m/>
    <m/>
    <m/>
    <m/>
    <m/>
    <m/>
    <m/>
    <m/>
    <m/>
    <m/>
    <m/>
    <m/>
    <m/>
    <m/>
  </r>
  <r>
    <x v="4"/>
    <x v="10"/>
    <m/>
    <m/>
    <m/>
    <x v="55"/>
    <m/>
    <m/>
    <m/>
    <m/>
    <m/>
    <m/>
    <m/>
    <m/>
    <m/>
    <m/>
    <m/>
    <m/>
    <m/>
    <m/>
  </r>
  <r>
    <x v="0"/>
    <x v="10"/>
    <m/>
    <m/>
    <m/>
    <x v="55"/>
    <m/>
    <m/>
    <m/>
    <m/>
    <m/>
    <m/>
    <m/>
    <m/>
    <m/>
    <m/>
    <m/>
    <m/>
    <m/>
    <m/>
  </r>
  <r>
    <x v="2"/>
    <x v="10"/>
    <m/>
    <m/>
    <m/>
    <x v="55"/>
    <m/>
    <m/>
    <m/>
    <m/>
    <m/>
    <m/>
    <m/>
    <m/>
    <m/>
    <m/>
    <m/>
    <m/>
    <m/>
    <m/>
  </r>
  <r>
    <x v="3"/>
    <x v="10"/>
    <m/>
    <m/>
    <m/>
    <x v="55"/>
    <m/>
    <m/>
    <m/>
    <m/>
    <m/>
    <m/>
    <m/>
    <m/>
    <m/>
    <m/>
    <m/>
    <m/>
    <m/>
    <m/>
  </r>
  <r>
    <x v="4"/>
    <x v="10"/>
    <m/>
    <m/>
    <m/>
    <x v="55"/>
    <m/>
    <m/>
    <m/>
    <m/>
    <m/>
    <m/>
    <m/>
    <m/>
    <m/>
    <m/>
    <m/>
    <m/>
    <m/>
    <m/>
  </r>
  <r>
    <x v="0"/>
    <x v="10"/>
    <m/>
    <m/>
    <m/>
    <x v="55"/>
    <m/>
    <m/>
    <m/>
    <m/>
    <m/>
    <m/>
    <m/>
    <m/>
    <m/>
    <m/>
    <m/>
    <m/>
    <m/>
    <m/>
  </r>
  <r>
    <x v="1"/>
    <x v="10"/>
    <m/>
    <m/>
    <m/>
    <x v="55"/>
    <m/>
    <m/>
    <m/>
    <m/>
    <m/>
    <m/>
    <m/>
    <m/>
    <m/>
    <m/>
    <m/>
    <m/>
    <m/>
    <m/>
  </r>
  <r>
    <x v="2"/>
    <x v="10"/>
    <m/>
    <m/>
    <m/>
    <x v="55"/>
    <m/>
    <m/>
    <m/>
    <m/>
    <m/>
    <m/>
    <m/>
    <m/>
    <m/>
    <m/>
    <m/>
    <m/>
    <m/>
    <m/>
  </r>
  <r>
    <x v="3"/>
    <x v="10"/>
    <m/>
    <m/>
    <m/>
    <x v="55"/>
    <m/>
    <m/>
    <m/>
    <m/>
    <m/>
    <m/>
    <m/>
    <m/>
    <m/>
    <m/>
    <m/>
    <m/>
    <m/>
    <m/>
  </r>
  <r>
    <x v="5"/>
    <x v="10"/>
    <m/>
    <m/>
    <m/>
    <x v="55"/>
    <m/>
    <m/>
    <m/>
    <m/>
    <m/>
    <m/>
    <m/>
    <m/>
    <m/>
    <m/>
    <m/>
    <m/>
    <m/>
    <m/>
  </r>
</pivotCacheRecords>
</file>

<file path=xl/pivotCache/pivotCacheRecords4.xml><?xml version="1.0" encoding="utf-8"?>
<pivotCacheRecords xmlns="http://schemas.openxmlformats.org/spreadsheetml/2006/main" xmlns:r="http://schemas.openxmlformats.org/officeDocument/2006/relationships" count="444">
  <r>
    <x v="0"/>
    <x v="0"/>
    <s v="2014-00157"/>
    <s v="INTERDICCION JUDICIAL"/>
    <s v="Ver oficio 2934 de diciembre 19 de 2014"/>
    <s v="ENERO 10 de 2015"/>
    <n v="1"/>
    <n v="1"/>
    <n v="1"/>
    <s v="ENERO 19/15"/>
    <m/>
    <m/>
    <m/>
    <s v="ENero 21/15"/>
    <x v="0"/>
    <m/>
    <m/>
    <m/>
    <m/>
    <m/>
  </r>
  <r>
    <x v="1"/>
    <x v="1"/>
    <s v="2014-0626"/>
    <s v="TERMINACION PATRIA POTESTAD"/>
    <s v="Ver oficio 006 de Enero 13 de 2015"/>
    <s v="ENERO  14 de 2015"/>
    <n v="1"/>
    <s v="Enero 16/15"/>
    <n v="1"/>
    <s v="Enero 16/15"/>
    <m/>
    <m/>
    <m/>
    <s v="Enero 19/15"/>
    <x v="0"/>
    <m/>
    <m/>
    <m/>
    <m/>
    <m/>
  </r>
  <r>
    <x v="2"/>
    <x v="0"/>
    <s v="2014-00438"/>
    <s v="INTERDICCION JUDICIAL"/>
    <s v="Ver oficio 00001 de Enero 13 de 2015"/>
    <s v="ENERO 15 de 2015"/>
    <n v="1"/>
    <s v="16 de enero de 2015"/>
    <n v="1"/>
    <s v="16 de enero de 2015"/>
    <m/>
    <m/>
    <m/>
    <s v="23 de enero de 20115"/>
    <x v="0"/>
    <m/>
    <m/>
    <m/>
    <m/>
    <m/>
  </r>
  <r>
    <x v="3"/>
    <x v="0"/>
    <s v="2013-00528"/>
    <s v="MODIFICACION Y CUIDADO PERSONAL"/>
    <s v="Ver oficio 0063 de Enero 31 de 2015"/>
    <s v="ENERO 23 de 2015"/>
    <n v="1"/>
    <s v="10 de febrero de 2015"/>
    <n v="2"/>
    <s v="10 de febrero de 2015"/>
    <s v="10 de febrero de 2015"/>
    <m/>
    <m/>
    <s v="12 de febrero de 2015"/>
    <x v="1"/>
    <m/>
    <m/>
    <m/>
    <m/>
    <m/>
  </r>
  <r>
    <x v="4"/>
    <x v="2"/>
    <s v="2014-00632"/>
    <s v="REMOCION DE GUARDADOR"/>
    <s v="Ver oficio 00149 de Enero 23 de 2015"/>
    <s v="ENERO 23 de 2015"/>
    <n v="2"/>
    <s v="Enero 27 de 2015"/>
    <n v="2"/>
    <s v="Enero 27 de 2015"/>
    <s v="Enero 27 de 2015"/>
    <m/>
    <m/>
    <s v="Enero 28 de 2015"/>
    <x v="2"/>
    <m/>
    <m/>
    <m/>
    <m/>
    <m/>
  </r>
  <r>
    <x v="0"/>
    <x v="1"/>
    <s v="2014-00628"/>
    <s v="INTERDICCION JUDICIAL"/>
    <s v="Ver oficio 00069 de Enero 23 de 2015"/>
    <s v="ENERO 23 de 2015"/>
    <n v="1"/>
    <s v="enero 28 de 2015"/>
    <n v="1"/>
    <s v="enero 28 de 2015"/>
    <m/>
    <m/>
    <m/>
    <s v="Enero 29 de 2015"/>
    <x v="0"/>
    <m/>
    <m/>
    <m/>
    <m/>
    <m/>
  </r>
  <r>
    <x v="1"/>
    <x v="0"/>
    <s v="2014-00427"/>
    <s v="INTERDICCION JUDICIAL"/>
    <s v="Ver oficio 00079 de Enero 23 de 2015"/>
    <s v="ENERO 23 de 2015"/>
    <n v="1"/>
    <s v="Enero 27/15"/>
    <n v="1"/>
    <s v="Enero 27/15"/>
    <m/>
    <m/>
    <m/>
    <s v="Enero 29/15"/>
    <x v="0"/>
    <m/>
    <m/>
    <m/>
    <m/>
    <m/>
  </r>
  <r>
    <x v="2"/>
    <x v="1"/>
    <s v="2014-00640"/>
    <s v="INTERDICCIÓN JUDICIAL"/>
    <s v="Ver oficio 00079 de Enero 23 de 2015"/>
    <s v="ENERO 23 de 2015"/>
    <m/>
    <m/>
    <n v="1"/>
    <s v="29 DE ENERO DE 2015"/>
    <m/>
    <m/>
    <m/>
    <s v="30 DE ENERO DE 2015"/>
    <x v="0"/>
    <m/>
    <m/>
    <m/>
    <m/>
    <m/>
  </r>
  <r>
    <x v="3"/>
    <x v="3"/>
    <s v="2014-00590"/>
    <s v="REGULACIÓN DE VISITAS"/>
    <s v="Ver Oficio 166 de Enero 23 de 2015"/>
    <s v="ENERO 23 de 2015"/>
    <n v="2"/>
    <s v="20 de febrero de 2015"/>
    <n v="2"/>
    <s v="20 de febrero de 2015"/>
    <s v="2 DE MARZO DE 2015"/>
    <m/>
    <m/>
    <s v="9 de marzo de 2015"/>
    <x v="3"/>
    <m/>
    <m/>
    <m/>
    <m/>
    <m/>
  </r>
  <r>
    <x v="4"/>
    <x v="4"/>
    <s v="2014-00335"/>
    <s v="INTERDICCION JUDICIAL"/>
    <s v="Ver oficio 0138 de Enero 27 de 2015"/>
    <s v="ENERO 28 de 2015"/>
    <m/>
    <m/>
    <m/>
    <m/>
    <m/>
    <m/>
    <m/>
    <m/>
    <x v="2"/>
    <s v="Se hace devolucion de solicitud al CSJCF."/>
    <m/>
    <m/>
    <m/>
    <m/>
  </r>
  <r>
    <x v="0"/>
    <x v="4"/>
    <s v="2014-00308"/>
    <s v="INTERDICCION JUDICIAL"/>
    <s v="Ver oficio 0137 de Enero 27 de 2015"/>
    <s v="ENERO 28 de 2015"/>
    <n v="3"/>
    <s v="Enero 30 y febrero 3 y 4 /15          1 "/>
    <n v="2"/>
    <s v="Febrero 3 de 2015"/>
    <s v="febrero 4/15"/>
    <m/>
    <m/>
    <s v="Febrero 4 /15"/>
    <x v="0"/>
    <m/>
    <m/>
    <m/>
    <m/>
    <m/>
  </r>
  <r>
    <x v="1"/>
    <x v="0"/>
    <s v="2014-0560"/>
    <s v="REMOCION DE GUARDADOR"/>
    <s v="Ver oficio 00108 de enero 28 de 2015"/>
    <s v="Enero 30/15"/>
    <n v="1"/>
    <s v="Febrero 2/15"/>
    <n v="1"/>
    <s v="Febrero 2/15"/>
    <m/>
    <m/>
    <m/>
    <s v="Febrero 3/15"/>
    <x v="1"/>
    <m/>
    <m/>
    <m/>
    <m/>
    <m/>
  </r>
  <r>
    <x v="2"/>
    <x v="5"/>
    <s v="NI4638"/>
    <s v="TRÁFICO DE ESTUPEFACIENTES"/>
    <s v="Ver oficio 822 de Enero 26 de 2015"/>
    <s v="ENERO 29  de 2015"/>
    <m/>
    <m/>
    <n v="1"/>
    <s v="30 DE ENERO DE 2015"/>
    <m/>
    <m/>
    <m/>
    <s v="03 DE FEBRERO DE 2015"/>
    <x v="0"/>
    <m/>
    <m/>
    <m/>
    <m/>
    <m/>
  </r>
  <r>
    <x v="3"/>
    <x v="6"/>
    <s v="2014-0473"/>
    <s v="INTERDICCION JUDICIAL"/>
    <s v="Ver oficio  No. 113 de enero 28/15"/>
    <s v="Enero 30/15"/>
    <n v="1"/>
    <s v="4 de febrero de 2015"/>
    <n v="1"/>
    <s v="4 de febrero de 2015"/>
    <s v="4 de febrero/15"/>
    <m/>
    <m/>
    <s v="9 de febrero de 2015 "/>
    <x v="0"/>
    <m/>
    <m/>
    <m/>
    <m/>
    <m/>
  </r>
  <r>
    <x v="4"/>
    <x v="7"/>
    <s v="NI9512"/>
    <s v="TRAFICO DE ESTUPEFACIENTES"/>
    <s v="Ver oficio 0820 de Enero 26 de 2015"/>
    <s v="ENERO 29 de 2015"/>
    <n v="1"/>
    <s v="Febrero 3 de 2015"/>
    <n v="1"/>
    <s v="Febrero 3 de 2015"/>
    <m/>
    <m/>
    <m/>
    <s v="Febrero 5 de 2015"/>
    <x v="1"/>
    <m/>
    <m/>
    <m/>
    <m/>
    <m/>
  </r>
  <r>
    <x v="0"/>
    <x v="6"/>
    <s v="2014-0401"/>
    <s v="INTERDICCION JUDICIAL"/>
    <s v="Ver oficio  No. 115 de enero 28/15"/>
    <s v="Enero 30/15"/>
    <n v="1"/>
    <s v="  Febrero 4 de 2015           "/>
    <m/>
    <s v="febrero 4 de 2015                  "/>
    <m/>
    <s v="        "/>
    <s v=" "/>
    <s v=" febrero 5 de 2015"/>
    <x v="0"/>
    <m/>
    <m/>
    <m/>
    <m/>
    <m/>
  </r>
  <r>
    <x v="1"/>
    <x v="1"/>
    <s v="2015-0021"/>
    <s v="REGULACIÓN DE VISITAS"/>
    <s v="Ver oficio No. 169 de febrero 4/2015"/>
    <s v="Febrero 4/15"/>
    <n v="2"/>
    <s v="Febrero 6 y 9 /15"/>
    <n v="1"/>
    <s v="Febrero 9/15"/>
    <m/>
    <m/>
    <m/>
    <s v="Febrero 10/15"/>
    <x v="1"/>
    <m/>
    <m/>
    <m/>
    <m/>
    <m/>
  </r>
  <r>
    <x v="2"/>
    <x v="8"/>
    <s v="NI821"/>
    <s v="TRÁFICO DE ARMAS"/>
    <s v="Ver oficio 0821 de Enero 26 de 2015"/>
    <s v="ENERO 29 de 2015"/>
    <m/>
    <m/>
    <n v="1"/>
    <s v="04 de febrero de 2015"/>
    <m/>
    <m/>
    <m/>
    <s v="05 DE FEBRERO DE 2015"/>
    <x v="1"/>
    <m/>
    <m/>
    <m/>
    <m/>
    <m/>
  </r>
  <r>
    <x v="3"/>
    <x v="1"/>
    <s v="2015-00026"/>
    <s v="INTERDICCION JUDICIAL"/>
    <s v="Ver oficio No. 181 de febrero 4/15"/>
    <s v="Febrero 4/15"/>
    <n v="1"/>
    <s v="11 de febrero de 2015"/>
    <n v="1"/>
    <s v="11 de febrero de 2015"/>
    <m/>
    <m/>
    <m/>
    <s v="12 de febrero de 2015"/>
    <x v="1"/>
    <m/>
    <m/>
    <m/>
    <m/>
    <m/>
  </r>
  <r>
    <x v="4"/>
    <x v="7"/>
    <s v="NI10173"/>
    <s v="TRAFICO DE ESTUPEFACIENTES"/>
    <s v="Ver oficio 0817 de Enero 26 de 2015"/>
    <s v="ENERO 29 de 2015"/>
    <n v="1"/>
    <s v="Febrero 2 de 2015"/>
    <n v="1"/>
    <s v="Febrero 2 de 2015"/>
    <m/>
    <m/>
    <m/>
    <s v="Febrero 4 de 2015"/>
    <x v="1"/>
    <m/>
    <m/>
    <m/>
    <m/>
    <m/>
  </r>
  <r>
    <x v="0"/>
    <x v="0"/>
    <s v="2013-00138"/>
    <s v="INTERDICCION "/>
    <s v="Ver oficio 0179"/>
    <s v="FEBRERO 5 de 2015"/>
    <n v="2"/>
    <s v="Febrero 9 y 11 de 2015"/>
    <n v="1"/>
    <s v="Febrero 11 de 2015"/>
    <m/>
    <m/>
    <m/>
    <s v="Febrero 12 de 2015"/>
    <x v="4"/>
    <m/>
    <m/>
    <m/>
    <m/>
    <m/>
  </r>
  <r>
    <x v="1"/>
    <x v="4"/>
    <s v="2014-00432 "/>
    <s v="REGULACION DE VISITAS"/>
    <s v="Ver oficiop 0253"/>
    <s v="FEBRERO 6 DE 2015"/>
    <n v="2"/>
    <s v="Febrero 11/15"/>
    <n v="2"/>
    <s v="Febrero 11/15"/>
    <s v="febrero 11/15"/>
    <m/>
    <m/>
    <s v="Febrero 12/15"/>
    <x v="4"/>
    <m/>
    <m/>
    <m/>
    <m/>
    <m/>
  </r>
  <r>
    <x v="2"/>
    <x v="5"/>
    <s v="NI9634"/>
    <s v="TRÁFICO, FABRICACIÓN Y PORTE DE ESTUPEFACIENTES"/>
    <s v="Ver oficio 0970 de Enero 28 de 2015"/>
    <s v="ENERO 29 de 2015"/>
    <m/>
    <m/>
    <n v="1"/>
    <s v="30 DE ENERO DE 2015"/>
    <m/>
    <m/>
    <m/>
    <s v="03 DE FEBRERO DE 2015"/>
    <x v="0"/>
    <m/>
    <m/>
    <m/>
    <m/>
    <m/>
  </r>
  <r>
    <x v="3"/>
    <x v="0"/>
    <s v="2014-622"/>
    <s v="MODIFICACION Y CUIDADO PERSONAL"/>
    <s v="Ver oficio 0189 de Febrero 6 de 2015"/>
    <s v="FEBRERO 9 de 2015"/>
    <n v="2"/>
    <s v="11 de febrero de 2015"/>
    <n v="2"/>
    <s v="11 de febrero de 2015"/>
    <s v="24 de febrero de 2015"/>
    <m/>
    <m/>
    <s v="16 DE MARZO DE 2015"/>
    <x v="1"/>
    <m/>
    <m/>
    <m/>
    <m/>
    <m/>
  </r>
  <r>
    <x v="4"/>
    <x v="5"/>
    <s v="NI1631"/>
    <s v="HOMICIDIO AGRAVADO"/>
    <s v="Ver oficio 0850 de Enero 26 de 2015"/>
    <s v="ENERO 29 de 2015"/>
    <n v="2"/>
    <s v="Enero 30 de 2015"/>
    <n v="1"/>
    <s v="Enero 30 de 2015"/>
    <m/>
    <m/>
    <m/>
    <s v="Febrero 4 de 2015"/>
    <x v="1"/>
    <m/>
    <m/>
    <m/>
    <m/>
    <m/>
  </r>
  <r>
    <x v="0"/>
    <x v="1"/>
    <s v="2014-00481"/>
    <s v="INTERDICCION "/>
    <s v="Ver oficio 218 de Febrero 10 de 2015"/>
    <s v="Febrero 11 de 2015"/>
    <n v="1"/>
    <s v="febrero 17 de 2105"/>
    <n v="1"/>
    <s v="febrero 17 de 2015"/>
    <m/>
    <m/>
    <m/>
    <s v="febrero 19 de 2015"/>
    <x v="2"/>
    <m/>
    <m/>
    <m/>
    <m/>
    <m/>
  </r>
  <r>
    <x v="1"/>
    <x v="9"/>
    <s v="2015-0143"/>
    <s v="SEPARACION DE BIENES"/>
    <s v="Ver oficio 0236 de Febrero 12 de 2015"/>
    <s v="Febrero 12/15"/>
    <n v="2"/>
    <s v="Febrero 13/15"/>
    <n v="2"/>
    <s v="Febrero 13/15"/>
    <s v="Febrero 16/15"/>
    <m/>
    <m/>
    <s v="Febrero 17 de 2015"/>
    <x v="1"/>
    <m/>
    <m/>
    <m/>
    <m/>
    <m/>
  </r>
  <r>
    <x v="2"/>
    <x v="7"/>
    <s v="NI10271"/>
    <s v="PORTE ILEGAL DE ARMAS"/>
    <s v="Ver oficio 0818 de Enero 26 de 2015"/>
    <s v="ENERO 29 de 2015"/>
    <m/>
    <m/>
    <n v="1"/>
    <s v="30 DE ENERO DE 2015"/>
    <m/>
    <m/>
    <m/>
    <s v="03 DE FEBRERO DE 2015"/>
    <x v="2"/>
    <m/>
    <m/>
    <m/>
    <m/>
    <m/>
  </r>
  <r>
    <x v="3"/>
    <x v="3"/>
    <s v="2015-0036"/>
    <s v="CUSTODIA Y CUIDADO PERSONAL"/>
    <s v="Ver oficio 276 de Febrero 3 de 2015"/>
    <s v="Febrero 13 de 2015"/>
    <n v="2"/>
    <s v="20 de febrero de 2015"/>
    <n v="2"/>
    <s v="20 de febrero de 2015"/>
    <s v="2 DE MARZO DE 2015"/>
    <m/>
    <m/>
    <s v="11 DE MARZO DE 2015"/>
    <x v="5"/>
    <m/>
    <m/>
    <m/>
    <m/>
    <m/>
  </r>
  <r>
    <x v="4"/>
    <x v="8"/>
    <s v="NI2858"/>
    <s v="TRAFICO DE ESTUPEFACIENTES"/>
    <s v="Ver oficio 0944 de Enero 27 de 2015"/>
    <s v="ENERO 29 de 2015"/>
    <n v="1"/>
    <s v="Enero 30  y Febrero 2 de 2015"/>
    <n v="1"/>
    <s v="Febrero 2 de 2015"/>
    <m/>
    <m/>
    <m/>
    <s v="Febrero 4 de 2015"/>
    <x v="1"/>
    <m/>
    <m/>
    <m/>
    <m/>
    <m/>
  </r>
  <r>
    <x v="0"/>
    <x v="0"/>
    <s v="2014-0346"/>
    <s v="MODIFICACION Y CUIDADO PERSONAL"/>
    <s v="Ver oficio 270 de Febrero 16 de 2015"/>
    <s v="FEBRERO 16 de 2015"/>
    <n v="1"/>
    <s v="marzo 6 de 2015"/>
    <n v="1"/>
    <s v="marzo 6 de 2015"/>
    <m/>
    <m/>
    <m/>
    <s v="marzo 10 de 1015"/>
    <x v="6"/>
    <m/>
    <m/>
    <s v="marzo 6 de 2015 "/>
    <s v="Abril 9 de 2015"/>
    <m/>
  </r>
  <r>
    <x v="1"/>
    <x v="9"/>
    <s v="2014-00548"/>
    <s v="MODIFICACION Y CUIDADO PERSONAL"/>
    <s v="Ver oficio 0274 de Febrero 16 de 2015"/>
    <s v="FEBRERO 17 de 2015"/>
    <n v="2"/>
    <s v="Marzo 3 Y 5 /15"/>
    <n v="2"/>
    <s v="Marzo 3  de 2015"/>
    <s v="Marzo 5 de 2015"/>
    <m/>
    <m/>
    <s v="Marzo 6 de 2015"/>
    <x v="6"/>
    <m/>
    <m/>
    <m/>
    <m/>
    <m/>
  </r>
  <r>
    <x v="2"/>
    <x v="7"/>
    <s v="NI10198"/>
    <s v="TRÁFICO DE ARMAS DE FUEGO"/>
    <s v="Ver oficio 0819 de Enero 26 de 2015"/>
    <s v="ENERO 29 de 2015"/>
    <m/>
    <m/>
    <n v="1"/>
    <s v="30 DE ENERO DE 2015"/>
    <m/>
    <m/>
    <m/>
    <s v="03 DE FEBRERO DE 2015"/>
    <x v="2"/>
    <m/>
    <m/>
    <m/>
    <m/>
    <m/>
  </r>
  <r>
    <x v="3"/>
    <x v="4"/>
    <s v="2014-0379"/>
    <s v="INTERDICCION JUDICIAL"/>
    <s v="Ver oficio 0410 de Febrero 18 de 2015"/>
    <s v="FEBRERO 18 de 2015"/>
    <n v="1"/>
    <s v="17 de marzo de 2015"/>
    <n v="1"/>
    <s v="17 de marzo de 2015"/>
    <m/>
    <m/>
    <m/>
    <s v="18 DE MARZO DE 2015"/>
    <x v="6"/>
    <m/>
    <m/>
    <m/>
    <m/>
    <m/>
  </r>
  <r>
    <x v="4"/>
    <x v="8"/>
    <s v="NI1568"/>
    <s v="HURTO CALIFICADO Y AGRAVADO"/>
    <s v="Ver oficio 984 de Enero 28 de 2015"/>
    <s v="ENERO 29 de 2015"/>
    <n v="1"/>
    <s v="Febrero 6 de2015"/>
    <n v="1"/>
    <s v="Febrero 6 de 2015"/>
    <m/>
    <m/>
    <m/>
    <s v="Febrero 10 de 2015"/>
    <x v="1"/>
    <m/>
    <m/>
    <m/>
    <m/>
    <m/>
  </r>
  <r>
    <x v="0"/>
    <x v="4"/>
    <s v="2014-0416"/>
    <s v="INTERDICCION JUDICIAL"/>
    <s v="Ver oficio 0411 de Febrero 18 de 2015"/>
    <s v="FEBRERO 18 de 2015"/>
    <n v="2"/>
    <s v="Febrero 26 y 27 de 2015"/>
    <n v="2"/>
    <s v="Febrero 26 de 2015"/>
    <s v="Febrero 27 de 2015"/>
    <m/>
    <m/>
    <s v="Marzo 3 de 2015"/>
    <x v="1"/>
    <m/>
    <m/>
    <m/>
    <m/>
    <m/>
  </r>
  <r>
    <x v="1"/>
    <x v="4"/>
    <s v="2014-0445"/>
    <s v="INTERDICCION JUDICIAL"/>
    <s v="Ver oficio 0408 de Febrero 18 de 2015"/>
    <s v="Febrero 18/15"/>
    <n v="1"/>
    <s v="Febrero 23/15"/>
    <n v="1"/>
    <s v="Febrero 23/15"/>
    <m/>
    <m/>
    <m/>
    <s v="Febrero 24/15"/>
    <x v="1"/>
    <m/>
    <m/>
    <m/>
    <m/>
    <m/>
  </r>
  <r>
    <x v="2"/>
    <x v="8"/>
    <s v="NI10023"/>
    <s v="TRÁFICO DE ARMAS DE FUEGO O MUNICIONES"/>
    <s v="Ver oficio 1112 de Enero 29 de 2015"/>
    <s v="ENERO 30 de 2015"/>
    <n v="1"/>
    <s v="06 DE FEBRERO DE 2015"/>
    <m/>
    <s v="Ver  Observaciones"/>
    <m/>
    <m/>
    <m/>
    <s v="Ver observaciones (11/02/2015)"/>
    <x v="2"/>
    <s v="La nomenclatura no existe en el barrio indicado, se requiere dirección exacta a través de escrito"/>
    <m/>
    <m/>
    <m/>
    <m/>
  </r>
  <r>
    <x v="3"/>
    <x v="4"/>
    <s v="2014-0424"/>
    <s v="INTERDICCION JUDICIAL"/>
    <s v="Ver oficio 0412 de Febrero 18 de 2015"/>
    <s v="FEBRERO 18 de 2015"/>
    <n v="1"/>
    <s v="27 de febrero de 2015"/>
    <n v="1"/>
    <s v="27 DE FEBRERO DE 2015"/>
    <m/>
    <m/>
    <m/>
    <s v="6 DE MARZO DE 2015"/>
    <x v="1"/>
    <m/>
    <m/>
    <m/>
    <m/>
    <m/>
  </r>
  <r>
    <x v="4"/>
    <x v="8"/>
    <s v="NI5071"/>
    <s v="FABRICACIÓN Y TRÁFICO DE ARMAS"/>
    <s v="Ver oficio 1014 de Enero 28 de 2015"/>
    <s v="ENERO 30 de 2015"/>
    <n v="2"/>
    <s v="Febrero 5 de 2015"/>
    <n v="1"/>
    <s v="Febrero 5 de 2015"/>
    <m/>
    <m/>
    <m/>
    <s v="Febrero 5 de 2015"/>
    <x v="1"/>
    <m/>
    <m/>
    <m/>
    <m/>
    <m/>
  </r>
  <r>
    <x v="0"/>
    <x v="4"/>
    <s v="2014-0458"/>
    <s v="INTERDICCION JUDICIAL"/>
    <s v="Ver oficio 0409 de Febrero 18 de 2015"/>
    <s v="FEBRERO 17 de 2015"/>
    <n v="1"/>
    <s v="Febrero 24 de 2015"/>
    <n v="1"/>
    <s v="febrero 24 de 2015"/>
    <m/>
    <m/>
    <m/>
    <s v="Febrero 27 de 2015"/>
    <x v="1"/>
    <m/>
    <m/>
    <m/>
    <m/>
    <m/>
  </r>
  <r>
    <x v="1"/>
    <x v="6"/>
    <s v="2014-00562"/>
    <s v="CUSTODIA Y CUIDADO PERSONAL"/>
    <s v="Ver oficio 0339 de Febrero 18 de 2015"/>
    <s v="FEBRERO 20 de 2015"/>
    <n v="3"/>
    <s v="Febrero 25 y 27 de 2015 Marzo 2/15"/>
    <n v="3"/>
    <s v="febrero 25/15"/>
    <s v="febrero 27/15"/>
    <s v="Marzo 2/15"/>
    <m/>
    <s v="Marzo 2/15"/>
    <x v="5"/>
    <m/>
    <m/>
    <m/>
    <m/>
    <m/>
  </r>
  <r>
    <x v="2"/>
    <x v="5"/>
    <s v="NI10179"/>
    <s v="TRÁFICO DE ESTUPEFACIENTES"/>
    <s v="Ver oficio 1170 de Enero 30 de 2015"/>
    <s v="FEBRERO 2 de 2015"/>
    <m/>
    <m/>
    <n v="1"/>
    <s v="06 DE FEBRERO DE 2015"/>
    <m/>
    <m/>
    <m/>
    <s v="10 DE FEBRERO DE 2015"/>
    <x v="1"/>
    <m/>
    <m/>
    <m/>
    <m/>
    <m/>
  </r>
  <r>
    <x v="3"/>
    <x v="6"/>
    <s v="2014-00394"/>
    <s v="INTERDICCION JUDICIAL"/>
    <s v="Ver oficio 317 de Febrero 17 de 2015"/>
    <s v="FEBRERO 25 de 2015"/>
    <n v="1"/>
    <s v="27 de febrero de 2015"/>
    <n v="1"/>
    <s v="27 DE FEBRERO DE 2015"/>
    <m/>
    <m/>
    <m/>
    <s v="5 DE MARZO DE 2015"/>
    <x v="1"/>
    <m/>
    <m/>
    <m/>
    <m/>
    <m/>
  </r>
  <r>
    <x v="4"/>
    <x v="8"/>
    <s v="NI1043"/>
    <s v="HOMICIDIO AGRAVADO"/>
    <s v="Ver oficio 1176 de Enero 30 de 2015"/>
    <s v="FEBRERO 2 de 2015"/>
    <n v="1"/>
    <s v="Febrero 6 de 2015"/>
    <n v="1"/>
    <s v="Febrero 6 de 2015"/>
    <m/>
    <m/>
    <m/>
    <s v="Febrero 10 de 2015"/>
    <x v="1"/>
    <s v="No se entrega informe puesto que la direccion no coinsidia, no hubo visita."/>
    <m/>
    <m/>
    <m/>
    <m/>
  </r>
  <r>
    <x v="2"/>
    <x v="7"/>
    <s v="NI1716"/>
    <s v="HURTO CALIFICADO Y AGRAVADO"/>
    <s v="Ver Oficio 1207 del 02 de febrero de 2015"/>
    <s v="FEBRERO"/>
    <n v="1"/>
    <s v="05 DE FEBRERO DE 2015"/>
    <n v="1"/>
    <s v="06 DE FEBRERO DE 2015"/>
    <m/>
    <m/>
    <m/>
    <s v="10 DE FEBRERO DE 2015"/>
    <x v="1"/>
    <m/>
    <m/>
    <m/>
    <m/>
    <m/>
  </r>
  <r>
    <x v="4"/>
    <x v="7"/>
    <s v="NI0540"/>
    <s v="TRAFICO DE ESTUPEFACIENTES"/>
    <s v="Ver Oficio 1205 del 02 de febrero de 2015"/>
    <s v=" FEBRERO 3  de 2015"/>
    <n v="1"/>
    <s v="Frebrero 6 de 2015"/>
    <n v="1"/>
    <s v="Febrero 6 de 2015"/>
    <m/>
    <m/>
    <m/>
    <s v="Febrero 10 de 2015"/>
    <x v="1"/>
    <m/>
    <m/>
    <m/>
    <m/>
    <m/>
  </r>
  <r>
    <x v="2"/>
    <x v="8"/>
    <s v="NI-9272"/>
    <s v="FABRICACIÓN Y TRÁFICO DE ARMAS"/>
    <s v="Ver Oficio 0384 del 03 de febrero de 2015"/>
    <s v="FEBRERO 4 de 2015"/>
    <n v="2"/>
    <s v="06 DE FEBRERO DE 2015"/>
    <n v="1"/>
    <s v="06 DE FEBRERO DE 2015"/>
    <m/>
    <m/>
    <m/>
    <s v="11 DE FEBRERO DE 2015"/>
    <x v="1"/>
    <m/>
    <m/>
    <m/>
    <m/>
    <m/>
  </r>
  <r>
    <x v="4"/>
    <x v="8"/>
    <s v="NI-0083"/>
    <s v="HURTO CALIFICADO Y AGRAVADO"/>
    <s v="Ver Oficio 1291 del 03 de febrero de 2015"/>
    <s v="FEBRERO 4 de 2015"/>
    <n v="1"/>
    <s v="Febrero 6 de 2015"/>
    <n v="1"/>
    <s v="Febrero 6 de 2015"/>
    <m/>
    <m/>
    <m/>
    <s v="Febrero 10 de 2015"/>
    <x v="1"/>
    <m/>
    <m/>
    <m/>
    <m/>
    <m/>
  </r>
  <r>
    <x v="2"/>
    <x v="8"/>
    <s v="NI-3272"/>
    <s v="HURO CALIFICADO Y AGRAVADO"/>
    <s v="Ver Oficio 1294 del 03 de febrero de 2015"/>
    <s v="FEBRERO 4 de 2015"/>
    <m/>
    <m/>
    <n v="1"/>
    <s v="06 DE FEBRERO DE 2015"/>
    <m/>
    <m/>
    <m/>
    <s v="11 DE FEBRERO DE 2015"/>
    <x v="1"/>
    <m/>
    <m/>
    <m/>
    <m/>
    <m/>
  </r>
  <r>
    <x v="4"/>
    <x v="8"/>
    <s v="NI-1931"/>
    <s v="HURTO CALIFICADO Y AGRAVADO"/>
    <s v="Ver Oficio 1325 del 04 de febrero de 2015"/>
    <s v="FEBRERO 5 de 2015"/>
    <n v="2"/>
    <s v="Febrero 6 y 9 de 2015"/>
    <n v="1"/>
    <s v="Febrero 9 de 2015"/>
    <m/>
    <m/>
    <m/>
    <s v="Febrero 10 de 2015"/>
    <x v="1"/>
    <m/>
    <m/>
    <m/>
    <m/>
    <m/>
  </r>
  <r>
    <x v="2"/>
    <x v="8"/>
    <s v="NI-7291"/>
    <s v="TRÁFICO DE ESTUPEFACIENTES"/>
    <s v="Ver Oficio 1426 del 05 de febrero de 2015"/>
    <s v="FEBRERO 10 de 2015"/>
    <m/>
    <m/>
    <n v="1"/>
    <s v="12 DE FEBRERO DE 2012"/>
    <m/>
    <m/>
    <m/>
    <s v="17 DE FEBRERO DE 2015"/>
    <x v="1"/>
    <m/>
    <m/>
    <m/>
    <m/>
    <m/>
  </r>
  <r>
    <x v="4"/>
    <x v="8"/>
    <s v="NI-3272"/>
    <s v="HURTO CALIFICADO Y AGRAVADO"/>
    <s v="Ver Oficio 1453 del 06 de febrero de 2015"/>
    <s v="FEBRERO 10 de 2015"/>
    <n v="1"/>
    <s v="Febrero 11 de 2015"/>
    <n v="1"/>
    <s v="Febrero 11 de 2015"/>
    <m/>
    <m/>
    <m/>
    <m/>
    <x v="1"/>
    <s v="No se envia informe ya que la visita habia sido efectuada por la T.Social Mercedes Rosa García."/>
    <m/>
    <m/>
    <m/>
    <m/>
  </r>
  <r>
    <x v="2"/>
    <x v="8"/>
    <s v="NI-0958"/>
    <s v="TRÁFICO DE ESTUPEFACIENTES"/>
    <s v="Ver Oficio 1484 del 06 de febrero de 2015"/>
    <s v="FEBRERO 10 de 2015"/>
    <m/>
    <m/>
    <n v="1"/>
    <s v="13 DE FEBRERO DE 2015"/>
    <m/>
    <m/>
    <m/>
    <s v="17 DE FEBRERO DE 2015"/>
    <x v="1"/>
    <m/>
    <m/>
    <m/>
    <m/>
    <m/>
  </r>
  <r>
    <x v="4"/>
    <x v="5"/>
    <s v="NI-4008"/>
    <s v="TRAFICO DE ESTUPEFACIENTES"/>
    <s v="Ver Oficio 1667 del 10 de febrero de 2015"/>
    <s v="FEBRERO 10 de 2015"/>
    <n v="1"/>
    <s v="Febrero 12 de 2015"/>
    <n v="1"/>
    <s v="Febrero 12 de 2015"/>
    <m/>
    <m/>
    <m/>
    <s v="Febrero 16 de 2015"/>
    <x v="1"/>
    <m/>
    <m/>
    <m/>
    <m/>
    <m/>
  </r>
  <r>
    <x v="2"/>
    <x v="8"/>
    <s v="NI-2313"/>
    <s v="CONCUSIÓN"/>
    <s v="Ver Oficio 1907 del 13 de febrero de 2015"/>
    <s v="FEBRERO 16 de 2015"/>
    <m/>
    <m/>
    <n v="1"/>
    <s v="18 DE FEBRERO DE 2014"/>
    <m/>
    <m/>
    <m/>
    <s v="20 DE FBRERO  2015"/>
    <x v="1"/>
    <m/>
    <m/>
    <m/>
    <m/>
    <m/>
  </r>
  <r>
    <x v="4"/>
    <x v="5"/>
    <s v="NI-6354"/>
    <s v="PORTE ILEGAL DE ARMAS"/>
    <s v="Ver Oficio 1537 del 9 de febrero de 2015"/>
    <s v="FEBRERO 10 de 2015"/>
    <n v="1"/>
    <s v="Febrero 12 de 2015"/>
    <n v="1"/>
    <s v="Febrero 12 de 2015"/>
    <m/>
    <m/>
    <m/>
    <s v="Febrero 16 de 2015"/>
    <x v="1"/>
    <m/>
    <m/>
    <m/>
    <m/>
    <m/>
  </r>
  <r>
    <x v="2"/>
    <x v="8"/>
    <s v="NI-10093"/>
    <s v="TRÁFICO DE ESTUPEFACIENTES"/>
    <s v="Ver Oficio 2026 del 17 de febrero de 2015"/>
    <s v="FEBRERO  17 de 2015"/>
    <m/>
    <m/>
    <n v="1"/>
    <s v="18 DE FEBRERO DE 2015"/>
    <m/>
    <m/>
    <m/>
    <s v="20 DE FEBRERO DE 2015"/>
    <x v="1"/>
    <m/>
    <m/>
    <m/>
    <m/>
    <m/>
  </r>
  <r>
    <x v="4"/>
    <x v="7"/>
    <s v="NI-7373"/>
    <s v="HURTO CALIFICADO Y AGRAVADO"/>
    <s v="Ver Oficio 1734 del 17 de febrero de 2015"/>
    <s v="FEBRERO 17 de 2015"/>
    <n v="1"/>
    <s v="Febrero 18 de 2015"/>
    <n v="1"/>
    <s v="Febrero 18 de 2015"/>
    <m/>
    <m/>
    <m/>
    <s v="Febrero 20 de 2015"/>
    <x v="1"/>
    <m/>
    <m/>
    <m/>
    <m/>
    <m/>
  </r>
  <r>
    <x v="2"/>
    <x v="8"/>
    <s v="NI-0610"/>
    <s v="HURTO CALIFICADO Y AGRAVADO"/>
    <s v="Ver Oficio 2044 del 17 de febrero de 2015"/>
    <s v="FEBRERO 18 de 2015"/>
    <m/>
    <m/>
    <n v="1"/>
    <s v="18 DE FEBRERO DE 2015"/>
    <m/>
    <m/>
    <m/>
    <s v="20 de febrero de 2015"/>
    <x v="1"/>
    <m/>
    <m/>
    <m/>
    <m/>
    <m/>
  </r>
  <r>
    <x v="4"/>
    <x v="8"/>
    <s v="NI-3500"/>
    <s v="TRAFICO DE ESTUPEFACIENTES"/>
    <s v="Ver Oficio 1971 del 16 de febrero de 2015"/>
    <s v="FEBRERO 17 de 2015"/>
    <n v="4"/>
    <s v="Febrero 18 de 2015"/>
    <n v="2"/>
    <s v="Febrero 18 de 2015"/>
    <s v="Febrero 18 de 2015"/>
    <m/>
    <m/>
    <s v="Febrero 20 de 2015"/>
    <x v="1"/>
    <m/>
    <m/>
    <m/>
    <m/>
    <m/>
  </r>
  <r>
    <x v="2"/>
    <x v="2"/>
    <s v="2015-00046"/>
    <s v="HOMOLOGACION"/>
    <s v="Ver oficio 00500 de Febrero 23 de 2015"/>
    <s v="FEBRERO 23 de 2015"/>
    <n v="2"/>
    <s v=" 27 de febrero y 3 de marzo de 2015"/>
    <m/>
    <m/>
    <m/>
    <m/>
    <m/>
    <s v="04 de marzo de 2015 (ver observaciones)"/>
    <x v="2"/>
    <s v="No se pudo efectuar visita domiciliaria a la interesada por cuanto en dos deplazamientos a Neira no se encontró en el domicilio suministrado."/>
    <m/>
    <m/>
    <m/>
    <m/>
  </r>
  <r>
    <x v="4"/>
    <x v="8"/>
    <s v="NI-2384"/>
    <s v="HURTO CALIFICADO Y AGRAVADO"/>
    <s v="Ver Oficio 2008 del 17 de febrero de 2015"/>
    <s v="FEBRERO 17 de 2015"/>
    <n v="1"/>
    <s v="Febrero 18 de 2015"/>
    <m/>
    <m/>
    <m/>
    <m/>
    <m/>
    <s v="Febrero 18 de 2015"/>
    <x v="1"/>
    <s v="La Visita no se efectua porque no habia nadie en la casa"/>
    <m/>
    <m/>
    <m/>
    <m/>
  </r>
  <r>
    <x v="4"/>
    <x v="2"/>
    <s v="2014-00253"/>
    <s v="ALIMENTOS PARA MENORES"/>
    <s v="Ver oficio 00520 de Febrero 25 de 2015"/>
    <s v="FEBRERO 26 de 2015"/>
    <m/>
    <m/>
    <m/>
    <m/>
    <m/>
    <m/>
    <m/>
    <m/>
    <x v="2"/>
    <s v="No se efectua visita, ni entrega de informe por desestimiento de las parte en el proceso."/>
    <m/>
    <m/>
    <m/>
    <m/>
  </r>
  <r>
    <x v="0"/>
    <x v="3"/>
    <s v="2015-00041"/>
    <s v="DIVORCIO"/>
    <s v="Ver oficio 00618 de Marzo 3 de 2015"/>
    <s v="MARZO 3 DE 2015"/>
    <n v="3"/>
    <s v="marzo 6 de 2015"/>
    <n v="2"/>
    <s v="marzo 10 de 2015"/>
    <s v="Marzo 19 de 2015"/>
    <m/>
    <m/>
    <s v="Marzo 25 de 2015"/>
    <x v="2"/>
    <m/>
    <m/>
    <m/>
    <m/>
    <m/>
  </r>
  <r>
    <x v="1"/>
    <x v="6"/>
    <s v="2014-00507"/>
    <s v="INTERDICION "/>
    <s v="Ver oficio 412 febrero 26 de 2015"/>
    <s v="marzo 5 DE 2015"/>
    <n v="1"/>
    <s v="Marzo 9/15"/>
    <n v="1"/>
    <s v="Marzo 9/15"/>
    <m/>
    <m/>
    <m/>
    <s v="Marzo 10 de 2015"/>
    <x v="6"/>
    <m/>
    <m/>
    <m/>
    <m/>
    <m/>
  </r>
  <r>
    <x v="2"/>
    <x v="0"/>
    <s v="2014-0466"/>
    <s v="PRIVACION PATRIA POTESTAD"/>
    <s v="Ver oficio 402"/>
    <s v="marzo 5 DE 2015"/>
    <m/>
    <m/>
    <n v="1"/>
    <s v="06 de MARZO DE 2015"/>
    <m/>
    <m/>
    <m/>
    <s v="09 DE MARZO DE 2015"/>
    <x v="6"/>
    <m/>
    <m/>
    <m/>
    <m/>
    <m/>
  </r>
  <r>
    <x v="3"/>
    <x v="6"/>
    <s v="2014-0183"/>
    <s v="PRIVACION PATRIA POTESTAD"/>
    <s v="VER OFICIO 491   "/>
    <s v="MARZO 6 DE 2015"/>
    <n v="1"/>
    <s v="6 DE MARZO DE 2015"/>
    <n v="1"/>
    <s v="6 DE MARZO DE 2015"/>
    <m/>
    <m/>
    <m/>
    <s v="PROCESO DESISTIDO"/>
    <x v="2"/>
    <m/>
    <m/>
    <m/>
    <m/>
    <m/>
  </r>
  <r>
    <x v="4"/>
    <x v="9"/>
    <s v="2014-0620 "/>
    <s v="HOMOLOGACION"/>
    <s v="Ver oficio 0393 del 5 de marzo de 2015"/>
    <s v="Marzo 6 de 2015"/>
    <n v="1"/>
    <s v="Marzo 13 de 2015"/>
    <n v="1"/>
    <s v="Marzo 13 de 2015"/>
    <m/>
    <m/>
    <m/>
    <s v="Marzo 17 de 2015"/>
    <x v="6"/>
    <m/>
    <m/>
    <m/>
    <m/>
    <m/>
  </r>
  <r>
    <x v="0"/>
    <x v="2"/>
    <s v="2010-310"/>
    <s v="HOMOLOGACION"/>
    <s v="Ver oficio 316"/>
    <s v="Marzo 18 de 2015"/>
    <n v="1"/>
    <s v="Marzo 18 de 2015"/>
    <n v="1"/>
    <s v="marzo 18 de 2015"/>
    <m/>
    <m/>
    <m/>
    <s v="Marzo 24 de 2015"/>
    <x v="6"/>
    <m/>
    <m/>
    <m/>
    <m/>
    <m/>
  </r>
  <r>
    <x v="1"/>
    <x v="2"/>
    <s v="2015-0063"/>
    <s v="INTERDICCION JUDICIAL "/>
    <s v="Ver oficio 00641"/>
    <s v="Marzo 10 de 2015"/>
    <n v="1"/>
    <s v="Marzo 13 de 2015"/>
    <n v="1"/>
    <s v="Marzo 13/15"/>
    <m/>
    <m/>
    <m/>
    <s v="Marzo 16/15"/>
    <x v="6"/>
    <m/>
    <m/>
    <m/>
    <m/>
    <m/>
  </r>
  <r>
    <x v="2"/>
    <x v="9"/>
    <s v="2015-00042"/>
    <s v="INTERDICCIÓN JUDICIAL"/>
    <s v="Ver oficio 428 del 10 de marzo de 2015"/>
    <s v="11 de Marzo de 2015"/>
    <m/>
    <m/>
    <n v="2"/>
    <s v="16 de marzo/2015"/>
    <s v="10 de abril de 2015"/>
    <m/>
    <m/>
    <s v="14 de abril de 2014"/>
    <x v="7"/>
    <m/>
    <m/>
    <m/>
    <m/>
    <m/>
  </r>
  <r>
    <x v="3"/>
    <x v="1"/>
    <s v="2015-00097"/>
    <s v="REGULACION DE VISITAS"/>
    <s v="Ver oficio 359 del 10 de marzo de 2015"/>
    <s v="Marzo 11 de 2015"/>
    <n v="2"/>
    <s v="16 DE MARZO DE 2015"/>
    <n v="2"/>
    <s v="16 DE MARZO DE 2015"/>
    <s v="25 DE MARZO DE 2015"/>
    <m/>
    <m/>
    <s v="6 DE ABRIL DE 2015"/>
    <x v="6"/>
    <m/>
    <m/>
    <m/>
    <m/>
    <m/>
  </r>
  <r>
    <x v="4"/>
    <x v="2"/>
    <s v="2015-00035"/>
    <s v="INTERDICCION JUDICIAL"/>
    <s v="Ver oficio 0663 del 10 de marzo de 2015"/>
    <s v="Marzo 11 de 2015"/>
    <n v="2"/>
    <s v="Marzo 13 y 16, Abril 13 de 2015"/>
    <n v="2"/>
    <s v="Marzo 16 y Abril 16 de 2015"/>
    <m/>
    <m/>
    <m/>
    <s v="Abril 14 de 2015"/>
    <x v="8"/>
    <s v="Previo a entrega de informe se solicita autoización para visita social en el hogar de origen de la presunta interdicta."/>
    <m/>
    <m/>
    <m/>
    <m/>
  </r>
  <r>
    <x v="0"/>
    <x v="0"/>
    <s v="2015-00085"/>
    <s v="CUSTODIA Y CUIDADO PERSONAL"/>
    <s v="Ver oficio No. 0496"/>
    <s v="Marzo 11 de 2015"/>
    <n v="1"/>
    <s v="Marzo 27 de 2015"/>
    <n v="1"/>
    <m/>
    <m/>
    <m/>
    <m/>
    <s v="Abril 7 de 2015"/>
    <x v="2"/>
    <m/>
    <m/>
    <m/>
    <m/>
    <m/>
  </r>
  <r>
    <x v="1"/>
    <x v="1"/>
    <s v="2015-0089"/>
    <s v="DESIGNACION DE GUARDADOR"/>
    <s v="Ver oficio 0370 del 11 de marzo de 2015"/>
    <s v="Marzo 13/15"/>
    <n v="1"/>
    <s v="Marzo  18/15"/>
    <n v="1"/>
    <s v="Marzo 18/15"/>
    <m/>
    <m/>
    <m/>
    <s v="Marzo 18 de 2015"/>
    <x v="6"/>
    <m/>
    <m/>
    <m/>
    <m/>
    <m/>
  </r>
  <r>
    <x v="2"/>
    <x v="1"/>
    <s v="2015-053"/>
    <s v="INTERDICCION JUDICIAL"/>
    <s v="Ver oficio 379 de marzo 12/15 "/>
    <s v="13 de marzo de 2015"/>
    <m/>
    <m/>
    <n v="1"/>
    <s v="16 de marzo de 2013"/>
    <m/>
    <m/>
    <m/>
    <s v="18 de marzo de 2015"/>
    <x v="2"/>
    <m/>
    <m/>
    <m/>
    <m/>
    <m/>
  </r>
  <r>
    <x v="3"/>
    <x v="3"/>
    <s v="2015-082"/>
    <s v="PRIVACIÓN DE PATRIA POTESTAD"/>
    <s v="Ver oficio 798 del 12/2015"/>
    <s v="13 DE MARZO DE 2015"/>
    <n v="1"/>
    <s v="17 de marzo de 2015"/>
    <n v="1"/>
    <s v="17 de marzo de 2015"/>
    <m/>
    <m/>
    <m/>
    <s v="19 DE MARZO DE 2015"/>
    <x v="2"/>
    <m/>
    <m/>
    <m/>
    <m/>
    <m/>
  </r>
  <r>
    <x v="4"/>
    <x v="6"/>
    <s v="2014-0590"/>
    <s v="HOMOLOGACION"/>
    <s v="Ver oficio 0544 del 13 de marzo de 2015"/>
    <s v="Marzo 16 de 2015"/>
    <n v="1"/>
    <s v="Marzo 24 de 2015"/>
    <n v="1"/>
    <s v="Marzo 24 de 2015"/>
    <m/>
    <m/>
    <m/>
    <s v="Marzo 25 de 2015"/>
    <x v="6"/>
    <m/>
    <m/>
    <m/>
    <m/>
    <m/>
  </r>
  <r>
    <x v="0"/>
    <x v="6"/>
    <s v="2014- 00577"/>
    <s v="INTERDICCIÓN JUDICIAL"/>
    <s v="Ver oficio 561 del 16 de marzo de 2015"/>
    <s v="18 de marzo de 2015"/>
    <n v="1"/>
    <s v="Marzo 25 de 2015"/>
    <n v="1"/>
    <s v="Marzo 25 de 2015"/>
    <m/>
    <m/>
    <m/>
    <s v="Abril 6 de 2015"/>
    <x v="6"/>
    <m/>
    <m/>
    <m/>
    <m/>
    <m/>
  </r>
  <r>
    <x v="1"/>
    <x v="4"/>
    <s v="2014-0509"/>
    <s v="INTERDICCIÓN JUDICIAL"/>
    <s v="Ver oficio 818 del 20 de marzo de 2015"/>
    <s v="Marzo 24 de 2015"/>
    <n v="1"/>
    <s v="Marzo 25 de 2015"/>
    <n v="1"/>
    <s v="Marzo 25/15"/>
    <m/>
    <m/>
    <m/>
    <s v="Marzo 27 de 2015"/>
    <x v="6"/>
    <m/>
    <m/>
    <m/>
    <m/>
    <m/>
  </r>
  <r>
    <x v="2"/>
    <x v="2"/>
    <s v="2015-00046"/>
    <s v="HOMOLOGACION"/>
    <s v="Ver oficio 00705 del 16 de marzo de 2015"/>
    <s v="Marzo 17 de 2015"/>
    <m/>
    <m/>
    <n v="1"/>
    <s v="24 de marzo de 2015"/>
    <m/>
    <m/>
    <m/>
    <s v="26 de marzo de 2015"/>
    <x v="6"/>
    <m/>
    <m/>
    <m/>
    <m/>
    <m/>
  </r>
  <r>
    <x v="3"/>
    <x v="2"/>
    <s v="2015-115"/>
    <s v="INTERDICCION JUDICIAL"/>
    <s v="Vero oficio 0759 de marzo 24 de 2015"/>
    <s v="Marzo  24 de 2015"/>
    <n v="2"/>
    <s v="10 DE ABRIL DE 2015"/>
    <n v="2"/>
    <s v="10 DE ABRIL DE 2015"/>
    <s v="13 de abril de 2013"/>
    <m/>
    <m/>
    <s v="16 DE ABRIL DE 20º15"/>
    <x v="8"/>
    <m/>
    <m/>
    <m/>
    <m/>
    <m/>
  </r>
  <r>
    <x v="4"/>
    <x v="4"/>
    <s v="2015-00038"/>
    <s v="INTERDICCION JUDICIAL"/>
    <s v="Ver oficio 0837 de marzo 25 de 2015"/>
    <s v="Marzo 26 de 2015"/>
    <n v="1"/>
    <s v="Abril 7 de 2015"/>
    <n v="1"/>
    <s v="Abril 7 de 2015"/>
    <m/>
    <m/>
    <m/>
    <s v="Abril 9 de 2015"/>
    <x v="8"/>
    <m/>
    <m/>
    <m/>
    <m/>
    <m/>
  </r>
  <r>
    <x v="0"/>
    <x v="9"/>
    <s v="2015-00125"/>
    <s v="DESIGNACION DE GUARDADOR"/>
    <s v="Ver oficio 565"/>
    <s v="abril 6 de 2015"/>
    <n v="2"/>
    <s v="abril 8 y 9  de 2015"/>
    <n v="1"/>
    <s v="Abril 9 de 2015"/>
    <m/>
    <m/>
    <m/>
    <m/>
    <x v="8"/>
    <m/>
    <m/>
    <m/>
    <m/>
    <m/>
  </r>
  <r>
    <x v="1"/>
    <x v="2"/>
    <s v="2015-0018"/>
    <s v="CUSTODIA Y CUIDADO PERSONAL"/>
    <s v="Ver oficio 822 del 06 de Abril  de 2015"/>
    <s v="Abril 6 de 2015"/>
    <n v="2"/>
    <s v="a"/>
    <n v="1"/>
    <s v="Abril 9/15"/>
    <m/>
    <m/>
    <m/>
    <s v="Abril 10/15"/>
    <x v="8"/>
    <m/>
    <m/>
    <m/>
    <m/>
    <m/>
  </r>
  <r>
    <x v="2"/>
    <x v="1"/>
    <s v="2015-00126"/>
    <s v="INTERDICCIÓN JUDICIAL"/>
    <s v="Ver Oficio 457 del 08 de abril de 2015"/>
    <s v="09 de abril de 2015"/>
    <m/>
    <m/>
    <n v="1"/>
    <s v="10 de abril de 2015"/>
    <m/>
    <m/>
    <m/>
    <s v="16 de abril de 2015"/>
    <x v="8"/>
    <m/>
    <m/>
    <m/>
    <m/>
    <m/>
  </r>
  <r>
    <x v="3"/>
    <x v="3"/>
    <s v="2014-00590"/>
    <s v="REGULACION DE VISITAS"/>
    <s v="Ver oficio 960 del 06 de Abril  de 2015"/>
    <s v="Abril 7 de 2015"/>
    <n v="1"/>
    <s v="ABRIL7 DE 2015"/>
    <n v="1"/>
    <s v="Abril 7 de 2015"/>
    <m/>
    <m/>
    <m/>
    <s v="10 DE ABRIL DE 2015"/>
    <x v="8"/>
    <m/>
    <m/>
    <m/>
    <m/>
    <m/>
  </r>
  <r>
    <x v="4"/>
    <x v="6"/>
    <s v="2015-00064"/>
    <s v="INTERDICCION"/>
    <s v="Ver oficio 689 del 09 de Abril  de 2015"/>
    <s v="Abril 13 de 2015"/>
    <n v="1"/>
    <s v="Abril 14 de 2015"/>
    <n v="1"/>
    <s v="Abril 14 de 2015"/>
    <m/>
    <m/>
    <m/>
    <s v="Abril 14 de 2015"/>
    <x v="8"/>
    <m/>
    <m/>
    <m/>
    <m/>
    <m/>
  </r>
  <r>
    <x v="0"/>
    <x v="4"/>
    <s v="2015-00036"/>
    <s v="INTERDICCION"/>
    <s v="Ver oficio 0988"/>
    <s v="abril 14 de 2015"/>
    <m/>
    <m/>
    <m/>
    <m/>
    <m/>
    <m/>
    <m/>
    <m/>
    <x v="2"/>
    <m/>
    <m/>
    <m/>
    <m/>
    <m/>
  </r>
  <r>
    <x v="1"/>
    <x v="2"/>
    <s v="2015-00146"/>
    <s v="INTERDICCION"/>
    <s v="Ver oficio 0935 del 0914 de Abril  de 2015"/>
    <s v="Abril 15 de 2015"/>
    <n v="2"/>
    <s v="Abril 21 y 24/15"/>
    <n v="2"/>
    <s v="Abril 21/15"/>
    <s v="abril 24/15"/>
    <m/>
    <m/>
    <s v="Abril 30 de 2015"/>
    <x v="2"/>
    <m/>
    <m/>
    <m/>
    <m/>
    <m/>
  </r>
  <r>
    <x v="2"/>
    <x v="1"/>
    <s v="2012-00582"/>
    <s v="INTERDICCIÓN JUDICIAL"/>
    <s v="Ver Oficio 496 del 17 de abril de 2015"/>
    <s v="20 de abril de 2015"/>
    <n v="1"/>
    <s v="24 de abril de 2015"/>
    <n v="1"/>
    <s v="29 DE ABRIL DE 2015"/>
    <m/>
    <m/>
    <m/>
    <s v="30 DE ABRIL DE 2015"/>
    <x v="8"/>
    <m/>
    <m/>
    <m/>
    <m/>
    <m/>
  </r>
  <r>
    <x v="3"/>
    <x v="1"/>
    <s v="2015-00149"/>
    <s v="IINTERDICCION JUDICIAl"/>
    <s v="Ver oficio 503 del 20 de abril de 2015"/>
    <s v="20 de abril de 2015"/>
    <n v="1"/>
    <s v="22 DE ABRIL DE 2015"/>
    <n v="1"/>
    <s v="22 DE ABRIL DE 2015"/>
    <m/>
    <m/>
    <m/>
    <s v="24 DE ABRIL DE 2015"/>
    <x v="2"/>
    <m/>
    <m/>
    <m/>
    <m/>
    <m/>
  </r>
  <r>
    <x v="4"/>
    <x v="3"/>
    <s v="2015-00102"/>
    <s v="DIVORCIO"/>
    <s v="Ver Oficio 1235 del 23 de abril de 2015"/>
    <s v="Abril 23 de 2015"/>
    <n v="7"/>
    <s v="Abril 22 y Mayo 4 de 2015"/>
    <n v="2"/>
    <s v="Abril 28 de 2015"/>
    <s v="Mayo 4 de 2015"/>
    <m/>
    <m/>
    <s v="Mayo 8 de 2015"/>
    <x v="9"/>
    <m/>
    <m/>
    <m/>
    <m/>
    <m/>
  </r>
  <r>
    <x v="0"/>
    <x v="1"/>
    <s v="2015-00156"/>
    <s v="INTERDICCION JUDICIAL"/>
    <s v="Ver oficio 543 de abril 27 de 2015"/>
    <s v="Abril 28 de 2015"/>
    <n v="1"/>
    <s v="mayo 4 de 2015"/>
    <n v="1"/>
    <s v="mayo 4 de 2015"/>
    <m/>
    <m/>
    <m/>
    <s v="mayo 7 de 2015"/>
    <x v="10"/>
    <m/>
    <m/>
    <m/>
    <m/>
    <m/>
  </r>
  <r>
    <x v="1"/>
    <x v="1"/>
    <s v="2015-00129"/>
    <s v="DESIGNACION DE GUARDADOR"/>
    <s v="Ver oficio 552 de abril 30 de 2015"/>
    <s v="Abril 30 de 2015"/>
    <n v="1"/>
    <s v="Mayo 8/15"/>
    <n v="1"/>
    <s v="Mayo 8/15"/>
    <m/>
    <m/>
    <m/>
    <s v="Mayo 11 de 2015"/>
    <x v="10"/>
    <m/>
    <m/>
    <m/>
    <m/>
    <m/>
  </r>
  <r>
    <x v="2"/>
    <x v="2"/>
    <s v="2015-0172"/>
    <s v="CUSTODIA Y CUIDADO PERSONAL"/>
    <s v="Ver oficio 01089 de abril 29 de 2015"/>
    <s v="Abril 30 de 2015"/>
    <m/>
    <m/>
    <n v="1"/>
    <s v="07 de mayo de 2015"/>
    <m/>
    <m/>
    <m/>
    <s v="11 de mayo de 2015"/>
    <x v="10"/>
    <m/>
    <m/>
    <m/>
    <m/>
    <m/>
  </r>
  <r>
    <x v="3"/>
    <x v="10"/>
    <m/>
    <m/>
    <m/>
    <m/>
    <m/>
    <m/>
    <m/>
    <m/>
    <m/>
    <m/>
    <m/>
    <m/>
    <x v="2"/>
    <m/>
    <m/>
    <m/>
    <m/>
    <m/>
  </r>
  <r>
    <x v="4"/>
    <x v="9"/>
    <s v="2015-0171"/>
    <s v="INTERDICCION JUDICIAL"/>
    <s v="Ver oficio 742 de abril 30 de 2015"/>
    <s v="Abril 30 de 2015"/>
    <n v="2"/>
    <s v="Mayo 4 y 5 de 2015"/>
    <n v="1"/>
    <s v="Mayo 5 de 2015"/>
    <m/>
    <m/>
    <m/>
    <s v="Mayo 8 de 2015"/>
    <x v="10"/>
    <m/>
    <m/>
    <m/>
    <m/>
    <m/>
  </r>
  <r>
    <x v="0"/>
    <x v="9"/>
    <s v="2014-0592"/>
    <s v="DIVORCIO "/>
    <s v="Ver oficio 731 de abril 30 de 2015"/>
    <s v="Abril 30 de 2015"/>
    <n v="2"/>
    <s v="mayo 7 y 14 de 2015"/>
    <n v="2"/>
    <s v="mayo 7 de 2015"/>
    <s v="Mayo 14 de 2015"/>
    <m/>
    <m/>
    <s v="maYO 19 DE 2015"/>
    <x v="10"/>
    <m/>
    <m/>
    <m/>
    <m/>
    <m/>
  </r>
  <r>
    <x v="1"/>
    <x v="9"/>
    <s v="2015-00095"/>
    <s v="DESIGNACION DE GUARDADOR"/>
    <s v="Ver oficio 755 de Mayo 4 de 2015"/>
    <s v="Mayo 4 de 2015"/>
    <n v="1"/>
    <s v="Mayo 5 de 2015"/>
    <n v="1"/>
    <s v="Mayo 5 de 2015"/>
    <m/>
    <m/>
    <m/>
    <s v="Mayo  6 de 2015"/>
    <x v="2"/>
    <m/>
    <m/>
    <m/>
    <m/>
    <m/>
  </r>
  <r>
    <x v="2"/>
    <x v="1"/>
    <s v="2015-00066"/>
    <s v="CUSTODIA Y CUIDADO PERSONAL"/>
    <s v="Ver oficio 561 de Abril 30/ de 2015"/>
    <s v="Mayo 4 de 2015"/>
    <n v="1"/>
    <s v="5 de mayo de 2015"/>
    <n v="2"/>
    <s v="5 de mayo de 2015"/>
    <s v="7 de myo de 2015"/>
    <m/>
    <m/>
    <s v="8 de mayo de 2015"/>
    <x v="10"/>
    <m/>
    <m/>
    <m/>
    <m/>
    <m/>
  </r>
  <r>
    <x v="3"/>
    <x v="10"/>
    <m/>
    <m/>
    <m/>
    <m/>
    <m/>
    <m/>
    <m/>
    <m/>
    <m/>
    <m/>
    <m/>
    <m/>
    <x v="2"/>
    <m/>
    <m/>
    <m/>
    <m/>
    <m/>
  </r>
  <r>
    <x v="4"/>
    <x v="1"/>
    <s v="2015-00088"/>
    <s v="CUSTODIA Y CUIDADO PERSONAL"/>
    <s v="Ver oficio 575 de Mayo 4 de 2015"/>
    <s v="Mayo 5 de 2015"/>
    <n v="3"/>
    <s v="Mayo 11 y 12 de 2015"/>
    <n v="2"/>
    <s v="Mayo 11 de 2015"/>
    <s v="Mayo 12 de 2015"/>
    <m/>
    <m/>
    <s v="Mayo 13 de 2015"/>
    <x v="10"/>
    <m/>
    <m/>
    <m/>
    <m/>
    <m/>
  </r>
  <r>
    <x v="0"/>
    <x v="1"/>
    <s v="2013-00032"/>
    <s v="INTERDICCION JUDICIAL"/>
    <s v="Ver oficio 602 de mayo 7 de 2015"/>
    <s v="mayo 7 de 2015"/>
    <n v="2"/>
    <s v="Mayo 9 y 15 de 2015"/>
    <n v="1"/>
    <s v="Mayo 15 de 2015"/>
    <m/>
    <m/>
    <m/>
    <s v="mayo 20 de 2015"/>
    <x v="10"/>
    <m/>
    <m/>
    <m/>
    <m/>
    <m/>
  </r>
  <r>
    <x v="1"/>
    <x v="6"/>
    <s v="2014-00596"/>
    <s v="INTERDICCION  JUDICIAL "/>
    <s v="Ver oficio  901 de mayo 6 de 2015"/>
    <s v="MAYO DE 2015"/>
    <n v="2"/>
    <s v="Mayo 12 de 2015"/>
    <n v="1"/>
    <s v="Mayo 12/15"/>
    <m/>
    <m/>
    <m/>
    <s v="Mayo 13 de 2015"/>
    <x v="2"/>
    <m/>
    <m/>
    <m/>
    <m/>
    <m/>
  </r>
  <r>
    <x v="2"/>
    <x v="2"/>
    <s v="2015-00121"/>
    <s v="INTERDICCION JUDICIAL"/>
    <s v="Ver oficio 01190 de mayo 11 de 2015"/>
    <s v="11 de mayo de 2015"/>
    <m/>
    <m/>
    <n v="2"/>
    <s v="15 de mayo de 2015"/>
    <m/>
    <m/>
    <m/>
    <s v="19 de mayo de 2015"/>
    <x v="10"/>
    <m/>
    <m/>
    <m/>
    <m/>
    <m/>
  </r>
  <r>
    <x v="3"/>
    <x v="1"/>
    <s v="2015-00168"/>
    <s v="INTERDICCION JUDICIAL"/>
    <s v="Ver oficio 619 de mayo 11 de 2015"/>
    <s v="Mayo 12 de 2015"/>
    <n v="1"/>
    <s v="MAYO 15 DE 2015"/>
    <m/>
    <m/>
    <m/>
    <m/>
    <m/>
    <m/>
    <x v="2"/>
    <m/>
    <m/>
    <m/>
    <m/>
    <m/>
  </r>
  <r>
    <x v="4"/>
    <x v="4"/>
    <s v="2015-00188"/>
    <s v="CUSTODIA Y CUIDADO PERSONAL"/>
    <s v="Ver oficio 1331 de mayo 12 de 2015"/>
    <s v="Mayo 13 de 2015"/>
    <n v="2"/>
    <s v="Mayo 14 de 2014"/>
    <n v="2"/>
    <s v="Mayo 14 de 205"/>
    <s v="Mayo 14 de 2015"/>
    <m/>
    <m/>
    <s v="Mayo 19 de 2015"/>
    <x v="10"/>
    <m/>
    <m/>
    <m/>
    <m/>
    <m/>
  </r>
  <r>
    <x v="0"/>
    <x v="4"/>
    <s v="2014-00541"/>
    <s v="INTERDICCION JUDICIAL"/>
    <s v="Ver oficio 1321 de mayo 12 de 2015"/>
    <s v="Mayo 13 de 2015"/>
    <m/>
    <m/>
    <m/>
    <m/>
    <m/>
    <m/>
    <m/>
    <m/>
    <x v="10"/>
    <s v="No se realizò visita por fallecimiento de la P. Interdicta"/>
    <m/>
    <m/>
    <m/>
    <m/>
  </r>
  <r>
    <x v="1"/>
    <x v="2"/>
    <s v="2015-00196"/>
    <s v="CUSTODIA Y CUIDADO PERSONAL"/>
    <s v="Ver oficio 01215 de mayo 12 de 2015"/>
    <s v="Mayo 13 de 2015"/>
    <n v="1"/>
    <s v="Mayo 15/15"/>
    <n v="1"/>
    <s v="Mayo 15 de 2015"/>
    <m/>
    <m/>
    <m/>
    <s v="Mayo 20/15"/>
    <x v="2"/>
    <m/>
    <m/>
    <m/>
    <m/>
    <m/>
  </r>
  <r>
    <x v="2"/>
    <x v="1"/>
    <s v="2015-0195"/>
    <s v="INTERDICCION JUDICIAL "/>
    <s v="Ver Oficio 642 de mayo 14 de 2015"/>
    <s v="mayo 15 de 2015"/>
    <m/>
    <m/>
    <n v="2"/>
    <s v="21 de mayo de 2015"/>
    <s v="22 de mayo de 2015"/>
    <m/>
    <m/>
    <s v="26 de mayo de 2015"/>
    <x v="10"/>
    <m/>
    <m/>
    <m/>
    <m/>
    <m/>
  </r>
  <r>
    <x v="3"/>
    <x v="3"/>
    <s v="2009-00015"/>
    <s v="INTERDICCION JUDICIAL"/>
    <s v="Ver oficio 1437 de mayo 7 de 2015"/>
    <s v="Mayo 15 de 2015"/>
    <n v="1"/>
    <s v="26 de mayo de 2015"/>
    <n v="1"/>
    <s v="26 de mayo de 20"/>
    <m/>
    <m/>
    <m/>
    <m/>
    <x v="2"/>
    <m/>
    <m/>
    <m/>
    <m/>
    <m/>
  </r>
  <r>
    <x v="4"/>
    <x v="3"/>
    <s v="2009-00091"/>
    <s v="INTERDICCION JUDICIAL"/>
    <s v="Ver Oficio1440 de mayo 8 de 2015"/>
    <s v="Mayo 19 de 2015"/>
    <n v="1"/>
    <s v="Mayo 21 de 2015"/>
    <m/>
    <m/>
    <m/>
    <m/>
    <m/>
    <s v="Mayo 21 de 2015"/>
    <x v="10"/>
    <s v="No se pudo realizar la visita porque el interdicto ya no vive en la direccion suministrada, ademas no hay telefono donde ubicarlo."/>
    <m/>
    <m/>
    <m/>
    <m/>
  </r>
  <r>
    <x v="0"/>
    <x v="3"/>
    <s v="2009-00276"/>
    <s v="INTERDICCION JUDICIAL"/>
    <s v="Ver Oficio 1455 de mayo 8 de 2015"/>
    <s v="Mayo 19 de 2015"/>
    <m/>
    <m/>
    <m/>
    <m/>
    <m/>
    <m/>
    <m/>
    <m/>
    <x v="2"/>
    <m/>
    <m/>
    <m/>
    <m/>
    <m/>
  </r>
  <r>
    <x v="1"/>
    <x v="3"/>
    <s v="2009-00456"/>
    <s v="INTERDICCION JUDICIAL"/>
    <s v="Ver Oficio 1461 de mayo 8 de 2015"/>
    <s v="Mayo 19 de 2015"/>
    <n v="1"/>
    <s v="Mayo 25 de 15"/>
    <n v="1"/>
    <s v="Mayo 25/15"/>
    <m/>
    <m/>
    <m/>
    <s v="Mayo 26/15"/>
    <x v="10"/>
    <m/>
    <m/>
    <m/>
    <m/>
    <m/>
  </r>
  <r>
    <x v="2"/>
    <x v="3"/>
    <s v="2009-00204"/>
    <s v="INTERDICCION JUDICIAL"/>
    <s v="Ver Oficio 1449 de mayo 8 de 2015"/>
    <s v="Mayo 19 de 2015"/>
    <m/>
    <m/>
    <n v="2"/>
    <s v="20 de mayo de 2015"/>
    <s v="21 de mayo de 2015"/>
    <m/>
    <m/>
    <s v="22 de mayo de 2015"/>
    <x v="10"/>
    <m/>
    <m/>
    <m/>
    <m/>
    <m/>
  </r>
  <r>
    <x v="3"/>
    <x v="3"/>
    <s v="2009-00489"/>
    <s v="INTERDICCION JUDICIAL"/>
    <s v="Ver Oficio 1463 de mayo 8 de 2015"/>
    <s v="Mayo 19 de 2015"/>
    <n v="1"/>
    <s v="1º DE JUNIO DE 2015"/>
    <n v="1"/>
    <s v="JUNIO 1º DE 2015"/>
    <m/>
    <m/>
    <m/>
    <m/>
    <x v="2"/>
    <m/>
    <m/>
    <m/>
    <m/>
    <m/>
  </r>
  <r>
    <x v="4"/>
    <x v="3"/>
    <s v="2010-00014"/>
    <s v="INTERDICCION JUDICIAL"/>
    <s v="Ver Oficio 1507 de mayo 11 de 2015"/>
    <s v="Mayo 20 de 2015"/>
    <n v="2"/>
    <s v="Mayo 22 de 2015"/>
    <n v="1"/>
    <s v="Mayo 22 de 2015"/>
    <m/>
    <m/>
    <m/>
    <s v="MAYO 25 DE 2015"/>
    <x v="10"/>
    <m/>
    <m/>
    <m/>
    <m/>
    <m/>
  </r>
  <r>
    <x v="0"/>
    <x v="3"/>
    <s v="2010-00274"/>
    <s v="INTERDICCION JUDICIAL"/>
    <s v="Ver Oficio 1518 de mayo 11 de 2015"/>
    <s v="Mayo 20 de 2015"/>
    <n v="1"/>
    <s v="MAYO 22 DE 2015"/>
    <n v="1"/>
    <s v="MAYO 22 DE 2015"/>
    <m/>
    <m/>
    <m/>
    <s v="MAYO 25 DE 2015"/>
    <x v="10"/>
    <m/>
    <m/>
    <m/>
    <m/>
    <m/>
  </r>
  <r>
    <x v="1"/>
    <x v="3"/>
    <s v="2009-00670"/>
    <s v="INTERDICCION JUDICIAL"/>
    <s v="Ver Oficio 1486 de mayo 11 de 2015"/>
    <s v="Mayo 20 de 2015"/>
    <n v="1"/>
    <s v="Mayo 21/15"/>
    <m/>
    <m/>
    <m/>
    <m/>
    <m/>
    <s v="Mayo 21/15 reporte de no visita social por no vivir en la dirección aportada"/>
    <x v="2"/>
    <s v="No se pudo hacer visita social porque los peticionarios y el interdicto ya no viven en la dirección aportada. "/>
    <m/>
    <m/>
    <m/>
    <m/>
  </r>
  <r>
    <x v="2"/>
    <x v="3"/>
    <s v="2009-00586"/>
    <s v="INTERDICCION JUDICIAL"/>
    <s v="Ver Oficio 1479 de mayo 11 de 2015"/>
    <s v="Mayo 20 de 2015"/>
    <s v="1 (No se encontraba en su residencia la Curadora Deignada)"/>
    <s v="21 de mayo de 2015"/>
    <n v="1"/>
    <s v="27 de mayo de 2015"/>
    <m/>
    <m/>
    <m/>
    <s v="01 de junio de 2015"/>
    <x v="10"/>
    <m/>
    <m/>
    <m/>
    <m/>
    <m/>
  </r>
  <r>
    <x v="3"/>
    <x v="3"/>
    <s v="2010-00052"/>
    <s v="INTERDICCION JUDICIAL"/>
    <s v="Ver Oficio 1514 de mayo 11 de 2015"/>
    <s v="Mayo 20 de 2015"/>
    <n v="1"/>
    <s v="22 de mayo de 2015"/>
    <n v="1"/>
    <s v="22 de mayo de 2015"/>
    <m/>
    <m/>
    <m/>
    <s v="25 de mayo de 2015"/>
    <x v="2"/>
    <m/>
    <m/>
    <m/>
    <m/>
    <m/>
  </r>
  <r>
    <x v="4"/>
    <x v="3"/>
    <s v="2015-00220"/>
    <s v="TERMINACION PATRIA POTESTAD"/>
    <s v="Ver Oficio 1477 de mayo 11 de 2015"/>
    <s v="Mayo 20 de 2015"/>
    <n v="1"/>
    <s v="Mayo 22 de 2015"/>
    <n v="1"/>
    <s v="Mayo 22 de 2015"/>
    <m/>
    <m/>
    <m/>
    <s v="Mayo 25 de 2015"/>
    <x v="10"/>
    <m/>
    <m/>
    <m/>
    <m/>
    <m/>
  </r>
  <r>
    <x v="0"/>
    <x v="1"/>
    <s v="2015-00226"/>
    <s v="TUTELA"/>
    <s v="Ver Oficio 654 de mayo 20 de 2015"/>
    <s v="Mayo 20 de 2015"/>
    <n v="1"/>
    <s v="Mayo 21 de 2015"/>
    <n v="1"/>
    <s v="mayo 21 de 2015"/>
    <m/>
    <m/>
    <m/>
    <s v="mayo 21 de 2015"/>
    <x v="2"/>
    <m/>
    <m/>
    <m/>
    <m/>
    <m/>
  </r>
  <r>
    <x v="1"/>
    <x v="3"/>
    <s v="2010-00284"/>
    <s v="INTERDICCIÓN JUDICIAL"/>
    <s v="Ver Oficio 1527 del 12 de mayo de 2015"/>
    <s v="21 de mayo de 2015"/>
    <n v="1"/>
    <s v="Mayo 25/15"/>
    <n v="1"/>
    <s v="Mayo 25/15"/>
    <m/>
    <m/>
    <m/>
    <s v="Mayo 26 de 2015"/>
    <x v="10"/>
    <m/>
    <m/>
    <m/>
    <m/>
    <m/>
  </r>
  <r>
    <x v="2"/>
    <x v="3"/>
    <s v="2010-00391"/>
    <s v="INTERDICCIÓN JUDICIAL"/>
    <s v="Ver Oficio 1531 del 12 de mayode 2015"/>
    <s v="21 de mayo de 2015"/>
    <m/>
    <m/>
    <m/>
    <s v="22 de mayo/2015 (Ver observaciones )"/>
    <m/>
    <m/>
    <m/>
    <s v="26 de mayo de 2015 (Ver observaciones)"/>
    <x v="2"/>
    <s v="Según se deprende del expediente la curadora designada y su hermano discapacitado viven en Pereira; información que fue corroborada por su apoderado (Dr. José Fernando Jiménez Vélez)"/>
    <m/>
    <m/>
    <m/>
    <m/>
  </r>
  <r>
    <x v="3"/>
    <x v="3"/>
    <s v="2010-00611"/>
    <s v="INTERDICCION JUDICIAL"/>
    <s v="Ver Oficio 1545 del 12 de mayo de 2015"/>
    <s v="Mayo 22 de 2015"/>
    <n v="1"/>
    <s v="26 de mayo de 2015"/>
    <n v="1"/>
    <s v="26 de mayo de 2015"/>
    <m/>
    <m/>
    <m/>
    <m/>
    <x v="2"/>
    <m/>
    <m/>
    <m/>
    <m/>
    <m/>
  </r>
  <r>
    <x v="4"/>
    <x v="3"/>
    <s v="2010-00544"/>
    <s v="INTERDICCION JUDICIAL"/>
    <s v="Ver Oficio 15451 del 12 de mayo de 2015"/>
    <s v="Mayo 22 de 2015"/>
    <n v="1"/>
    <s v="Mayo 26 de 2015"/>
    <n v="1"/>
    <s v="Mayo 26 de 2015"/>
    <m/>
    <m/>
    <m/>
    <s v="Mayo 26 de 2015"/>
    <x v="10"/>
    <m/>
    <m/>
    <m/>
    <m/>
    <m/>
  </r>
  <r>
    <x v="0"/>
    <x v="3"/>
    <s v="2010-00366"/>
    <s v="INTERDEICCION JUDICIAL "/>
    <s v="Ver oficio No. 1715"/>
    <s v="Mayo 25 de 2015"/>
    <m/>
    <m/>
    <m/>
    <m/>
    <m/>
    <m/>
    <m/>
    <m/>
    <x v="2"/>
    <m/>
    <m/>
    <m/>
    <m/>
    <m/>
  </r>
  <r>
    <x v="1"/>
    <x v="0"/>
    <s v="2015-00090"/>
    <s v="REGULACION DE VISITAS"/>
    <s v="Ver Oficio 00982 del 22 de mayode 2015"/>
    <s v="Mayo 25 de 2015"/>
    <n v="2"/>
    <s v="Junio 2 y  3 de 2015"/>
    <n v="1"/>
    <m/>
    <m/>
    <m/>
    <m/>
    <m/>
    <x v="2"/>
    <m/>
    <m/>
    <m/>
    <m/>
    <m/>
  </r>
  <r>
    <x v="2"/>
    <x v="2"/>
    <s v="2015-00144"/>
    <s v="REGULACION DE VISITAS"/>
    <s v="Ver oficio 01329 de mayo 22 de 2015"/>
    <s v="mayo 26 de 2015"/>
    <n v="2"/>
    <s v="01 de junio de 2015, la dirección aportada por el demandante no se encontró y la demandada estaba trabajando."/>
    <m/>
    <m/>
    <m/>
    <m/>
    <m/>
    <m/>
    <x v="2"/>
    <m/>
    <m/>
    <m/>
    <m/>
    <m/>
  </r>
  <r>
    <x v="3"/>
    <x v="0"/>
    <s v="2015-00016"/>
    <s v="INTERDICCION JUDICIAL"/>
    <s v="Ver oficio 1037 de mayo 27 de 2015"/>
    <s v="Mayo 28 de 2015"/>
    <m/>
    <m/>
    <m/>
    <m/>
    <m/>
    <m/>
    <m/>
    <m/>
    <x v="2"/>
    <m/>
    <m/>
    <m/>
    <m/>
    <m/>
  </r>
  <r>
    <x v="0"/>
    <x v="3"/>
    <s v="2010-00066"/>
    <s v="INTERDICCION JUDICIAL "/>
    <s v="Ver oficio 1663"/>
    <s v="Mayo 20 de 2015"/>
    <m/>
    <m/>
    <m/>
    <m/>
    <m/>
    <m/>
    <m/>
    <m/>
    <x v="2"/>
    <m/>
    <m/>
    <m/>
    <m/>
    <m/>
  </r>
  <r>
    <x v="1"/>
    <x v="3"/>
    <s v="2012-00302"/>
    <s v="INTERDICCION JUDICIAL "/>
    <s v="Ver oficio 1679 del 20 de  mayo  de 2015"/>
    <s v="Mayo 20 de 2015"/>
    <n v="1"/>
    <s v="Junio 3 de 2012"/>
    <m/>
    <m/>
    <m/>
    <m/>
    <m/>
    <m/>
    <x v="2"/>
    <m/>
    <m/>
    <m/>
    <m/>
    <m/>
  </r>
  <r>
    <x v="2"/>
    <x v="3"/>
    <s v="2010-00094"/>
    <s v="INTERDICCION JUDICIAL"/>
    <s v="Ver oficio 1685 de mayo 21 de 2015"/>
    <s v="Mayo 29 de 2015"/>
    <m/>
    <m/>
    <n v="1"/>
    <s v="01 de junio de 2015"/>
    <m/>
    <m/>
    <m/>
    <m/>
    <x v="11"/>
    <m/>
    <m/>
    <m/>
    <m/>
    <m/>
  </r>
  <r>
    <x v="3"/>
    <x v="2"/>
    <s v="2015-00222"/>
    <s v="INTERDICCION JUDICIAL"/>
    <s v="Ver oficio 01414de mayo 29 de 2015"/>
    <s v="Mayo 29 de 2015"/>
    <n v="1"/>
    <s v="2 de junio de 2015"/>
    <n v="1"/>
    <s v="2 de junio de 2015"/>
    <m/>
    <m/>
    <m/>
    <m/>
    <x v="2"/>
    <m/>
    <m/>
    <m/>
    <m/>
    <m/>
  </r>
  <r>
    <x v="4"/>
    <x v="10"/>
    <m/>
    <m/>
    <m/>
    <m/>
    <m/>
    <m/>
    <m/>
    <m/>
    <m/>
    <m/>
    <m/>
    <m/>
    <x v="2"/>
    <m/>
    <m/>
    <m/>
    <m/>
    <m/>
  </r>
  <r>
    <x v="0"/>
    <x v="3"/>
    <s v="2010-0325"/>
    <s v="INTERDICCION JUDICIAL"/>
    <s v="Ver oficio 1710 de mayo 22 de 2015"/>
    <s v="Junio 1 de 2015"/>
    <m/>
    <m/>
    <m/>
    <m/>
    <m/>
    <m/>
    <m/>
    <m/>
    <x v="2"/>
    <m/>
    <m/>
    <m/>
    <m/>
    <m/>
  </r>
  <r>
    <x v="1"/>
    <x v="3"/>
    <s v="2010-0177"/>
    <s v="INTERDICCION JUDICIAL"/>
    <s v="Ver oficio 01707 de mayo 22 de 2015"/>
    <s v="Junio 1 de 2015"/>
    <m/>
    <m/>
    <m/>
    <m/>
    <m/>
    <m/>
    <m/>
    <m/>
    <x v="2"/>
    <m/>
    <m/>
    <m/>
    <m/>
    <m/>
  </r>
  <r>
    <x v="2"/>
    <x v="2"/>
    <s v="2015-00179"/>
    <s v="INTERDICCION JUDICIAL "/>
    <s v="Ver oficio 01429"/>
    <s v="Junio 1 de 2015"/>
    <m/>
    <m/>
    <m/>
    <m/>
    <m/>
    <m/>
    <m/>
    <m/>
    <x v="2"/>
    <m/>
    <m/>
    <m/>
    <m/>
    <m/>
  </r>
  <r>
    <x v="3"/>
    <x v="3"/>
    <s v="2010-0379"/>
    <s v="INTERDICCION JUDICIAL"/>
    <s v="Ver oficio 1719 de mayo 25 de 2015"/>
    <s v="Junio 2 de 2015"/>
    <m/>
    <m/>
    <m/>
    <m/>
    <m/>
    <m/>
    <m/>
    <m/>
    <x v="2"/>
    <m/>
    <m/>
    <m/>
    <m/>
    <m/>
  </r>
  <r>
    <x v="0"/>
    <x v="10"/>
    <m/>
    <m/>
    <m/>
    <m/>
    <m/>
    <m/>
    <m/>
    <m/>
    <m/>
    <m/>
    <m/>
    <m/>
    <x v="2"/>
    <m/>
    <m/>
    <m/>
    <m/>
    <m/>
  </r>
  <r>
    <x v="1"/>
    <x v="10"/>
    <m/>
    <m/>
    <m/>
    <m/>
    <m/>
    <m/>
    <m/>
    <m/>
    <m/>
    <m/>
    <m/>
    <m/>
    <x v="2"/>
    <m/>
    <m/>
    <m/>
    <m/>
    <m/>
  </r>
  <r>
    <x v="2"/>
    <x v="10"/>
    <m/>
    <m/>
    <m/>
    <m/>
    <m/>
    <m/>
    <m/>
    <m/>
    <m/>
    <m/>
    <m/>
    <m/>
    <x v="2"/>
    <m/>
    <m/>
    <m/>
    <m/>
    <m/>
  </r>
  <r>
    <x v="3"/>
    <x v="10"/>
    <m/>
    <m/>
    <m/>
    <m/>
    <m/>
    <m/>
    <m/>
    <m/>
    <m/>
    <m/>
    <m/>
    <m/>
    <x v="2"/>
    <m/>
    <m/>
    <m/>
    <m/>
    <m/>
  </r>
  <r>
    <x v="0"/>
    <x v="10"/>
    <m/>
    <m/>
    <m/>
    <m/>
    <m/>
    <m/>
    <m/>
    <m/>
    <m/>
    <m/>
    <m/>
    <m/>
    <x v="2"/>
    <m/>
    <m/>
    <m/>
    <m/>
    <m/>
  </r>
  <r>
    <x v="1"/>
    <x v="10"/>
    <m/>
    <m/>
    <m/>
    <m/>
    <m/>
    <m/>
    <m/>
    <m/>
    <m/>
    <m/>
    <m/>
    <m/>
    <x v="2"/>
    <m/>
    <m/>
    <m/>
    <m/>
    <m/>
  </r>
  <r>
    <x v="2"/>
    <x v="10"/>
    <m/>
    <m/>
    <m/>
    <m/>
    <m/>
    <m/>
    <m/>
    <m/>
    <m/>
    <m/>
    <m/>
    <m/>
    <x v="2"/>
    <m/>
    <m/>
    <m/>
    <m/>
    <m/>
  </r>
  <r>
    <x v="3"/>
    <x v="10"/>
    <m/>
    <m/>
    <m/>
    <m/>
    <m/>
    <m/>
    <m/>
    <m/>
    <m/>
    <m/>
    <m/>
    <m/>
    <x v="2"/>
    <m/>
    <m/>
    <m/>
    <m/>
    <m/>
  </r>
  <r>
    <x v="0"/>
    <x v="10"/>
    <m/>
    <m/>
    <m/>
    <m/>
    <m/>
    <m/>
    <m/>
    <m/>
    <m/>
    <m/>
    <m/>
    <m/>
    <x v="2"/>
    <m/>
    <m/>
    <m/>
    <m/>
    <m/>
  </r>
  <r>
    <x v="1"/>
    <x v="10"/>
    <m/>
    <m/>
    <m/>
    <m/>
    <m/>
    <m/>
    <m/>
    <m/>
    <m/>
    <m/>
    <m/>
    <m/>
    <x v="2"/>
    <m/>
    <m/>
    <m/>
    <m/>
    <m/>
  </r>
  <r>
    <x v="2"/>
    <x v="10"/>
    <m/>
    <m/>
    <m/>
    <m/>
    <m/>
    <m/>
    <m/>
    <m/>
    <m/>
    <m/>
    <m/>
    <m/>
    <x v="2"/>
    <m/>
    <m/>
    <m/>
    <m/>
    <m/>
  </r>
  <r>
    <x v="3"/>
    <x v="10"/>
    <m/>
    <m/>
    <m/>
    <m/>
    <m/>
    <m/>
    <m/>
    <m/>
    <m/>
    <m/>
    <m/>
    <m/>
    <x v="2"/>
    <m/>
    <m/>
    <m/>
    <m/>
    <m/>
  </r>
  <r>
    <x v="0"/>
    <x v="10"/>
    <m/>
    <m/>
    <m/>
    <m/>
    <m/>
    <m/>
    <m/>
    <m/>
    <m/>
    <m/>
    <m/>
    <m/>
    <x v="2"/>
    <m/>
    <m/>
    <m/>
    <m/>
    <m/>
  </r>
  <r>
    <x v="1"/>
    <x v="10"/>
    <m/>
    <m/>
    <m/>
    <m/>
    <m/>
    <m/>
    <m/>
    <m/>
    <m/>
    <m/>
    <m/>
    <m/>
    <x v="2"/>
    <m/>
    <m/>
    <m/>
    <m/>
    <m/>
  </r>
  <r>
    <x v="2"/>
    <x v="10"/>
    <m/>
    <m/>
    <m/>
    <m/>
    <m/>
    <m/>
    <m/>
    <m/>
    <m/>
    <m/>
    <m/>
    <m/>
    <x v="2"/>
    <m/>
    <m/>
    <m/>
    <m/>
    <m/>
  </r>
  <r>
    <x v="3"/>
    <x v="10"/>
    <m/>
    <m/>
    <m/>
    <m/>
    <m/>
    <m/>
    <m/>
    <m/>
    <m/>
    <m/>
    <m/>
    <m/>
    <x v="2"/>
    <m/>
    <m/>
    <m/>
    <m/>
    <m/>
  </r>
  <r>
    <x v="0"/>
    <x v="10"/>
    <m/>
    <m/>
    <m/>
    <m/>
    <m/>
    <m/>
    <m/>
    <m/>
    <m/>
    <m/>
    <m/>
    <m/>
    <x v="2"/>
    <m/>
    <m/>
    <m/>
    <m/>
    <m/>
  </r>
  <r>
    <x v="1"/>
    <x v="10"/>
    <m/>
    <m/>
    <m/>
    <m/>
    <m/>
    <m/>
    <m/>
    <m/>
    <m/>
    <m/>
    <m/>
    <m/>
    <x v="2"/>
    <m/>
    <m/>
    <m/>
    <m/>
    <m/>
  </r>
  <r>
    <x v="2"/>
    <x v="10"/>
    <m/>
    <m/>
    <m/>
    <m/>
    <m/>
    <m/>
    <m/>
    <m/>
    <m/>
    <m/>
    <m/>
    <m/>
    <x v="2"/>
    <m/>
    <m/>
    <m/>
    <m/>
    <m/>
  </r>
  <r>
    <x v="3"/>
    <x v="10"/>
    <m/>
    <m/>
    <m/>
    <m/>
    <m/>
    <m/>
    <m/>
    <m/>
    <m/>
    <m/>
    <m/>
    <m/>
    <x v="2"/>
    <m/>
    <m/>
    <m/>
    <m/>
    <m/>
  </r>
  <r>
    <x v="4"/>
    <x v="10"/>
    <m/>
    <m/>
    <m/>
    <m/>
    <m/>
    <m/>
    <m/>
    <m/>
    <m/>
    <m/>
    <m/>
    <m/>
    <x v="2"/>
    <m/>
    <m/>
    <m/>
    <m/>
    <m/>
  </r>
  <r>
    <x v="0"/>
    <x v="10"/>
    <m/>
    <m/>
    <m/>
    <m/>
    <m/>
    <m/>
    <m/>
    <m/>
    <m/>
    <m/>
    <m/>
    <m/>
    <x v="2"/>
    <m/>
    <m/>
    <m/>
    <m/>
    <m/>
  </r>
  <r>
    <x v="1"/>
    <x v="10"/>
    <m/>
    <m/>
    <m/>
    <m/>
    <m/>
    <m/>
    <m/>
    <m/>
    <m/>
    <m/>
    <m/>
    <m/>
    <x v="2"/>
    <m/>
    <m/>
    <m/>
    <m/>
    <m/>
  </r>
  <r>
    <x v="2"/>
    <x v="10"/>
    <m/>
    <m/>
    <m/>
    <m/>
    <m/>
    <m/>
    <m/>
    <m/>
    <m/>
    <m/>
    <m/>
    <m/>
    <x v="2"/>
    <m/>
    <m/>
    <m/>
    <m/>
    <m/>
  </r>
  <r>
    <x v="3"/>
    <x v="10"/>
    <m/>
    <m/>
    <m/>
    <m/>
    <m/>
    <m/>
    <m/>
    <m/>
    <m/>
    <m/>
    <m/>
    <m/>
    <x v="2"/>
    <m/>
    <m/>
    <m/>
    <m/>
    <m/>
  </r>
  <r>
    <x v="4"/>
    <x v="10"/>
    <m/>
    <m/>
    <m/>
    <m/>
    <m/>
    <m/>
    <m/>
    <m/>
    <m/>
    <m/>
    <m/>
    <m/>
    <x v="2"/>
    <m/>
    <m/>
    <m/>
    <m/>
    <m/>
  </r>
  <r>
    <x v="0"/>
    <x v="10"/>
    <m/>
    <m/>
    <m/>
    <m/>
    <m/>
    <m/>
    <m/>
    <m/>
    <m/>
    <m/>
    <m/>
    <m/>
    <x v="2"/>
    <m/>
    <m/>
    <m/>
    <m/>
    <m/>
  </r>
  <r>
    <x v="1"/>
    <x v="10"/>
    <m/>
    <m/>
    <m/>
    <m/>
    <m/>
    <m/>
    <m/>
    <m/>
    <m/>
    <m/>
    <m/>
    <m/>
    <x v="2"/>
    <m/>
    <m/>
    <m/>
    <m/>
    <m/>
  </r>
  <r>
    <x v="2"/>
    <x v="10"/>
    <m/>
    <m/>
    <m/>
    <m/>
    <m/>
    <m/>
    <m/>
    <m/>
    <m/>
    <m/>
    <m/>
    <m/>
    <x v="2"/>
    <m/>
    <m/>
    <m/>
    <m/>
    <m/>
  </r>
  <r>
    <x v="3"/>
    <x v="10"/>
    <m/>
    <m/>
    <m/>
    <m/>
    <m/>
    <m/>
    <m/>
    <m/>
    <m/>
    <m/>
    <m/>
    <m/>
    <x v="2"/>
    <m/>
    <m/>
    <m/>
    <m/>
    <m/>
  </r>
  <r>
    <x v="4"/>
    <x v="10"/>
    <m/>
    <m/>
    <m/>
    <m/>
    <m/>
    <m/>
    <m/>
    <m/>
    <m/>
    <m/>
    <m/>
    <m/>
    <x v="2"/>
    <m/>
    <m/>
    <m/>
    <m/>
    <m/>
  </r>
  <r>
    <x v="0"/>
    <x v="10"/>
    <m/>
    <m/>
    <m/>
    <m/>
    <m/>
    <m/>
    <m/>
    <m/>
    <m/>
    <m/>
    <m/>
    <m/>
    <x v="2"/>
    <m/>
    <m/>
    <m/>
    <m/>
    <m/>
  </r>
  <r>
    <x v="1"/>
    <x v="10"/>
    <m/>
    <m/>
    <m/>
    <m/>
    <m/>
    <m/>
    <m/>
    <m/>
    <m/>
    <m/>
    <m/>
    <m/>
    <x v="2"/>
    <m/>
    <m/>
    <m/>
    <m/>
    <m/>
  </r>
  <r>
    <x v="2"/>
    <x v="10"/>
    <m/>
    <m/>
    <m/>
    <m/>
    <m/>
    <m/>
    <m/>
    <m/>
    <m/>
    <m/>
    <m/>
    <m/>
    <x v="2"/>
    <m/>
    <m/>
    <m/>
    <m/>
    <m/>
  </r>
  <r>
    <x v="3"/>
    <x v="10"/>
    <m/>
    <m/>
    <m/>
    <m/>
    <m/>
    <m/>
    <m/>
    <m/>
    <m/>
    <m/>
    <m/>
    <m/>
    <x v="2"/>
    <m/>
    <m/>
    <m/>
    <m/>
    <m/>
  </r>
  <r>
    <x v="4"/>
    <x v="10"/>
    <m/>
    <m/>
    <m/>
    <m/>
    <m/>
    <m/>
    <m/>
    <m/>
    <m/>
    <m/>
    <m/>
    <m/>
    <x v="2"/>
    <m/>
    <m/>
    <m/>
    <m/>
    <m/>
  </r>
  <r>
    <x v="0"/>
    <x v="10"/>
    <m/>
    <m/>
    <m/>
    <m/>
    <m/>
    <m/>
    <m/>
    <m/>
    <m/>
    <m/>
    <m/>
    <m/>
    <x v="2"/>
    <m/>
    <m/>
    <m/>
    <m/>
    <m/>
  </r>
  <r>
    <x v="1"/>
    <x v="10"/>
    <m/>
    <m/>
    <m/>
    <m/>
    <m/>
    <m/>
    <m/>
    <m/>
    <m/>
    <m/>
    <m/>
    <m/>
    <x v="2"/>
    <m/>
    <m/>
    <m/>
    <m/>
    <m/>
  </r>
  <r>
    <x v="2"/>
    <x v="10"/>
    <m/>
    <m/>
    <m/>
    <m/>
    <m/>
    <m/>
    <m/>
    <m/>
    <m/>
    <m/>
    <m/>
    <m/>
    <x v="2"/>
    <m/>
    <m/>
    <m/>
    <m/>
    <m/>
  </r>
  <r>
    <x v="3"/>
    <x v="10"/>
    <m/>
    <m/>
    <m/>
    <m/>
    <m/>
    <m/>
    <m/>
    <m/>
    <m/>
    <m/>
    <m/>
    <m/>
    <x v="2"/>
    <m/>
    <m/>
    <m/>
    <m/>
    <m/>
  </r>
  <r>
    <x v="4"/>
    <x v="10"/>
    <m/>
    <m/>
    <m/>
    <m/>
    <m/>
    <m/>
    <m/>
    <m/>
    <m/>
    <m/>
    <m/>
    <m/>
    <x v="2"/>
    <m/>
    <m/>
    <m/>
    <m/>
    <m/>
  </r>
  <r>
    <x v="0"/>
    <x v="10"/>
    <m/>
    <m/>
    <m/>
    <m/>
    <m/>
    <m/>
    <m/>
    <m/>
    <m/>
    <m/>
    <m/>
    <m/>
    <x v="2"/>
    <m/>
    <m/>
    <m/>
    <m/>
    <m/>
  </r>
  <r>
    <x v="1"/>
    <x v="10"/>
    <m/>
    <m/>
    <m/>
    <m/>
    <m/>
    <m/>
    <m/>
    <m/>
    <m/>
    <m/>
    <m/>
    <m/>
    <x v="2"/>
    <m/>
    <m/>
    <m/>
    <m/>
    <m/>
  </r>
  <r>
    <x v="2"/>
    <x v="10"/>
    <m/>
    <m/>
    <m/>
    <m/>
    <m/>
    <m/>
    <m/>
    <m/>
    <m/>
    <m/>
    <m/>
    <m/>
    <x v="2"/>
    <m/>
    <m/>
    <m/>
    <m/>
    <m/>
  </r>
  <r>
    <x v="3"/>
    <x v="10"/>
    <m/>
    <m/>
    <m/>
    <m/>
    <m/>
    <m/>
    <m/>
    <m/>
    <m/>
    <m/>
    <m/>
    <m/>
    <x v="2"/>
    <m/>
    <m/>
    <m/>
    <m/>
    <m/>
  </r>
  <r>
    <x v="4"/>
    <x v="10"/>
    <m/>
    <m/>
    <m/>
    <m/>
    <m/>
    <m/>
    <m/>
    <m/>
    <m/>
    <m/>
    <m/>
    <m/>
    <x v="2"/>
    <m/>
    <m/>
    <m/>
    <m/>
    <m/>
  </r>
  <r>
    <x v="0"/>
    <x v="10"/>
    <m/>
    <m/>
    <m/>
    <m/>
    <m/>
    <m/>
    <m/>
    <m/>
    <m/>
    <m/>
    <m/>
    <m/>
    <x v="2"/>
    <m/>
    <m/>
    <m/>
    <m/>
    <m/>
  </r>
  <r>
    <x v="1"/>
    <x v="10"/>
    <m/>
    <m/>
    <m/>
    <m/>
    <m/>
    <m/>
    <m/>
    <m/>
    <m/>
    <m/>
    <m/>
    <m/>
    <x v="2"/>
    <m/>
    <m/>
    <m/>
    <m/>
    <m/>
  </r>
  <r>
    <x v="2"/>
    <x v="10"/>
    <m/>
    <m/>
    <m/>
    <m/>
    <m/>
    <m/>
    <m/>
    <m/>
    <m/>
    <m/>
    <m/>
    <m/>
    <x v="2"/>
    <m/>
    <m/>
    <m/>
    <m/>
    <m/>
  </r>
  <r>
    <x v="3"/>
    <x v="10"/>
    <m/>
    <m/>
    <m/>
    <m/>
    <m/>
    <m/>
    <m/>
    <m/>
    <m/>
    <m/>
    <m/>
    <m/>
    <x v="2"/>
    <m/>
    <m/>
    <m/>
    <m/>
    <m/>
  </r>
  <r>
    <x v="4"/>
    <x v="10"/>
    <m/>
    <m/>
    <m/>
    <m/>
    <m/>
    <m/>
    <m/>
    <m/>
    <m/>
    <m/>
    <m/>
    <m/>
    <x v="2"/>
    <m/>
    <m/>
    <m/>
    <m/>
    <m/>
  </r>
  <r>
    <x v="0"/>
    <x v="10"/>
    <m/>
    <m/>
    <m/>
    <m/>
    <m/>
    <m/>
    <m/>
    <m/>
    <m/>
    <m/>
    <m/>
    <m/>
    <x v="2"/>
    <m/>
    <m/>
    <m/>
    <m/>
    <m/>
  </r>
  <r>
    <x v="1"/>
    <x v="10"/>
    <m/>
    <m/>
    <m/>
    <m/>
    <m/>
    <m/>
    <m/>
    <m/>
    <m/>
    <m/>
    <m/>
    <m/>
    <x v="2"/>
    <m/>
    <m/>
    <m/>
    <m/>
    <m/>
  </r>
  <r>
    <x v="2"/>
    <x v="10"/>
    <m/>
    <m/>
    <m/>
    <m/>
    <m/>
    <m/>
    <m/>
    <m/>
    <m/>
    <m/>
    <m/>
    <m/>
    <x v="2"/>
    <m/>
    <m/>
    <m/>
    <m/>
    <m/>
  </r>
  <r>
    <x v="3"/>
    <x v="10"/>
    <m/>
    <m/>
    <m/>
    <m/>
    <m/>
    <m/>
    <m/>
    <m/>
    <m/>
    <m/>
    <m/>
    <m/>
    <x v="2"/>
    <m/>
    <m/>
    <m/>
    <m/>
    <m/>
  </r>
  <r>
    <x v="4"/>
    <x v="10"/>
    <m/>
    <m/>
    <m/>
    <m/>
    <m/>
    <m/>
    <m/>
    <m/>
    <m/>
    <m/>
    <m/>
    <m/>
    <x v="2"/>
    <m/>
    <m/>
    <m/>
    <m/>
    <m/>
  </r>
  <r>
    <x v="0"/>
    <x v="10"/>
    <m/>
    <m/>
    <m/>
    <m/>
    <m/>
    <m/>
    <m/>
    <m/>
    <m/>
    <m/>
    <m/>
    <m/>
    <x v="2"/>
    <m/>
    <m/>
    <m/>
    <m/>
    <m/>
  </r>
  <r>
    <x v="1"/>
    <x v="10"/>
    <m/>
    <m/>
    <m/>
    <m/>
    <m/>
    <m/>
    <m/>
    <m/>
    <m/>
    <m/>
    <m/>
    <m/>
    <x v="2"/>
    <m/>
    <m/>
    <m/>
    <m/>
    <m/>
  </r>
  <r>
    <x v="2"/>
    <x v="10"/>
    <m/>
    <m/>
    <m/>
    <m/>
    <m/>
    <m/>
    <m/>
    <m/>
    <m/>
    <m/>
    <m/>
    <m/>
    <x v="2"/>
    <m/>
    <m/>
    <m/>
    <m/>
    <m/>
  </r>
  <r>
    <x v="3"/>
    <x v="10"/>
    <m/>
    <m/>
    <m/>
    <m/>
    <m/>
    <m/>
    <m/>
    <m/>
    <m/>
    <m/>
    <m/>
    <m/>
    <x v="2"/>
    <m/>
    <m/>
    <m/>
    <m/>
    <m/>
  </r>
  <r>
    <x v="4"/>
    <x v="10"/>
    <m/>
    <m/>
    <m/>
    <m/>
    <m/>
    <m/>
    <m/>
    <m/>
    <m/>
    <m/>
    <m/>
    <m/>
    <x v="2"/>
    <m/>
    <m/>
    <m/>
    <m/>
    <m/>
  </r>
  <r>
    <x v="0"/>
    <x v="10"/>
    <m/>
    <m/>
    <m/>
    <m/>
    <m/>
    <m/>
    <m/>
    <m/>
    <m/>
    <m/>
    <m/>
    <m/>
    <x v="2"/>
    <m/>
    <m/>
    <m/>
    <m/>
    <m/>
  </r>
  <r>
    <x v="1"/>
    <x v="10"/>
    <m/>
    <m/>
    <m/>
    <m/>
    <m/>
    <m/>
    <m/>
    <m/>
    <m/>
    <m/>
    <m/>
    <m/>
    <x v="2"/>
    <m/>
    <m/>
    <m/>
    <m/>
    <m/>
  </r>
  <r>
    <x v="2"/>
    <x v="10"/>
    <m/>
    <m/>
    <m/>
    <m/>
    <m/>
    <m/>
    <m/>
    <m/>
    <m/>
    <m/>
    <m/>
    <m/>
    <x v="2"/>
    <m/>
    <m/>
    <m/>
    <m/>
    <m/>
  </r>
  <r>
    <x v="3"/>
    <x v="10"/>
    <m/>
    <m/>
    <m/>
    <m/>
    <m/>
    <m/>
    <m/>
    <m/>
    <m/>
    <m/>
    <m/>
    <m/>
    <x v="2"/>
    <m/>
    <m/>
    <m/>
    <m/>
    <m/>
  </r>
  <r>
    <x v="4"/>
    <x v="10"/>
    <m/>
    <m/>
    <m/>
    <m/>
    <m/>
    <m/>
    <m/>
    <m/>
    <m/>
    <m/>
    <m/>
    <m/>
    <x v="2"/>
    <m/>
    <m/>
    <m/>
    <m/>
    <m/>
  </r>
  <r>
    <x v="0"/>
    <x v="10"/>
    <m/>
    <m/>
    <m/>
    <m/>
    <m/>
    <m/>
    <m/>
    <m/>
    <m/>
    <m/>
    <m/>
    <m/>
    <x v="2"/>
    <m/>
    <m/>
    <m/>
    <m/>
    <m/>
  </r>
  <r>
    <x v="1"/>
    <x v="10"/>
    <m/>
    <m/>
    <m/>
    <m/>
    <m/>
    <m/>
    <m/>
    <m/>
    <m/>
    <m/>
    <m/>
    <m/>
    <x v="2"/>
    <m/>
    <m/>
    <m/>
    <m/>
    <m/>
  </r>
  <r>
    <x v="2"/>
    <x v="10"/>
    <m/>
    <m/>
    <m/>
    <m/>
    <m/>
    <m/>
    <m/>
    <m/>
    <m/>
    <m/>
    <m/>
    <m/>
    <x v="2"/>
    <m/>
    <m/>
    <m/>
    <m/>
    <m/>
  </r>
  <r>
    <x v="3"/>
    <x v="10"/>
    <m/>
    <m/>
    <m/>
    <m/>
    <m/>
    <m/>
    <m/>
    <m/>
    <m/>
    <m/>
    <m/>
    <m/>
    <x v="2"/>
    <m/>
    <m/>
    <m/>
    <m/>
    <m/>
  </r>
  <r>
    <x v="4"/>
    <x v="10"/>
    <m/>
    <m/>
    <m/>
    <m/>
    <m/>
    <m/>
    <m/>
    <m/>
    <m/>
    <m/>
    <m/>
    <m/>
    <x v="2"/>
    <m/>
    <m/>
    <m/>
    <m/>
    <m/>
  </r>
  <r>
    <x v="0"/>
    <x v="10"/>
    <m/>
    <m/>
    <m/>
    <m/>
    <m/>
    <m/>
    <m/>
    <m/>
    <m/>
    <m/>
    <m/>
    <m/>
    <x v="2"/>
    <m/>
    <m/>
    <m/>
    <m/>
    <m/>
  </r>
  <r>
    <x v="1"/>
    <x v="10"/>
    <m/>
    <m/>
    <m/>
    <m/>
    <m/>
    <m/>
    <m/>
    <m/>
    <m/>
    <m/>
    <m/>
    <m/>
    <x v="2"/>
    <m/>
    <m/>
    <m/>
    <m/>
    <m/>
  </r>
  <r>
    <x v="2"/>
    <x v="10"/>
    <m/>
    <m/>
    <m/>
    <m/>
    <m/>
    <m/>
    <m/>
    <m/>
    <m/>
    <m/>
    <m/>
    <m/>
    <x v="2"/>
    <m/>
    <m/>
    <m/>
    <m/>
    <m/>
  </r>
  <r>
    <x v="3"/>
    <x v="10"/>
    <m/>
    <m/>
    <m/>
    <m/>
    <m/>
    <m/>
    <m/>
    <m/>
    <m/>
    <m/>
    <m/>
    <m/>
    <x v="2"/>
    <m/>
    <m/>
    <m/>
    <m/>
    <m/>
  </r>
  <r>
    <x v="4"/>
    <x v="10"/>
    <m/>
    <m/>
    <m/>
    <m/>
    <m/>
    <m/>
    <m/>
    <m/>
    <m/>
    <m/>
    <m/>
    <m/>
    <x v="2"/>
    <m/>
    <m/>
    <m/>
    <m/>
    <m/>
  </r>
  <r>
    <x v="0"/>
    <x v="10"/>
    <m/>
    <m/>
    <m/>
    <m/>
    <m/>
    <m/>
    <m/>
    <m/>
    <m/>
    <m/>
    <m/>
    <m/>
    <x v="2"/>
    <m/>
    <m/>
    <m/>
    <m/>
    <m/>
  </r>
  <r>
    <x v="2"/>
    <x v="10"/>
    <m/>
    <m/>
    <m/>
    <m/>
    <m/>
    <m/>
    <m/>
    <m/>
    <m/>
    <m/>
    <m/>
    <m/>
    <x v="2"/>
    <m/>
    <m/>
    <m/>
    <m/>
    <m/>
  </r>
  <r>
    <x v="3"/>
    <x v="10"/>
    <m/>
    <m/>
    <m/>
    <m/>
    <m/>
    <m/>
    <m/>
    <m/>
    <m/>
    <m/>
    <m/>
    <m/>
    <x v="2"/>
    <m/>
    <m/>
    <m/>
    <m/>
    <m/>
  </r>
  <r>
    <x v="4"/>
    <x v="10"/>
    <m/>
    <m/>
    <m/>
    <m/>
    <m/>
    <m/>
    <m/>
    <m/>
    <m/>
    <m/>
    <m/>
    <m/>
    <x v="2"/>
    <m/>
    <m/>
    <m/>
    <m/>
    <m/>
  </r>
  <r>
    <x v="0"/>
    <x v="10"/>
    <m/>
    <m/>
    <m/>
    <m/>
    <m/>
    <m/>
    <m/>
    <m/>
    <m/>
    <m/>
    <m/>
    <m/>
    <x v="2"/>
    <m/>
    <m/>
    <m/>
    <m/>
    <m/>
  </r>
  <r>
    <x v="1"/>
    <x v="10"/>
    <m/>
    <m/>
    <m/>
    <m/>
    <m/>
    <m/>
    <m/>
    <m/>
    <m/>
    <m/>
    <m/>
    <m/>
    <x v="2"/>
    <m/>
    <m/>
    <m/>
    <m/>
    <m/>
  </r>
  <r>
    <x v="2"/>
    <x v="10"/>
    <m/>
    <m/>
    <m/>
    <m/>
    <m/>
    <m/>
    <m/>
    <m/>
    <m/>
    <m/>
    <m/>
    <m/>
    <x v="2"/>
    <m/>
    <m/>
    <m/>
    <m/>
    <m/>
  </r>
  <r>
    <x v="3"/>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r>
    <x v="5"/>
    <x v="10"/>
    <m/>
    <m/>
    <m/>
    <m/>
    <m/>
    <m/>
    <m/>
    <m/>
    <m/>
    <m/>
    <m/>
    <m/>
    <x v="2"/>
    <m/>
    <m/>
    <m/>
    <m/>
    <m/>
  </r>
</pivotCacheRecords>
</file>

<file path=xl/pivotCache/pivotCacheRecords5.xml><?xml version="1.0" encoding="utf-8"?>
<pivotCacheRecords xmlns="http://schemas.openxmlformats.org/spreadsheetml/2006/main" xmlns:r="http://schemas.openxmlformats.org/officeDocument/2006/relationships" count="233">
  <r>
    <x v="0"/>
    <x v="0"/>
    <s v="2011-0407"/>
    <s v="INTERDICCION POR DISCAPACIDAD MENTAL"/>
    <s v="Ver oficio  2941 de diciembre 18 de 2015"/>
    <x v="0"/>
    <n v="1"/>
    <s v="enero 20 de 2016"/>
    <s v="enero 20 de 2016"/>
    <m/>
    <m/>
    <m/>
    <m/>
    <s v="25 de enero de 2016"/>
    <s v="ENERO "/>
    <m/>
    <m/>
    <m/>
    <m/>
    <m/>
    <m/>
  </r>
  <r>
    <x v="1"/>
    <x v="1"/>
    <s v="2015-00333"/>
    <s v="DESIGNACION DE GUARDADOR "/>
    <s v="Ver oficio No.3521 de diciembre 18 de 2015"/>
    <x v="0"/>
    <n v="1"/>
    <s v="15 de enero de 2016"/>
    <n v="1"/>
    <s v="15 de enero de 2016"/>
    <m/>
    <m/>
    <m/>
    <s v="20 de enero de 2016"/>
    <s v="ENERO"/>
    <m/>
    <m/>
    <m/>
    <m/>
    <m/>
    <m/>
  </r>
  <r>
    <x v="2"/>
    <x v="2"/>
    <s v="Comisorio 001"/>
    <s v="CUSTODIA Y CUIDADO PERSONAL"/>
    <s v="Ver comisorio 001 de fecha enero 13 de 2016"/>
    <x v="1"/>
    <n v="1"/>
    <s v="enero 20 de 2016"/>
    <n v="1"/>
    <s v="Enero 20 de 2016"/>
    <m/>
    <m/>
    <m/>
    <s v="Enero 20 de 2016"/>
    <s v="ENERO "/>
    <s v="Se envió con oficio No. 10 de enero 20 de 2016"/>
    <m/>
    <m/>
    <m/>
    <m/>
    <m/>
  </r>
  <r>
    <x v="3"/>
    <x v="3"/>
    <s v="2015-0508"/>
    <s v="INTERDICCION POR DISCAPACIDAD MENTAL"/>
    <s v="Ver oficio No. 00030 de enero 18 de 2016"/>
    <x v="2"/>
    <m/>
    <m/>
    <n v="1"/>
    <s v="20 de enero de 2016"/>
    <m/>
    <m/>
    <m/>
    <s v="25 de enero de 2016"/>
    <s v="  ENERO "/>
    <m/>
    <m/>
    <m/>
    <m/>
    <m/>
    <m/>
  </r>
  <r>
    <x v="0"/>
    <x v="4"/>
    <s v="2015-0560"/>
    <s v="INTERDICCION POR DISCAPACIDAD MENTAL"/>
    <s v="Ver oficio NO. 032  de Enero 18 de 2016"/>
    <x v="2"/>
    <n v="1"/>
    <s v="5 de febrero de 2016"/>
    <n v="2"/>
    <s v="8 de febrero de 2016"/>
    <s v="8 de febrero de 2016"/>
    <m/>
    <m/>
    <s v="9 DE FEBRERO DE 2016"/>
    <s v="FEBRERO"/>
    <m/>
    <m/>
    <m/>
    <m/>
    <m/>
    <m/>
  </r>
  <r>
    <x v="1"/>
    <x v="0"/>
    <s v="2013-00067"/>
    <s v="INTERDICCION POR DISCAPACIDAD MENTAL  "/>
    <s v="Ver oficio  No. 0045 "/>
    <x v="3"/>
    <n v="3"/>
    <s v="Enero 25,26 y 29 de 2016"/>
    <n v="2"/>
    <s v="Enero 26 de 2016"/>
    <s v="enero 29 de 2016"/>
    <m/>
    <m/>
    <s v="Febrero 3 de 2016"/>
    <s v="ENERO"/>
    <m/>
    <m/>
    <m/>
    <m/>
    <m/>
    <m/>
  </r>
  <r>
    <x v="2"/>
    <x v="3"/>
    <s v="2015-0549"/>
    <s v="INTERDICCION POR DISCAPACIDAD MENTAL"/>
    <s v="Ver oficio No. 00048 de enero 19 de 2016"/>
    <x v="4"/>
    <n v="1"/>
    <s v="Enero 28 de 2016"/>
    <n v="1"/>
    <s v="Enero 28 de 2016"/>
    <m/>
    <m/>
    <m/>
    <s v="Febrero 1 de 2016"/>
    <s v="ENERO"/>
    <m/>
    <m/>
    <m/>
    <m/>
    <m/>
    <m/>
  </r>
  <r>
    <x v="3"/>
    <x v="5"/>
    <s v="2015-00522"/>
    <s v="INTERDICCION"/>
    <s v="Ver oficio 0080 de 25-01-16"/>
    <x v="5"/>
    <m/>
    <m/>
    <s v="Ver observaciones"/>
    <m/>
    <m/>
    <m/>
    <m/>
    <s v="27 de enero de 2016 "/>
    <s v="Ver observaciones"/>
    <s v="Los requeridos residen en  Neira"/>
    <m/>
    <m/>
    <m/>
    <m/>
    <m/>
  </r>
  <r>
    <x v="0"/>
    <x v="5"/>
    <s v="2015-00554"/>
    <s v="INTERDICCION POR DISCAPACIDAD MENTAL"/>
    <s v="Ver oficio No. 0082 de  Enero 25 de 2016"/>
    <x v="5"/>
    <n v="1"/>
    <s v="ENERO 29 DE 2016"/>
    <n v="1"/>
    <s v="ENERO 29 DE 2016"/>
    <m/>
    <m/>
    <m/>
    <s v="3 DE FEBRERO DE 2016"/>
    <s v="ENERO"/>
    <m/>
    <m/>
    <m/>
    <m/>
    <m/>
    <m/>
  </r>
  <r>
    <x v="1"/>
    <x v="5"/>
    <s v="2015-00541"/>
    <s v="INTERDICCION POR DISCAPACIDAD MENTAL"/>
    <s v="Ver oficio 0085 de enero 25/16"/>
    <x v="6"/>
    <n v="1"/>
    <s v="Febrero 3 de 2016"/>
    <n v="1"/>
    <s v="Febrero 3 de 2016"/>
    <m/>
    <m/>
    <m/>
    <s v="5 de febrero de 2016"/>
    <s v="ENERO"/>
    <m/>
    <m/>
    <m/>
    <m/>
    <m/>
    <m/>
  </r>
  <r>
    <x v="2"/>
    <x v="0"/>
    <s v="2015-00607"/>
    <s v="INTERDICCION POR DISCAPACIDAD MENTAL"/>
    <s v="Ver oficio No. 0092 enero 25 de 2016"/>
    <x v="7"/>
    <n v="1"/>
    <s v="Febrero 3 de 2016"/>
    <n v="1"/>
    <s v="Fe brero 3 de 2016"/>
    <m/>
    <m/>
    <m/>
    <s v="Febrero 4 de 2016"/>
    <s v="FEBRERO"/>
    <m/>
    <m/>
    <m/>
    <m/>
    <m/>
    <m/>
  </r>
  <r>
    <x v="3"/>
    <x v="3"/>
    <s v="     2015-00534"/>
    <s v="CUST. Y CUID. PERSONAL"/>
    <s v="Ver oficio 0155 del 02/02/2016   "/>
    <x v="8"/>
    <n v="1"/>
    <s v="04 de febrero de 2016"/>
    <n v="1"/>
    <s v="05 de febrero de 2016"/>
    <m/>
    <m/>
    <m/>
    <s v="09 de febrero de 2016"/>
    <s v="FEBRERO"/>
    <m/>
    <m/>
    <m/>
    <m/>
    <m/>
    <m/>
  </r>
  <r>
    <x v="0"/>
    <x v="5"/>
    <s v="        2015-00570"/>
    <s v="INTERDICCION POR DISCAPACIDAD MENTAL"/>
    <s v="Ver oficio 0156 de Febrero 3 de 2016"/>
    <x v="9"/>
    <n v="1"/>
    <s v="8 de febrero de 2016"/>
    <n v="1"/>
    <s v="8 de febrero de 2016"/>
    <m/>
    <m/>
    <m/>
    <s v="12 DE FEBRERO DE 2016"/>
    <s v="FEBRERO"/>
    <m/>
    <m/>
    <m/>
    <m/>
    <m/>
    <m/>
  </r>
  <r>
    <x v="1"/>
    <x v="3"/>
    <s v="2015-0568"/>
    <s v="DESIGNACION DE GUARDADOR "/>
    <s v="Ver oficio No. 00204 de Febero 9 de 2016"/>
    <x v="10"/>
    <n v="3"/>
    <s v="11,18,24 DE FEBRERO DE 2016"/>
    <n v="3"/>
    <s v="11 de febrero de 2016"/>
    <s v="18 de febrero de 2016"/>
    <d v="2016-02-24T00:00:00"/>
    <m/>
    <s v="1 de marzo de 2016"/>
    <s v="FEBRERO"/>
    <m/>
    <m/>
    <m/>
    <m/>
    <m/>
    <m/>
  </r>
  <r>
    <x v="2"/>
    <x v="0"/>
    <s v="2013-0601"/>
    <s v="INTERDICCION POR DISCAPACIDAD MENTAL"/>
    <s v="Ver oficio No. 0307 de Febrero 12 de 2016"/>
    <x v="11"/>
    <n v="1"/>
    <s v="Febrero 18 de 2016"/>
    <n v="1"/>
    <s v="Febrero 18 de 2016"/>
    <m/>
    <m/>
    <m/>
    <s v="Febrero  22 de 2016"/>
    <s v="FEBRERO "/>
    <m/>
    <m/>
    <m/>
    <m/>
    <m/>
    <m/>
  </r>
  <r>
    <x v="3"/>
    <x v="4"/>
    <s v="2015-00480"/>
    <s v="INTERDICCION "/>
    <s v="Ver oficio 266 de febrero 12 -2016"/>
    <x v="11"/>
    <m/>
    <m/>
    <n v="1"/>
    <s v="15 de febrero de 2016"/>
    <m/>
    <m/>
    <m/>
    <s v="16 de febrero de 2016"/>
    <s v="FEBRERO "/>
    <m/>
    <m/>
    <m/>
    <m/>
    <m/>
    <m/>
  </r>
  <r>
    <x v="0"/>
    <x v="3"/>
    <s v="2015-00469"/>
    <s v="ALIMENTOS Y VISITAS"/>
    <s v="Ver oficio 223 -febrero 12 2016"/>
    <x v="11"/>
    <n v="1"/>
    <s v="4 de marzo de 2016"/>
    <n v="1"/>
    <s v="4 de marzo de 2016"/>
    <m/>
    <m/>
    <m/>
    <s v="29 DE MARZO DE 2016"/>
    <s v="MARZO"/>
    <m/>
    <m/>
    <m/>
    <m/>
    <m/>
    <m/>
  </r>
  <r>
    <x v="1"/>
    <x v="0"/>
    <s v="2016-00026"/>
    <s v="INTERDICCION "/>
    <s v="Ver oficio 308 -Febrero 12-16"/>
    <x v="12"/>
    <n v="1"/>
    <s v="12 de febrero de 2016"/>
    <m/>
    <s v="12 de febrero de 2016"/>
    <m/>
    <m/>
    <m/>
    <s v="FEBRERO 22 de 2016"/>
    <m/>
    <s v="LA INTERDICTA RESIDE EN PEREIRA"/>
    <m/>
    <m/>
    <m/>
    <m/>
    <m/>
  </r>
  <r>
    <x v="2"/>
    <x v="0"/>
    <s v="2015-00639"/>
    <s v="INTERDICCION"/>
    <s v="Ver oficio 314-febrero 12 de 2016"/>
    <x v="12"/>
    <n v="2"/>
    <s v="Febrero 16  y 17 de 2016"/>
    <n v="2"/>
    <s v="Febrero 16 de 2016"/>
    <s v="Febrero 17 de 2016"/>
    <m/>
    <m/>
    <s v="Febrero 18 de 2016"/>
    <s v="FEBRERO "/>
    <m/>
    <m/>
    <m/>
    <m/>
    <m/>
    <m/>
  </r>
  <r>
    <x v="3"/>
    <x v="1"/>
    <s v="2015-0444"/>
    <s v="INTERDICCION"/>
    <s v="Ver oficio 0313-15-02-16"/>
    <x v="13"/>
    <m/>
    <m/>
    <n v="1"/>
    <s v="17 de febrero de 2016"/>
    <m/>
    <m/>
    <m/>
    <s v="18 de febrero de 2016"/>
    <s v="FEBRERO "/>
    <m/>
    <m/>
    <m/>
    <m/>
    <m/>
    <m/>
  </r>
  <r>
    <x v="0"/>
    <x v="6"/>
    <s v="2015-00577 -0564"/>
    <s v="CUSTODIA Y CUIDADO PERSONAL"/>
    <s v="Ver oficio 246- feb-17-16"/>
    <x v="14"/>
    <n v="2"/>
    <s v="18 de febrero de 2016"/>
    <n v="2"/>
    <s v="18 de febrero de 2016"/>
    <s v="11 de marzo de 2016"/>
    <m/>
    <m/>
    <s v="18 de marzo de 2016"/>
    <s v="MARZO"/>
    <m/>
    <m/>
    <m/>
    <m/>
    <m/>
    <m/>
  </r>
  <r>
    <x v="1"/>
    <x v="4"/>
    <s v="2016-00021"/>
    <s v="INTERDICCION POR DISCAPACIDAD MENTAL"/>
    <s v="Ver oficio 288 de Febrero 16 de 2016"/>
    <x v="14"/>
    <n v="1"/>
    <s v="24 de febrero de 2016"/>
    <n v="1"/>
    <s v="24 de febrero de 2016"/>
    <m/>
    <m/>
    <m/>
    <s v="        1 DE MARZO DE 2016"/>
    <s v="    FEBRERO"/>
    <m/>
    <m/>
    <m/>
    <m/>
    <m/>
    <m/>
  </r>
  <r>
    <x v="2"/>
    <x v="3"/>
    <s v="2016-00015"/>
    <s v="INTERDICCION  "/>
    <s v="Ver oficio 252 de febrero 18 de 2016"/>
    <x v="15"/>
    <m/>
    <m/>
    <m/>
    <m/>
    <m/>
    <m/>
    <m/>
    <m/>
    <s v="Ver observaciones"/>
    <s v="La peticionaria vive en el municipio de Neira, Caldas "/>
    <m/>
    <m/>
    <m/>
    <m/>
    <m/>
  </r>
  <r>
    <x v="3"/>
    <x v="1"/>
    <s v="2015-00575"/>
    <s v="CUSTODIA Y CUIDADO PERSONAL"/>
    <s v="Ver oficio 0324-feb 16-16"/>
    <x v="15"/>
    <n v="1"/>
    <s v="  19 de febrero de 2016"/>
    <n v="1"/>
    <s v="  26 de febrero de 2016"/>
    <m/>
    <m/>
    <m/>
    <s v="        29 de febrero de 2016"/>
    <s v="      FEBRERO"/>
    <m/>
    <m/>
    <m/>
    <m/>
    <m/>
    <m/>
  </r>
  <r>
    <x v="0"/>
    <x v="7"/>
    <s v="2010-00086"/>
    <s v="INTERDICCION POR DISCAPACIDAD MENTAL  "/>
    <s v="Oficio 464 de febrero 15 de 2016"/>
    <x v="16"/>
    <m/>
    <m/>
    <m/>
    <m/>
    <m/>
    <m/>
    <m/>
    <s v="Visita ya realizada"/>
    <m/>
    <s v="El Informe Social ya fue allegado al expediente, obrante a fls105-109 practicado por Mercedes Rosa Garcia entregado el 18 de diciembre de 2015 "/>
    <m/>
    <m/>
    <m/>
    <m/>
    <m/>
  </r>
  <r>
    <x v="1"/>
    <x v="7"/>
    <n v="201000066"/>
    <s v="INTERDICCION POR DISCAPACIDAD MENTAL  "/>
    <s v="Ver oficio No.  463 de febrero 15/16"/>
    <x v="16"/>
    <m/>
    <m/>
    <m/>
    <m/>
    <m/>
    <m/>
    <m/>
    <s v="Visita ya realizada"/>
    <m/>
    <s v="El Informe Social ya fue allegado al expediente, obrante a fls141 A 145 realizado por FRANCIA BETANCUR CIUFFETELLI  fecha Junio 4 de 2015 "/>
    <m/>
    <m/>
    <m/>
    <m/>
    <m/>
  </r>
  <r>
    <x v="2"/>
    <x v="1"/>
    <s v="2015-0482"/>
    <s v="DESIGNACION DE GUARDADOR "/>
    <s v="Ver oficio NO. 0381 de febrero 19/16"/>
    <x v="16"/>
    <n v="1"/>
    <s v="Febrero 24 de 2016"/>
    <m/>
    <m/>
    <m/>
    <m/>
    <m/>
    <s v="FEBRERO 26 DE 2016"/>
    <s v="FEBRERO"/>
    <m/>
    <m/>
    <m/>
    <m/>
    <m/>
    <m/>
  </r>
  <r>
    <x v="3"/>
    <x v="0"/>
    <s v="2016-00048"/>
    <s v="CUSTODIA Y CUIDADO PERSONAL"/>
    <s v="Oficio 0405 del 25 de febrero de 2016"/>
    <x v="17"/>
    <n v="2"/>
    <s v="  04 de marzo de 2016"/>
    <n v="2"/>
    <s v="  02  de marzo de 2016"/>
    <s v="  10  de marzo de 2016"/>
    <m/>
    <m/>
    <s v="       15 de marzo de 2016"/>
    <s v="        MARZO"/>
    <m/>
    <m/>
    <m/>
    <m/>
    <m/>
    <m/>
  </r>
  <r>
    <x v="0"/>
    <x v="3"/>
    <s v="2016-0041"/>
    <s v="INTERDICCION JUDICIAL"/>
    <s v="Ver oficio No. 00327 de febrero 26 de 2016"/>
    <x v="18"/>
    <n v="1"/>
    <s v="7 de marzo de 2016"/>
    <n v="1"/>
    <s v="7 de marzo de 2016"/>
    <m/>
    <m/>
    <m/>
    <s v="9 DE MARZO DE 2016"/>
    <s v="MARZO"/>
    <m/>
    <m/>
    <m/>
    <m/>
    <m/>
    <m/>
  </r>
  <r>
    <x v="1"/>
    <x v="5"/>
    <s v="2016-00059"/>
    <s v=" AUMENTO DE CUOTA Y CUSTODIA"/>
    <s v="Ver oficio No. 0349 marzo 1 de 2016"/>
    <x v="19"/>
    <n v="1"/>
    <s v="MARZO 4 DE 2016"/>
    <n v="1"/>
    <s v="MARZO 4 DE 2016"/>
    <m/>
    <m/>
    <m/>
    <s v="MARZO 9 DE 2016"/>
    <s v="        MARZO"/>
    <m/>
    <m/>
    <m/>
    <m/>
    <m/>
    <m/>
  </r>
  <r>
    <x v="2"/>
    <x v="3"/>
    <s v="2016-00027"/>
    <s v="INTERDICCION"/>
    <s v="Ver oficio 0425 de marzo 11 de 2016"/>
    <x v="20"/>
    <n v="1"/>
    <s v="Marzo 15/16"/>
    <m/>
    <m/>
    <m/>
    <m/>
    <m/>
    <m/>
    <s v="Ver observaciones"/>
    <s v="Se envió oficio, informando que la solicitante y el p. interdicto viven en el municipio de Aguadas, Caldas "/>
    <m/>
    <m/>
    <m/>
    <m/>
    <m/>
  </r>
  <r>
    <x v="3"/>
    <x v="4"/>
    <s v="2016-00056"/>
    <s v="INTERDICCION"/>
    <s v="Ver oficio 506 de marzo 11 de 2016"/>
    <x v="21"/>
    <n v="1"/>
    <s v="17 de marzo de 2016"/>
    <s v="Ver observaciones"/>
    <s v="    "/>
    <m/>
    <m/>
    <m/>
    <s v="18 de marzo de 2016"/>
    <s v="  Ver observaciones"/>
    <s v="Los requeridos residen en  Pácora"/>
    <m/>
    <m/>
    <m/>
    <m/>
    <m/>
  </r>
  <r>
    <x v="0"/>
    <x v="0"/>
    <s v="2015-00082"/>
    <s v="REGULACION VISITAS"/>
    <s v="Ver oficio 00535 marzo 14 de 2016"/>
    <x v="22"/>
    <n v="4"/>
    <s v="15 DE ABRIL DE 2016"/>
    <n v="4"/>
    <s v="15 DE ABRIL DE 2016"/>
    <s v="ABRIL 18 DE 2016"/>
    <s v="MAYO 16-2016"/>
    <s v="junio 13 de 2016"/>
    <s v="22 DE ABRIL DE 2016"/>
    <s v="ABRIL - MAYO-JUNIO"/>
    <s v="2ª Visita de seguimiento- 3ª VISITA DE SEGUIMIENTO"/>
    <s v="ABRIL,MAYO Y JUNIO"/>
    <s v="ABRIL 22 DE 2016"/>
    <s v="18 DE MAYO DE 2016"/>
    <s v="JUNIO 13 DE 2016"/>
    <m/>
  </r>
  <r>
    <x v="1"/>
    <x v="3"/>
    <s v="2016-00035"/>
    <s v="INTERDICCION"/>
    <s v="Ver oficio 00443 marzo 15 de 2016"/>
    <x v="22"/>
    <n v="1"/>
    <s v="abrill  1  de 2016"/>
    <n v="1"/>
    <m/>
    <m/>
    <m/>
    <m/>
    <s v="       abril 7 de 2016"/>
    <s v="      ABRIL"/>
    <m/>
    <m/>
    <m/>
    <m/>
    <m/>
    <m/>
  </r>
  <r>
    <x v="2"/>
    <x v="5"/>
    <s v="2016-00058"/>
    <s v="INTERDICCIÓN "/>
    <s v="Ver oficio No. 0131 del 16 de marzo de 2016"/>
    <x v="23"/>
    <n v="1"/>
    <s v="Marzo 29 de 2016"/>
    <m/>
    <m/>
    <m/>
    <m/>
    <m/>
    <m/>
    <s v="Ver observaciones"/>
    <s v="El P. interdicto falleció el 27 de marzo de 2016"/>
    <m/>
    <m/>
    <m/>
    <m/>
    <m/>
  </r>
  <r>
    <x v="3"/>
    <x v="4"/>
    <s v="2016-00077"/>
    <s v="PRIVAC.  PATRIA POTEST."/>
    <s v="Ver oficio 546 del 17 de marzo de 2016"/>
    <x v="24"/>
    <n v="2"/>
    <s v="18, 28  marzo de 2016"/>
    <n v="1"/>
    <s v=" 01 de abril de 2016"/>
    <m/>
    <m/>
    <m/>
    <s v="  07 de abril de 2016"/>
    <s v="         ABRIL"/>
    <m/>
    <m/>
    <m/>
    <m/>
    <m/>
    <m/>
  </r>
  <r>
    <x v="0"/>
    <x v="1"/>
    <s v="2015-00520"/>
    <s v="TERMINACION PATRIA POTESTAD"/>
    <s v="Ver oficio  No. 0619 de marzo 28 de 2016"/>
    <x v="25"/>
    <n v="1"/>
    <s v="30 DE MARZO DE 2016"/>
    <n v="1"/>
    <s v=" MARZO 30 DE 2016"/>
    <m/>
    <m/>
    <m/>
    <s v="4 DE ABRIL DE 2016"/>
    <s v="MARZO"/>
    <m/>
    <m/>
    <m/>
    <m/>
    <m/>
    <m/>
  </r>
  <r>
    <x v="1"/>
    <x v="5"/>
    <s v="2016-00037"/>
    <s v="INTERDICCION"/>
    <s v="Ver oficio 492 marzo 28 de 2016"/>
    <x v="26"/>
    <n v="1"/>
    <d v="2016-04-01T00:00:00"/>
    <n v="1"/>
    <m/>
    <m/>
    <m/>
    <m/>
    <s v="          7 de abril de 2016"/>
    <s v="         ABRIL"/>
    <m/>
    <m/>
    <m/>
    <m/>
    <m/>
    <m/>
  </r>
  <r>
    <x v="2"/>
    <x v="1"/>
    <s v="2015-00458"/>
    <s v="INTERDICCION JUDICIAL"/>
    <s v="Ver oficio No. 0620 de marzo 28 de 2016"/>
    <x v="27"/>
    <n v="2"/>
    <s v="Abril 4 y 5"/>
    <n v="1"/>
    <s v="Abril 5 de 2016"/>
    <m/>
    <m/>
    <m/>
    <s v="Abril 6 de 2016"/>
    <s v="ABRIL"/>
    <m/>
    <m/>
    <m/>
    <m/>
    <m/>
    <m/>
  </r>
  <r>
    <x v="3"/>
    <x v="1"/>
    <s v="2015-00482/444"/>
    <s v="INTERDICCION JUDICIAL"/>
    <s v="Oficio 572 del 19 de febrero de 2016"/>
    <x v="24"/>
    <m/>
    <m/>
    <n v="2"/>
    <s v="      28 de marzo de 2016"/>
    <s v="      04 de abril de 2016"/>
    <m/>
    <m/>
    <s v="        05 de abril de 2016"/>
    <s v="  MARZO y ABRIL"/>
    <m/>
    <m/>
    <m/>
    <m/>
    <m/>
    <m/>
  </r>
  <r>
    <x v="0"/>
    <x v="4"/>
    <s v="2016-00095"/>
    <s v="INTERDICCION JUDICIAL"/>
    <s v="Oficio 603 del 31 de marzo de 2016"/>
    <x v="28"/>
    <n v="1"/>
    <s v="7 DE ABRIL DE 2016"/>
    <n v="1"/>
    <s v="7 de abril de 2016"/>
    <m/>
    <m/>
    <m/>
    <s v="18 de abril de 2016"/>
    <s v="ABRIL"/>
    <m/>
    <m/>
    <m/>
    <m/>
    <m/>
    <m/>
  </r>
  <r>
    <x v="1"/>
    <x v="0"/>
    <s v="2016-00026"/>
    <s v="INTERDICCION JUDICIAZL"/>
    <s v="Oficio No.00647 de 31 de marzo de 2016"/>
    <x v="29"/>
    <n v="1"/>
    <s v="11 de abril de 2016"/>
    <n v="1"/>
    <s v="11 de abril de 2016"/>
    <m/>
    <m/>
    <m/>
    <s v="14 de abril de 2016"/>
    <s v="ABRIL"/>
    <m/>
    <m/>
    <m/>
    <m/>
    <m/>
    <m/>
  </r>
  <r>
    <x v="2"/>
    <x v="3"/>
    <s v="2015-00277"/>
    <s v="PRIVACION DE PATRIA POTESTAD"/>
    <s v="OFICIO 00556 DE ABRIL 4 DE 2016"/>
    <x v="30"/>
    <n v="3"/>
    <s v="Abril 8  y 11, 13 de 2016"/>
    <n v="2"/>
    <s v="Abril 8 de 2016"/>
    <s v="Abril 13 de 2016"/>
    <m/>
    <m/>
    <s v="Abril 18 de 2016"/>
    <s v="ABRIL"/>
    <m/>
    <m/>
    <m/>
    <m/>
    <m/>
    <m/>
  </r>
  <r>
    <x v="3"/>
    <x v="7"/>
    <s v="2015-00442"/>
    <s v="REGULACION VISITAS"/>
    <s v="Ver oficio 839 de marzo 29 de 2016 Abril 5 de 2016"/>
    <x v="30"/>
    <n v="2"/>
    <s v="8 de abril de 2016"/>
    <n v="4"/>
    <s v=" 11 de abril de 2016"/>
    <s v=" 13 de abril de 2016"/>
    <s v=" 13 de abril de 2016"/>
    <s v=" 18 de abril de 2016"/>
    <s v="19 de abril de 2016"/>
    <s v="ABRIL"/>
    <s v="        &quot;Control&quot; posterior a Sentencia"/>
    <m/>
    <m/>
    <m/>
    <m/>
    <m/>
  </r>
  <r>
    <x v="0"/>
    <x v="3"/>
    <s v="2016-00074"/>
    <s v="INTERDICCION JUDICIAL"/>
    <s v="Ver oficio0561 de abril 6 de 2016"/>
    <x v="31"/>
    <n v="2"/>
    <s v="8 DE ABRIL DE 2016"/>
    <n v="1"/>
    <s v="20 de abril de 2016"/>
    <m/>
    <m/>
    <m/>
    <s v="25 de abril de 2016"/>
    <s v="ABRIL"/>
    <m/>
    <m/>
    <m/>
    <m/>
    <m/>
    <m/>
  </r>
  <r>
    <x v="1"/>
    <x v="7"/>
    <s v="2016-0002"/>
    <s v="CUSTODIA Y CUIDADO        "/>
    <s v="Ver oficio 979 de abril 11 de 2016"/>
    <x v="32"/>
    <n v="2"/>
    <s v="Abril 26 de 2016"/>
    <n v="2"/>
    <s v="26 de abril de 2016"/>
    <s v="       26 de abril de 2016"/>
    <m/>
    <m/>
    <s v="Mayo 4 de 2016"/>
    <s v="ABRIL"/>
    <m/>
    <m/>
    <m/>
    <m/>
    <m/>
    <m/>
  </r>
  <r>
    <x v="2"/>
    <x v="5"/>
    <s v="2015-0426"/>
    <s v="INTERDICCION JUDICIAL"/>
    <s v="La solicitud fue verbal por parte de la Secretaria del Juzgado "/>
    <x v="32"/>
    <n v="1"/>
    <s v="Abril 14 de 2016"/>
    <n v="1"/>
    <s v="Abril 14 de 2016"/>
    <m/>
    <m/>
    <m/>
    <s v="Abril 15 de 2016"/>
    <s v="ABRIL"/>
    <m/>
    <m/>
    <m/>
    <m/>
    <m/>
    <m/>
  </r>
  <r>
    <x v="3"/>
    <x v="4"/>
    <s v="2015-00529"/>
    <s v="INTERDICCION JUDICIAL"/>
    <s v="Requerimiento por Secretaria "/>
    <x v="33"/>
    <n v="1"/>
    <s v="22 de abril de 2016"/>
    <n v="2"/>
    <s v="22 de abril de 2016"/>
    <s v="22 de abril de 2016 (tarde)"/>
    <m/>
    <m/>
    <s v="27 de abril de 2016"/>
    <s v="ABRIL"/>
    <m/>
    <m/>
    <m/>
    <m/>
    <m/>
    <m/>
  </r>
  <r>
    <x v="0"/>
    <x v="0"/>
    <s v="2016-00029"/>
    <s v="INTERDICCION JUDICIAL"/>
    <s v="Oficio 0841 del 22 de abril de 2016 "/>
    <x v="34"/>
    <n v="2"/>
    <s v="25 de abril de 2016"/>
    <n v="2"/>
    <s v="25 de abril"/>
    <s v="29 de abril de 2016"/>
    <m/>
    <m/>
    <s v="3 de mayo de 2016"/>
    <s v="ABRIL"/>
    <m/>
    <m/>
    <m/>
    <m/>
    <m/>
    <m/>
  </r>
  <r>
    <x v="1"/>
    <x v="0"/>
    <s v="2016-00149"/>
    <s v="INTERDICCION JUDICIAL "/>
    <s v="Oficio 0843 de abril 22 de 2016"/>
    <x v="35"/>
    <n v="2"/>
    <s v="3  de mayo de 2016"/>
    <n v="2"/>
    <s v="3   de mayo e 2016"/>
    <s v="5 de mayo de 2016"/>
    <m/>
    <m/>
    <s v="11 de mayo de 2016"/>
    <s v="ABRIL "/>
    <m/>
    <m/>
    <m/>
    <m/>
    <m/>
    <m/>
  </r>
  <r>
    <x v="2"/>
    <x v="3"/>
    <s v="    2015-00553-01"/>
    <s v="  DESPACHO COMISARIO-Privacion de la patria potestad"/>
    <s v="  Oficio 00721 del 26 de abril de 2016"/>
    <x v="36"/>
    <n v="1"/>
    <s v="Abril.  29 de 2016"/>
    <n v="1"/>
    <m/>
    <m/>
    <m/>
    <m/>
    <s v="Mayo 2 de 2016"/>
    <s v="ABRIL"/>
    <m/>
    <m/>
    <m/>
    <m/>
    <m/>
    <m/>
  </r>
  <r>
    <x v="3"/>
    <x v="7"/>
    <s v="2016-00016"/>
    <s v="CUSTODIA Y CUIDADO PERSONAL"/>
    <s v="Oficio 1091 del 19 de abril  de 2016"/>
    <x v="36"/>
    <m/>
    <m/>
    <n v="3"/>
    <s v="29 de abril de 2016"/>
    <s v="29 de abril de 2016"/>
    <s v="29 de abril/ 2016"/>
    <m/>
    <s v="03 de mayo de 2016"/>
    <s v="ABRIL"/>
    <s v="Las partes y vinculada residen en Villamaría - Caldas, jurisdicción que nos corresponde para la práctica de V. D.  Por nueva solicitud (verbal) del Juzgado Remitente se realizaron las Visitas Domiciliarias.  El 05-05-16 se recibe Oficio requiriendo otra vez la realización de tales visitas,  al que se le dio respuesta  el  06-05-16 anexando para ello el Oficio CSJCF16-221 del 03-05-16 a través del cual se remitió el Informe Social correspondiente - por ende ya se habían practicado las Visitas requeridas -  por lo    tanto ya se había cumplido con lo dispuesto por ese Juzgado."/>
    <s v="Audiencia 01/06/2016.              Se acudio a ésta. Las partes conciliaron"/>
    <m/>
    <m/>
    <m/>
    <m/>
  </r>
  <r>
    <x v="0"/>
    <x v="0"/>
    <s v="2016-00069"/>
    <s v="INTERDICCION JUDICIAL"/>
    <s v="oficio 0854 del 25 de abril de 2016"/>
    <x v="37"/>
    <n v="1"/>
    <s v="29 DE ABRIL DE 2016"/>
    <n v="1"/>
    <s v="29 DE ABRIL DE 2016"/>
    <m/>
    <m/>
    <m/>
    <s v="2 de mayo de 2016"/>
    <s v="ABRIL"/>
    <m/>
    <m/>
    <m/>
    <m/>
    <m/>
    <m/>
  </r>
  <r>
    <x v="4"/>
    <x v="8"/>
    <s v="2015-00198"/>
    <s v="INTERDICCION JUDICIAL"/>
    <s v="oficio No. 696 de abril 20 de 2016"/>
    <x v="38"/>
    <n v="1"/>
    <s v="29 DE ABRIL DE 2016"/>
    <n v="1"/>
    <s v="abril 29 de 2016 "/>
    <m/>
    <m/>
    <m/>
    <s v="10 de mayo de 2016"/>
    <s v="ABRIL "/>
    <m/>
    <m/>
    <m/>
    <m/>
    <m/>
    <m/>
  </r>
  <r>
    <x v="2"/>
    <x v="5"/>
    <s v="2016-00141"/>
    <s v="MODIFICACIÓN CUSTODIA Y CUIDADO PERSONAL Y REGULACIÓN CUOTA ALIMENTARIA"/>
    <s v="Oficio 0705 del 27 de abril  de 2016"/>
    <x v="38"/>
    <n v="3"/>
    <s v="Mayo 10  y 13 y 18 de 2016"/>
    <n v="3"/>
    <s v="Mayo 10 de 2016"/>
    <s v="Mayo 13 de 2016"/>
    <s v="Mayo 18 de 2016"/>
    <m/>
    <s v="Mayo 19 de 2016"/>
    <s v="MAYO"/>
    <m/>
    <m/>
    <m/>
    <m/>
    <m/>
    <m/>
  </r>
  <r>
    <x v="3"/>
    <x v="8"/>
    <s v="2016-0004"/>
    <s v="CUSTODIA Y CUIDADO "/>
    <s v="oficio No. 748 del 27 de abril de 2016"/>
    <x v="39"/>
    <n v="2"/>
    <s v="04 y 11 de mayo de 2016"/>
    <s v="Ver observaciones"/>
    <m/>
    <m/>
    <m/>
    <m/>
    <s v="12 de mayo de 2016"/>
    <s v="Ver observaciones"/>
    <s v="Parte demandada solicitada reside actualmente en La Dorada - se aporta dirección para los fines pertinentes - por ende Despacho Comisorio sin diligenciar. "/>
    <m/>
    <m/>
    <m/>
    <m/>
    <m/>
  </r>
  <r>
    <x v="0"/>
    <x v="0"/>
    <s v="2016- 00167"/>
    <s v="HOMOLOGACION"/>
    <s v="oficio8 No.889 28 de abril de 2016"/>
    <x v="39"/>
    <n v="2"/>
    <s v="4 de mayo de 2016"/>
    <n v="2"/>
    <s v="4 de mayo de 2016"/>
    <s v="5 de mayo de 2016"/>
    <m/>
    <m/>
    <s v="11 de mayo de 2016"/>
    <s v="MAYO"/>
    <m/>
    <m/>
    <m/>
    <m/>
    <m/>
    <m/>
  </r>
  <r>
    <x v="1"/>
    <x v="0"/>
    <s v="2016-00125"/>
    <s v="INTERDICCION JUDICIAL"/>
    <s v="oficio No.885 28 de abril de 2016"/>
    <x v="39"/>
    <n v="1"/>
    <s v="6 de mayo de 2016"/>
    <n v="1"/>
    <s v="6 de mayo de 2016"/>
    <m/>
    <m/>
    <m/>
    <s v="11 de mayo de 2016"/>
    <s v="ABRIL"/>
    <m/>
    <m/>
    <m/>
    <m/>
    <m/>
    <m/>
  </r>
  <r>
    <x v="2"/>
    <x v="1"/>
    <s v="2015-0471"/>
    <s v="CUSTODIA Y CUIDADO PERSONAL"/>
    <s v="Oficio No. 0905 del 25 de abril de 2016"/>
    <x v="40"/>
    <n v="2"/>
    <s v="Mayo 4 y 6 de 2016"/>
    <n v="2"/>
    <s v="Mayo 4 de 2016"/>
    <s v="Mayo 6 de 2016"/>
    <m/>
    <m/>
    <s v="Mayo 11 de 2016"/>
    <s v="MAYO"/>
    <m/>
    <m/>
    <m/>
    <m/>
    <m/>
    <m/>
  </r>
  <r>
    <x v="3"/>
    <x v="5"/>
    <s v="2015-0532"/>
    <s v="PERMISO PARA SALIR DEL PAIS"/>
    <s v="Oficio No. 0739 del 29 de abril de 2016"/>
    <x v="40"/>
    <n v="2"/>
    <s v="6 y 11 de mayo de 2016"/>
    <n v="3"/>
    <s v="3 de mayo e 2016"/>
    <s v="06 de mayo de 2016"/>
    <s v="12 de mayo/2016"/>
    <m/>
    <s v="17 de mayo de 2016"/>
    <s v="MAYO"/>
    <m/>
    <m/>
    <m/>
    <m/>
    <m/>
    <s v="08/06/16 a las 9:00 a.m.          "/>
  </r>
  <r>
    <x v="0"/>
    <x v="8"/>
    <s v="2015-0588"/>
    <s v="RESTABLECIMIENTO DE DERECHOS"/>
    <s v="Oficio No. 776 de mayo 3 de  2016"/>
    <x v="41"/>
    <n v="2"/>
    <s v="5 de mayo de 2016"/>
    <n v="2"/>
    <s v="5 de mayo de 2016"/>
    <s v="10 de mayo de 2016"/>
    <m/>
    <m/>
    <s v="13 DE MAYO DE 2016"/>
    <s v="MAYO"/>
    <m/>
    <m/>
    <m/>
    <m/>
    <m/>
    <m/>
  </r>
  <r>
    <x v="1"/>
    <x v="0"/>
    <s v="2016-00174"/>
    <s v="INTERDICCION POR DISCAPACIDAD MENTAL"/>
    <s v="Oficio No. 0917 de mayo 3 de 2016"/>
    <x v="41"/>
    <n v="2"/>
    <s v="13 y 16 de mayo de 2016"/>
    <n v="1"/>
    <s v="mayo 16 de 2016"/>
    <m/>
    <m/>
    <m/>
    <s v="19 de mayo de 2016"/>
    <s v="MAYO"/>
    <m/>
    <m/>
    <m/>
    <m/>
    <m/>
    <m/>
  </r>
  <r>
    <x v="2"/>
    <x v="4"/>
    <s v="2016-0042"/>
    <s v="REGULACION VISITAS"/>
    <s v="Oficio No. 957 de mayo 04 de 2016"/>
    <x v="42"/>
    <n v="2"/>
    <s v="Mayo 17 Y 18 de 2016"/>
    <n v="2"/>
    <s v="Mayo 17 de 2016"/>
    <s v="Mayo 18 de 2016"/>
    <m/>
    <m/>
    <s v="Mayo 20 de 2016"/>
    <s v="MAYO"/>
    <m/>
    <m/>
    <m/>
    <m/>
    <m/>
    <m/>
  </r>
  <r>
    <x v="3"/>
    <x v="0"/>
    <s v="2015-00484"/>
    <s v="INTERDICCION POR DISCAPACIDAD MENTAL"/>
    <s v="Oficio No. 0971 del 05 de mayo de 2016"/>
    <x v="43"/>
    <m/>
    <m/>
    <n v="1"/>
    <s v="13 de mayo de 2016"/>
    <m/>
    <m/>
    <m/>
    <s v="18 de mayo de 2016"/>
    <s v="MAYO"/>
    <m/>
    <m/>
    <m/>
    <m/>
    <m/>
    <m/>
  </r>
  <r>
    <x v="0"/>
    <x v="4"/>
    <s v="2016-00135"/>
    <s v="INTERDICCION POR DISCAPACIDAD MENTAL"/>
    <s v="Oficio No. 985 de mayo 6 de 2016"/>
    <x v="43"/>
    <n v="1"/>
    <s v="16 de mayo de 2016"/>
    <n v="1"/>
    <s v="16 de mayo de 2016"/>
    <m/>
    <m/>
    <m/>
    <s v="18 DE MAYO DE 2016"/>
    <s v="MAYO"/>
    <m/>
    <m/>
    <m/>
    <m/>
    <m/>
    <m/>
  </r>
  <r>
    <x v="1"/>
    <x v="0"/>
    <s v="2016-00191"/>
    <s v="INTERDICCION POR DISCPACIDAD MENTAL"/>
    <s v="Oficio No. 0989 de mayo 11 de 2016"/>
    <x v="44"/>
    <m/>
    <m/>
    <m/>
    <m/>
    <m/>
    <m/>
    <m/>
    <s v="18 DE MAYO DE 2016"/>
    <m/>
    <s v="Se envia oficio al despacho informado que el solicitante y el Presunto interdicto viven en la vereda San Nicolas del Municipio de Aguadas"/>
    <m/>
    <m/>
    <m/>
    <m/>
    <m/>
  </r>
  <r>
    <x v="2"/>
    <x v="5"/>
    <s v="2007-0188"/>
    <s v="INTERDICCIÓN POR DISCAPACIDAD MENTAL"/>
    <s v="Oficio No. 0831 de mayo 12 de 2016"/>
    <x v="45"/>
    <n v="4"/>
    <s v="Mayo 16  y 17, 24 de 2016"/>
    <n v="1"/>
    <s v="Mayo 24 de 2016"/>
    <m/>
    <m/>
    <m/>
    <s v="Mayo 25 de 2016"/>
    <s v="MAYO"/>
    <m/>
    <m/>
    <m/>
    <m/>
    <m/>
    <m/>
  </r>
  <r>
    <x v="3"/>
    <x v="8"/>
    <s v="2015-0523"/>
    <s v="INTERDICCION POR DISCAPACIDAD MENTAL"/>
    <s v="OficioNo.819 de mayo 12 de 2016"/>
    <x v="46"/>
    <n v="2"/>
    <s v="18 de mayo de 2016"/>
    <n v="1"/>
    <s v="18 de mayo de 2016"/>
    <m/>
    <m/>
    <m/>
    <s v="01 de junio de 2016"/>
    <s v="MAYO"/>
    <m/>
    <m/>
    <m/>
    <m/>
    <m/>
    <m/>
  </r>
  <r>
    <x v="0"/>
    <x v="3"/>
    <s v="2016-00027"/>
    <s v="INTERDICCION POR DISCAPACIDAD MENTAL"/>
    <s v="Oficio 850 del 17 (?) mayo  de 2016"/>
    <x v="47"/>
    <m/>
    <m/>
    <m/>
    <m/>
    <m/>
    <m/>
    <m/>
    <s v="18 de mayo de 2016"/>
    <m/>
    <s v="Se envia oficio al despacho informando que la solicitante y el interdicto viven en AGUADAS"/>
    <m/>
    <m/>
    <m/>
    <m/>
    <m/>
  </r>
  <r>
    <x v="1"/>
    <x v="0"/>
    <s v="2016-00200"/>
    <s v="TERMINACION PATRIA POTESTAD"/>
    <s v="oficio 1030 de mayo 17 de 2016"/>
    <x v="48"/>
    <n v="1"/>
    <s v="24 de mayo de 2016"/>
    <n v="1"/>
    <s v="24 de mayo de 2016"/>
    <m/>
    <m/>
    <m/>
    <s v="31 de mayo de 2016"/>
    <m/>
    <m/>
    <m/>
    <m/>
    <m/>
    <m/>
    <m/>
  </r>
  <r>
    <x v="2"/>
    <x v="5"/>
    <s v="2015-00250"/>
    <s v="AUMENTO DE CUOTA ALIMENTARIA"/>
    <s v="oficio 0882 de 19 de mayo de 2016"/>
    <x v="49"/>
    <n v="1"/>
    <s v="Junio 1 de 2016"/>
    <n v="2"/>
    <s v="Junio 1 de 2016"/>
    <s v="Junio 1 de 2016"/>
    <m/>
    <m/>
    <s v="Junio 2 de 2016"/>
    <s v="JUNIO"/>
    <m/>
    <m/>
    <m/>
    <m/>
    <m/>
    <m/>
  </r>
  <r>
    <x v="3"/>
    <x v="5"/>
    <s v="2016-00092"/>
    <s v="REBAJA DE CUOTA ALIMENTARIA "/>
    <s v="oficio No. 0891 de mayo 19 de 2016"/>
    <x v="50"/>
    <m/>
    <m/>
    <n v="1"/>
    <s v="03 de junio de 2016"/>
    <m/>
    <m/>
    <m/>
    <s v="08 de junio de 2016"/>
    <s v="JUNIO"/>
    <m/>
    <m/>
    <m/>
    <m/>
    <m/>
    <m/>
  </r>
  <r>
    <x v="0"/>
    <x v="3"/>
    <s v="2016-00120"/>
    <s v="INTERDICCION JUDICIAL POR DEMENCIA "/>
    <s v="Oficio 00914 de mayo 20 de 2016"/>
    <x v="51"/>
    <n v="1"/>
    <s v="3 de junio de 2016"/>
    <n v="1"/>
    <s v="3 de junio de 2016"/>
    <m/>
    <m/>
    <m/>
    <s v="8 de junio de 2016"/>
    <s v="JUNIO"/>
    <m/>
    <m/>
    <m/>
    <m/>
    <m/>
    <m/>
  </r>
  <r>
    <x v="1"/>
    <x v="1"/>
    <s v="2015-00536"/>
    <s v="INTERDICCION POR DEMENCIA"/>
    <s v="Oficio No. 1132 de mayo 23 de 2016"/>
    <x v="52"/>
    <n v="1"/>
    <s v="Juno 2 de 2016"/>
    <n v="1"/>
    <s v="junio 2 de 2016"/>
    <m/>
    <m/>
    <m/>
    <s v="junio 7 de 2016"/>
    <s v="MAYO "/>
    <m/>
    <m/>
    <m/>
    <m/>
    <m/>
    <m/>
  </r>
  <r>
    <x v="2"/>
    <x v="3"/>
    <s v="2016-00153"/>
    <s v="INTERDICCION JUDICIAL POR DEMENCIA "/>
    <s v="Oficio No. 00933 de mayo 24 de 2016"/>
    <x v="52"/>
    <n v="1"/>
    <s v="Junio 3 de 2016"/>
    <n v="1"/>
    <s v="Junio 3 de 2016"/>
    <m/>
    <m/>
    <m/>
    <s v="Junio 6 de 2016"/>
    <s v="JUNIO"/>
    <m/>
    <m/>
    <m/>
    <m/>
    <m/>
    <m/>
  </r>
  <r>
    <x v="3"/>
    <x v="0"/>
    <s v="2015-00566"/>
    <s v="INTERDICCIÓN POR DISCAPACIDAD MENTAL"/>
    <s v="Oficio 1070 del 24 de mayo de 2016"/>
    <x v="52"/>
    <n v="1"/>
    <s v="27 de mayo de 2016"/>
    <s v="Ver observaciones"/>
    <m/>
    <m/>
    <m/>
    <m/>
    <s v="27 de mayo de 2016 "/>
    <s v="Ver observaciones"/>
    <s v="Solicitante a Curador y Pretenso Interdicto  residen en Samaná (Caldas)."/>
    <m/>
    <m/>
    <m/>
    <m/>
    <m/>
  </r>
  <r>
    <x v="0"/>
    <x v="4"/>
    <s v="2016-00187"/>
    <s v="TUTELA"/>
    <s v="Oficio No. 1143 mayo 25 de 2015"/>
    <x v="53"/>
    <n v="1"/>
    <s v="31 de mayo de 2016"/>
    <n v="1"/>
    <s v="31 de mayo de 2016"/>
    <m/>
    <m/>
    <m/>
    <s v="2 DE JUNIO DE 2016"/>
    <s v="MAYO"/>
    <m/>
    <m/>
    <m/>
    <m/>
    <m/>
    <m/>
  </r>
  <r>
    <x v="1"/>
    <x v="7"/>
    <s v="2016-00029"/>
    <s v="REGULACION VISITAS"/>
    <s v="Oficio 1024 del 13 de abril (?) de 2016"/>
    <x v="54"/>
    <n v="3"/>
    <s v="8 de junio de 2016"/>
    <n v="3"/>
    <s v="8 de junio de 2016"/>
    <s v="8 de junio de 2016"/>
    <s v="17 de junio de 2016"/>
    <m/>
    <s v="20 de junio de 2016"/>
    <s v="MAYO"/>
    <s v=" En audiencia el dia 13 de Julio de 2016 sustente informe social   "/>
    <m/>
    <m/>
    <m/>
    <m/>
    <m/>
  </r>
  <r>
    <x v="2"/>
    <x v="4"/>
    <s v="2012-00582"/>
    <s v="INTERDICCION JUDICIAL POR DISCAPACIDAD MENTAL"/>
    <s v="Oficio No. 1157 de mayo 25 de 2016"/>
    <x v="55"/>
    <m/>
    <s v="VER OBSERVACIONES"/>
    <m/>
    <m/>
    <m/>
    <m/>
    <m/>
    <m/>
    <s v="Ver observaciones"/>
    <s v="La interdicta falleció en julio 11 de 2015"/>
    <m/>
    <m/>
    <m/>
    <m/>
    <m/>
  </r>
  <r>
    <x v="3"/>
    <x v="3"/>
    <s v="2016-00179"/>
    <s v="INTERDICCION POR DISCAPACIDAD MENTAL"/>
    <s v="OFICIO 00973 MAYO 31 DE 2016"/>
    <x v="56"/>
    <n v="1"/>
    <s v=" 03 de junio de 2016"/>
    <n v="1"/>
    <s v="08 de junio de 2016"/>
    <m/>
    <m/>
    <m/>
    <s v="13 de junio de 2016"/>
    <s v="  JUNIO"/>
    <m/>
    <m/>
    <m/>
    <m/>
    <m/>
    <m/>
  </r>
  <r>
    <x v="0"/>
    <x v="0"/>
    <s v="2016-00128"/>
    <s v="INTERDICCION POR DISCAPACIDAD MENTAL"/>
    <s v="OficioNo.1107 de mayo 31 de 2016"/>
    <x v="56"/>
    <m/>
    <m/>
    <m/>
    <m/>
    <m/>
    <m/>
    <m/>
    <s v="Se entrega oficio informativo junio 2 de 2016"/>
    <s v="Ver observaciones"/>
    <s v="Solicitante y presunto interdicto viven en el municipio de Pácora -Caldas"/>
    <m/>
    <m/>
    <m/>
    <m/>
    <m/>
  </r>
  <r>
    <x v="1"/>
    <x v="4"/>
    <s v="2014-267"/>
    <s v="INTERDICCION POR DISCPACIDAD MENTAL"/>
    <s v="Oficio 1195 de junio 1 de 2016"/>
    <x v="57"/>
    <n v="1"/>
    <s v="JUNIO 10 DE 2016"/>
    <n v="1"/>
    <s v="junio 10 de 2016"/>
    <m/>
    <m/>
    <m/>
    <s v="14 de junio de 2014"/>
    <s v="JUNIO"/>
    <m/>
    <m/>
    <m/>
    <m/>
    <m/>
    <m/>
  </r>
  <r>
    <x v="2"/>
    <x v="4"/>
    <s v="2016-00180"/>
    <s v="INTERDICION POR DISCPACIDAD MENTAL."/>
    <s v="Oficio No. 1196 de junio 1 se 2016"/>
    <x v="57"/>
    <n v="1"/>
    <s v="Junio 9 de 2016"/>
    <n v="1"/>
    <s v="Junio 9 de 2016"/>
    <m/>
    <m/>
    <m/>
    <s v="Junio 13 de 2016"/>
    <s v="JUNIO"/>
    <m/>
    <m/>
    <m/>
    <m/>
    <m/>
    <m/>
  </r>
  <r>
    <x v="3"/>
    <x v="3"/>
    <s v="2016-00144"/>
    <s v="INTERDICCION POR DISCPACIDAD MENTAL"/>
    <s v="Oficio No. 00989 de junio 2 de 2016"/>
    <x v="57"/>
    <n v="1"/>
    <s v="10 de junio de 2016"/>
    <n v="2"/>
    <s v="13 de junio e 2016"/>
    <s v="14 de junio de 2016"/>
    <m/>
    <m/>
    <s v="17 de junio de 2016"/>
    <s v="JUNIO"/>
    <m/>
    <m/>
    <m/>
    <m/>
    <m/>
    <m/>
  </r>
  <r>
    <x v="0"/>
    <x v="1"/>
    <s v="2015-0564"/>
    <s v="CUSTODIA Y CUIDADO "/>
    <s v="oficio 1204 de junio 2 de 2016"/>
    <x v="57"/>
    <n v="1"/>
    <s v="17 DE JUNIO DE 2016"/>
    <n v="1"/>
    <s v="Junio 17 de 2016"/>
    <m/>
    <m/>
    <m/>
    <s v="20 DE JUNIO DE 2016"/>
    <s v="JUNIO"/>
    <m/>
    <m/>
    <m/>
    <m/>
    <m/>
    <m/>
  </r>
  <r>
    <x v="1"/>
    <x v="0"/>
    <s v="2016-00177"/>
    <s v="INTERDICCION POR DEMENCIA "/>
    <s v="Oficio 1134 junio 2 d2 2016"/>
    <x v="58"/>
    <n v="1"/>
    <s v="10 de junio de 2016"/>
    <n v="1"/>
    <s v="10 de junio de 2016"/>
    <m/>
    <m/>
    <m/>
    <s v="14 DE JUNIO DE 2016"/>
    <s v="JUNIO"/>
    <m/>
    <m/>
    <m/>
    <m/>
    <m/>
    <m/>
  </r>
  <r>
    <x v="2"/>
    <x v="1"/>
    <s v="2016-0313"/>
    <s v="ACCION DE TUTELA"/>
    <s v="Oficio NO. 1818 de junio 2 de 2016"/>
    <x v="58"/>
    <n v="1"/>
    <s v="Junio 7 de 2016"/>
    <n v="1"/>
    <s v="Junio 7/16"/>
    <m/>
    <m/>
    <m/>
    <s v="Junio 8 de 2016"/>
    <s v="JUNIO"/>
    <m/>
    <m/>
    <m/>
    <m/>
    <m/>
    <m/>
  </r>
  <r>
    <x v="3"/>
    <x v="0"/>
    <s v="2016-00206"/>
    <s v="INTERDICCION POR DISCAPACIDAD MENTAL "/>
    <s v="Oficio No. 1176 de junio 7 de 2016"/>
    <x v="59"/>
    <n v="1"/>
    <m/>
    <n v="1"/>
    <s v="10 de junio de 2016"/>
    <m/>
    <m/>
    <m/>
    <s v="14 de junio de 2016"/>
    <s v="JUNIO"/>
    <m/>
    <m/>
    <m/>
    <m/>
    <m/>
    <m/>
  </r>
  <r>
    <x v="0"/>
    <x v="4"/>
    <s v="2016-00190"/>
    <s v="RESTABLECIMIENTO DE DERECHOS"/>
    <s v="Oficio 1263 del 09 de junio de 2016"/>
    <x v="60"/>
    <n v="1"/>
    <s v="15 de junio de 2016"/>
    <n v="1"/>
    <s v="junio n15 de 2016"/>
    <m/>
    <m/>
    <m/>
    <s v="17 de junio de 2016"/>
    <s v="JUNIO"/>
    <m/>
    <m/>
    <m/>
    <m/>
    <m/>
    <m/>
  </r>
  <r>
    <x v="1"/>
    <x v="7"/>
    <s v="2016-0003"/>
    <s v="REGULACION DE VISITAS"/>
    <s v="OFICIO 1668 DE JUNIO 14 DE 2016"/>
    <x v="61"/>
    <n v="2"/>
    <s v="22y24 de junio de 2016"/>
    <m/>
    <m/>
    <m/>
    <m/>
    <m/>
    <s v="30 de junio de 2016"/>
    <s v="JUNIO"/>
    <s v="El demandante no autorizò las visitas ya que llegò a un acuerdo con la damandada y el cual van a presentar al Despacho."/>
    <m/>
    <m/>
    <m/>
    <m/>
    <m/>
  </r>
  <r>
    <x v="2"/>
    <x v="8"/>
    <s v="2015-578"/>
    <s v="INTERDICCION POR DISCAPACIDAD MENTAL"/>
    <s v="Oficio 1000 de junio 15 de 2016"/>
    <x v="62"/>
    <n v="1"/>
    <s v="Junio 17 de 2016"/>
    <n v="1"/>
    <s v="Junio 17 de 2016"/>
    <m/>
    <m/>
    <m/>
    <s v="Junio 20 de 2016"/>
    <s v="JUNIO "/>
    <m/>
    <m/>
    <m/>
    <m/>
    <m/>
    <m/>
  </r>
  <r>
    <x v="3"/>
    <x v="0"/>
    <s v="2016-00248"/>
    <s v="TERMINACION PATRIA POTESTAD"/>
    <s v="Oficio 1253 junio 16 de 2016"/>
    <x v="63"/>
    <m/>
    <m/>
    <n v="1"/>
    <s v="27 de junio de 2016"/>
    <m/>
    <m/>
    <m/>
    <s v="29 de junio de 2016"/>
    <s v="JUNIO "/>
    <m/>
    <m/>
    <m/>
    <m/>
    <m/>
    <m/>
  </r>
  <r>
    <x v="0"/>
    <x v="5"/>
    <s v="2014-0461"/>
    <s v="INTERDICCION POR DISCAPACIDAD MENTAL"/>
    <s v="oficio No. 1045 junio 16 de 2016"/>
    <x v="63"/>
    <n v="1"/>
    <s v="JUNIO 23 DE 2016"/>
    <n v="1"/>
    <s v="JUNIO 23 DE 2016"/>
    <m/>
    <m/>
    <m/>
    <s v="JUNIO 27 DE 2016"/>
    <s v="JUNIO"/>
    <m/>
    <m/>
    <m/>
    <m/>
    <m/>
    <m/>
  </r>
  <r>
    <x v="1"/>
    <x v="8"/>
    <s v="2016-00058"/>
    <s v="INTERDICCION POR DISCAPACIDAD MENTAL"/>
    <s v="OFICIO 1006 JUNIO 16 DE 2016"/>
    <x v="64"/>
    <n v="2"/>
    <s v="22 y 27 de junio 2016"/>
    <n v="1"/>
    <s v="27 de junio de 2016"/>
    <m/>
    <m/>
    <m/>
    <s v="1 de julio de 2016"/>
    <s v="JUNIO  "/>
    <m/>
    <m/>
    <m/>
    <m/>
    <m/>
    <m/>
  </r>
  <r>
    <x v="2"/>
    <x v="1"/>
    <s v="2016-00081"/>
    <s v="INTERDICCION POR DISCAPACIDAD MENTAL"/>
    <s v="Oficio 1293 de junio 14 de 2016"/>
    <x v="64"/>
    <n v="1"/>
    <s v="Junio 22 de 2016"/>
    <n v="1"/>
    <s v="Junio 22 de 2016"/>
    <m/>
    <m/>
    <m/>
    <s v="Junio 23 de 2016"/>
    <s v="JUNIO"/>
    <m/>
    <m/>
    <m/>
    <m/>
    <m/>
    <m/>
  </r>
  <r>
    <x v="3"/>
    <x v="5"/>
    <s v="2016-00089"/>
    <s v="INTERDICCION POR DISCAPACIDAD "/>
    <s v="Oficio No. 1049 de junio 17 de 2016"/>
    <x v="65"/>
    <m/>
    <m/>
    <n v="2"/>
    <s v="21 de junio de 2016"/>
    <s v="21 de junio de 2016"/>
    <m/>
    <m/>
    <s v="23 de junio de 2016"/>
    <s v="JUNIO"/>
    <s v="Visitas Domiciliarias (2) al hogar de la P.I. y de la solicitante a Curadora Principal.   El 1/08/16 se solicitó aclaración, lo cual ameritaba nueva V.D. practicada igual día. Se  entregó Informe Social - Adición y aclaración el 02/08/2016. "/>
    <m/>
    <m/>
    <m/>
    <m/>
    <m/>
  </r>
  <r>
    <x v="0"/>
    <x v="8"/>
    <s v="2015-00485"/>
    <s v="REGULACION DE VISITAS"/>
    <s v="Oficio 1014 junio 17 de 2016"/>
    <x v="66"/>
    <n v="1"/>
    <s v="24 DE JUNIO DE 2016"/>
    <n v="1"/>
    <s v="24 DE JUNIO DE 2016"/>
    <m/>
    <m/>
    <m/>
    <s v="27 DE JUNIO DE 2016"/>
    <s v="JUNIO"/>
    <s v="Se entrega oficio informando que el demandante no vive en la dirección aportada"/>
    <m/>
    <m/>
    <m/>
    <m/>
    <m/>
  </r>
  <r>
    <x v="1"/>
    <x v="8"/>
    <s v="2016-0005"/>
    <s v="INTERDICCION POR DISCPACIDAD MENTAL"/>
    <s v="OFICIO 1009 JUNIO 17 DE 2016"/>
    <x v="67"/>
    <n v="1"/>
    <s v="22 DE JUNIO DE 2016 "/>
    <n v="1"/>
    <s v="22 DE JUNIO DE 2016"/>
    <m/>
    <m/>
    <m/>
    <s v="JUNIO 28 de 2016"/>
    <s v="JUNIO"/>
    <s v="Se sustento informe en audiencia del 3 de agosto de 2016 hora 9:00 A.M"/>
    <m/>
    <m/>
    <m/>
    <m/>
    <m/>
  </r>
  <r>
    <x v="2"/>
    <x v="5"/>
    <s v="2016-00144"/>
    <s v="INTERDICCION POR DISCAPACIDAD MENTAL"/>
    <s v="OFICIO 1076 JUNIO 21 DE 2016"/>
    <x v="68"/>
    <n v="1"/>
    <s v="Junio 28 de 2016"/>
    <n v="1"/>
    <s v="Junio 28 de 2016"/>
    <m/>
    <m/>
    <m/>
    <s v="Junio 29 de 2016"/>
    <s v="JUNIO"/>
    <m/>
    <m/>
    <m/>
    <m/>
    <m/>
    <m/>
  </r>
  <r>
    <x v="3"/>
    <x v="0"/>
    <s v="2013-00370"/>
    <s v="INTERDICCION POR DISCAPACIDAD MENTAL"/>
    <s v="Oficio 1305 del 22 de junio de 2016"/>
    <x v="69"/>
    <m/>
    <m/>
    <n v="1"/>
    <s v="28 de junio de 2016"/>
    <m/>
    <m/>
    <m/>
    <s v="29 de junio de 2016"/>
    <s v="JUNIO"/>
    <m/>
    <m/>
    <m/>
    <m/>
    <m/>
    <m/>
  </r>
  <r>
    <x v="0"/>
    <x v="0"/>
    <s v="2016-00210"/>
    <s v="ALIMENTOS  Y REGLAMENTACIÓN DE VISITAS"/>
    <s v="Oficio 1303 del 22 de junio  de 2016"/>
    <x v="69"/>
    <n v="2"/>
    <s v="JUNIO 23 DE 2016"/>
    <n v="2"/>
    <s v="JUNIO 23 DE 2016"/>
    <s v="27 de junio de 2016"/>
    <m/>
    <m/>
    <s v="JUNIO 29 DE 2016"/>
    <s v="JUNIO"/>
    <m/>
    <m/>
    <m/>
    <m/>
    <m/>
    <m/>
  </r>
  <r>
    <x v="4"/>
    <x v="7"/>
    <s v="2016-00017"/>
    <s v="PRIVACION ADMINISTRACION DE BIENES"/>
    <s v="Oficio No. 1624 de junio 9 de 2016"/>
    <x v="70"/>
    <n v="3"/>
    <s v="JUNIO 28 y JULIO 8 DE 2016"/>
    <n v="3"/>
    <s v="28 de junio de 2016"/>
    <s v="JUNIO 28 DE 2016"/>
    <s v="JULIO 8 DE 2016"/>
    <m/>
    <s v="JULIO 12 DE 2016"/>
    <s v="JUNIO"/>
    <m/>
    <m/>
    <m/>
    <m/>
    <m/>
    <m/>
  </r>
  <r>
    <x v="2"/>
    <x v="5"/>
    <s v="2016-00127"/>
    <s v="INTERDICCION POR DISCAPACIDAD MENTAL"/>
    <s v="Oficio No. 1080 de junio 22 de 2016"/>
    <x v="70"/>
    <n v="1"/>
    <s v="Junio 29 de 2016"/>
    <n v="1"/>
    <s v="Junio 29 de 2016"/>
    <m/>
    <m/>
    <m/>
    <s v="Julio 1 de 2016"/>
    <s v="JUNIO"/>
    <m/>
    <m/>
    <m/>
    <m/>
    <m/>
    <m/>
  </r>
  <r>
    <x v="3"/>
    <x v="5"/>
    <s v="2016-00002"/>
    <s v="PRIVACIÓN DE LA PATRIA POTESTAD"/>
    <s v="Oficio 1100 del 27 de junio de 2016"/>
    <x v="71"/>
    <n v="1"/>
    <s v="06 de julio de 2016"/>
    <s v="Ver observaciones"/>
    <m/>
    <m/>
    <m/>
    <m/>
    <s v="07 de julio de 2016"/>
    <s v="Ver observaciones"/>
    <s v="No se efectuó Visita Domiciliaria por cuanto aparecen dos domicilios y no se pudo confirmar el actual y real."/>
    <m/>
    <m/>
    <m/>
    <m/>
    <m/>
  </r>
  <r>
    <x v="0"/>
    <x v="4"/>
    <s v="2016-00202"/>
    <s v="CUSTODIA Y CUIDADO  PERSONAL "/>
    <s v="Oficio No. 1382"/>
    <x v="71"/>
    <n v="2"/>
    <s v="Julio 18 nde 2016"/>
    <n v="2"/>
    <s v="JULIO 18 DE 20'16"/>
    <s v="JULIO 19 DE 2016"/>
    <m/>
    <m/>
    <s v="2 DE AGOSTO DE 2016"/>
    <s v="JULIO"/>
    <m/>
    <m/>
    <m/>
    <m/>
    <m/>
    <m/>
  </r>
  <r>
    <x v="1"/>
    <x v="7"/>
    <s v="2016-00162"/>
    <s v="REGULACION DE VISITAS"/>
    <s v="Oficio No. 1746 junio 21 de 2016"/>
    <x v="71"/>
    <n v="3"/>
    <s v="julio 12,15 y 21 de 2016"/>
    <n v="3"/>
    <s v="julio 12 de 2016"/>
    <s v="julio 21 de 2016"/>
    <s v="julio 21 de 2016"/>
    <m/>
    <s v="27 de julio de 2016"/>
    <s v="JUNIO"/>
    <m/>
    <m/>
    <m/>
    <m/>
    <m/>
    <m/>
  </r>
  <r>
    <x v="2"/>
    <x v="4"/>
    <s v="2016-00015"/>
    <s v="REGULACION DE VISITAS"/>
    <s v="OFICIO NO. 1406 JUNIO 28 DE 2016"/>
    <x v="72"/>
    <n v="2"/>
    <s v="Julio 7 Y 12 de 2016"/>
    <n v="2"/>
    <s v="Julio 7 de 2016"/>
    <s v="Julio 12 de 2016"/>
    <m/>
    <m/>
    <s v="Julio 13 de 2016"/>
    <s v="JULIO"/>
    <m/>
    <m/>
    <m/>
    <m/>
    <m/>
    <m/>
  </r>
  <r>
    <x v="3"/>
    <x v="4"/>
    <s v="2015-00586"/>
    <s v="CUSTODIA Y CUIDADO PERSONAL"/>
    <s v="OFICIO 14 11 DE JUNIO 28 DE 2016"/>
    <x v="72"/>
    <m/>
    <m/>
    <n v="1"/>
    <s v="06 de julio de 2016"/>
    <m/>
    <m/>
    <m/>
    <s v="12 de julio de 2016"/>
    <s v="JULIO"/>
    <m/>
    <m/>
    <m/>
    <m/>
    <m/>
    <m/>
  </r>
  <r>
    <x v="0"/>
    <x v="0"/>
    <s v="2015-00583"/>
    <s v="INTERDICCION POR DEMENCIA "/>
    <s v="oficio No. 1330 junio 29 de 2016 "/>
    <x v="72"/>
    <n v="1"/>
    <s v="6 DE JULIO DE 2016"/>
    <n v="1"/>
    <s v="6 DE JULIO DE 2016"/>
    <m/>
    <m/>
    <m/>
    <s v="JULIO 8 DE 2016"/>
    <s v="JULIO"/>
    <m/>
    <m/>
    <m/>
    <m/>
    <m/>
    <m/>
  </r>
  <r>
    <x v="1"/>
    <x v="0"/>
    <s v="2016-  233"/>
    <s v="INTERDICCION POR DEMENCIA "/>
    <s v="oficio 1344 DE JUNIO 28 DE 2016"/>
    <x v="72"/>
    <n v="1"/>
    <s v="6 DE JULIO DE 2016"/>
    <n v="1"/>
    <s v="6 DE JULIO DE 2016"/>
    <m/>
    <m/>
    <m/>
    <s v="JULIO 12 DE 2016    "/>
    <s v="JUNIO"/>
    <m/>
    <m/>
    <m/>
    <m/>
    <m/>
    <m/>
  </r>
  <r>
    <x v="2"/>
    <x v="4"/>
    <s v="2016-00207"/>
    <s v="INTERDICCION POR DEMENCIA "/>
    <s v="OFICIO 1447 JUNIO 29 DE 2016"/>
    <x v="73"/>
    <n v="1"/>
    <s v="Julio 18 de 2016"/>
    <n v="1"/>
    <s v="Julio 18 de 2016"/>
    <m/>
    <m/>
    <m/>
    <s v="JULIO 19 de 2016"/>
    <s v="JULIO"/>
    <m/>
    <m/>
    <m/>
    <m/>
    <m/>
    <m/>
  </r>
  <r>
    <x v="3"/>
    <x v="8"/>
    <s v="2016-00112"/>
    <s v="INTERDICCION JUDICIAL "/>
    <s v="OFICIO 1124 Junio 29 de 2016"/>
    <x v="73"/>
    <n v="1"/>
    <s v="28 de julio de 2016"/>
    <n v="1"/>
    <s v="07 de julio de 2016"/>
    <m/>
    <m/>
    <m/>
    <s v="11 de julio de 2016"/>
    <s v="JULIO"/>
    <m/>
    <m/>
    <m/>
    <m/>
    <m/>
    <s v="24/08/16 a las 9:00 a.m. "/>
  </r>
  <r>
    <x v="0"/>
    <x v="0"/>
    <s v="2016-00257"/>
    <s v="INTERDICCION JUDICIAL POR DEMENCIA "/>
    <s v="OFICIO 1335 DE JUNIO 28 DE 2016"/>
    <x v="73"/>
    <n v="1"/>
    <s v="JULIO 8 DE 2016"/>
    <n v="1"/>
    <s v="JULIO 8 DE 2016"/>
    <m/>
    <m/>
    <m/>
    <s v="11 de julio de 2016"/>
    <s v="JULIO"/>
    <m/>
    <m/>
    <m/>
    <m/>
    <m/>
    <m/>
  </r>
  <r>
    <x v="1"/>
    <x v="0"/>
    <s v="2013-00245"/>
    <s v="INTERDICCION POR DISCPACIDAD MENTAL "/>
    <s v="Oficio N. 1371 de junio 30 de3 2016"/>
    <x v="74"/>
    <n v="1"/>
    <s v="JULIO 8 DE 2016"/>
    <n v="1"/>
    <s v="JULIO 8 DE 2016"/>
    <m/>
    <m/>
    <m/>
    <s v="12 DE JULIO DE 2016"/>
    <s v="    JUNIO"/>
    <m/>
    <m/>
    <m/>
    <m/>
    <m/>
    <m/>
  </r>
  <r>
    <x v="2"/>
    <x v="3"/>
    <s v="2016-00224"/>
    <s v="INTERDICCION POR DISCAPACIDAD MENTAL"/>
    <s v="Oficio No. 1205 de julio 6 de 2016"/>
    <x v="75"/>
    <m/>
    <m/>
    <m/>
    <m/>
    <m/>
    <m/>
    <m/>
    <s v="La peticionaria y la p. interdicta viven en el Municipio de Filadelfia, Caldas"/>
    <m/>
    <s v="Se envió oficio No. 330 de julio 7/16"/>
    <m/>
    <m/>
    <m/>
    <m/>
    <m/>
  </r>
  <r>
    <x v="3"/>
    <x v="3"/>
    <s v="2016-00191"/>
    <s v="CUSTODIA Y CUIDADO PERSONAL "/>
    <s v="Oficio 1211  de julio 7 de 2016"/>
    <x v="76"/>
    <m/>
    <m/>
    <n v="2"/>
    <s v="27 de julio de 2016"/>
    <s v="27 de julio de 2016"/>
    <m/>
    <m/>
    <s v="28 de julio de 2016"/>
    <s v="JULIO"/>
    <m/>
    <m/>
    <m/>
    <m/>
    <m/>
    <m/>
  </r>
  <r>
    <x v="0"/>
    <x v="4"/>
    <s v="2016-00238"/>
    <s v="INTERDICCION POR DISCAPACIDAD MENTAL"/>
    <s v="OFICIO 1493 JULIO 7 DE 2016 "/>
    <x v="77"/>
    <n v="1"/>
    <s v="12 de julio de 2016"/>
    <n v="1"/>
    <s v="12 de julio de 2016"/>
    <m/>
    <m/>
    <m/>
    <s v="14 DE JULIO DE 2016"/>
    <s v="JULIO"/>
    <m/>
    <m/>
    <m/>
    <m/>
    <m/>
    <m/>
  </r>
  <r>
    <x v="1"/>
    <x v="8"/>
    <s v="2016-00054"/>
    <s v="INTERDICCION POR DISCAPACIDAD MENTAL "/>
    <s v="Oficio 1172 de julio 11 de 2016"/>
    <x v="78"/>
    <n v="1"/>
    <s v="27 DE JULIO DE 2016"/>
    <n v="1"/>
    <s v="27 de julio de 2016"/>
    <m/>
    <m/>
    <m/>
    <s v="AGOSTO 2 DE 2016"/>
    <s v="JULIO"/>
    <m/>
    <m/>
    <m/>
    <m/>
    <m/>
    <m/>
  </r>
  <r>
    <x v="2"/>
    <x v="3"/>
    <s v="2016-00186"/>
    <s v="INTERDICCION POR DISCAPACIDAD MENTAL "/>
    <s v="Oficio 01235 de julio 12 de 2016"/>
    <x v="79"/>
    <n v="1"/>
    <s v="Julio 25 de 2016"/>
    <n v="1"/>
    <s v="Julio 25 de 2016"/>
    <m/>
    <m/>
    <m/>
    <s v="JULIO 26 de 2016"/>
    <s v="JULIO"/>
    <m/>
    <m/>
    <m/>
    <m/>
    <m/>
    <m/>
  </r>
  <r>
    <x v="3"/>
    <x v="4"/>
    <s v="2016-00224"/>
    <s v="TERMINACION DE PATRIA POTESTAD"/>
    <s v="Oficio 1550 del 14 de julio de 2016"/>
    <x v="80"/>
    <m/>
    <m/>
    <n v="1"/>
    <s v="18 de julio de 2016"/>
    <m/>
    <m/>
    <m/>
    <s v="21 de julio de 2016"/>
    <s v="JULIO"/>
    <m/>
    <m/>
    <m/>
    <m/>
    <m/>
    <m/>
  </r>
  <r>
    <x v="0"/>
    <x v="1"/>
    <s v="2016-00161"/>
    <s v="INTERDICCION POR DISCAPACIDAD MENTAL "/>
    <s v="Oficio 1530 del 14 de julio de 2016"/>
    <x v="80"/>
    <n v="2"/>
    <s v="21 DE JULIO DE 2016"/>
    <n v="2"/>
    <s v="21 DE JULIO DE 2016"/>
    <s v="22 DE JULIO DE 2016"/>
    <m/>
    <m/>
    <s v="27 de julio de 2016"/>
    <s v="JULIO"/>
    <s v="Se practicaron 2 visitas, a la intitución deonde está el presunto interdicto y a la casa de la curadora"/>
    <m/>
    <m/>
    <m/>
    <m/>
    <m/>
  </r>
  <r>
    <x v="1"/>
    <x v="3"/>
    <s v="2016-00212"/>
    <s v="INTERDICCION POR DISCAPACIDAD MENTAL "/>
    <s v="Oficio 1283 del 15 de julio de 2016"/>
    <x v="80"/>
    <n v="1"/>
    <s v="28 de julio de 2016"/>
    <m/>
    <m/>
    <m/>
    <m/>
    <m/>
    <s v="2 DE AGOSTO DE 2016"/>
    <s v="JULIO"/>
    <s v="No se pudo realizar visita no se encontraba nadie en la vivienda"/>
    <m/>
    <m/>
    <m/>
    <m/>
    <m/>
  </r>
  <r>
    <x v="2"/>
    <x v="0"/>
    <s v="2016-00286"/>
    <s v="TERMINACION DE PATRIA POTESTAD"/>
    <s v="Oficio No. 1487 de julio 15 de 2016"/>
    <x v="81"/>
    <n v="2"/>
    <s v="Agosto 3  y 8 de 2016"/>
    <n v="2"/>
    <s v="Agosto 3 de 2016"/>
    <s v="Agosto 8 de 2016"/>
    <m/>
    <m/>
    <s v="Agosto 10 de 2016"/>
    <s v="AGOSTO"/>
    <m/>
    <m/>
    <m/>
    <m/>
    <m/>
    <m/>
  </r>
  <r>
    <x v="3"/>
    <x v="0"/>
    <s v="2016-00056"/>
    <s v="INTERDICCION POR DISCAPACIDAD MENTAL"/>
    <s v="oficio 1516 julio 22 de 2016"/>
    <x v="82"/>
    <m/>
    <m/>
    <n v="1"/>
    <s v="28 de julio de 2016"/>
    <m/>
    <m/>
    <m/>
    <s v="29 de julio de 2016"/>
    <s v="JULIO"/>
    <m/>
    <m/>
    <m/>
    <m/>
    <m/>
    <m/>
  </r>
  <r>
    <x v="0"/>
    <x v="4"/>
    <s v="2016-00259"/>
    <s v="INTERDICCION POR DISCPACIDAD MENTAL "/>
    <s v="Oficio 1605 julio 22 de 2016 "/>
    <x v="82"/>
    <n v="1"/>
    <s v="4 de agosto de 2016"/>
    <n v="1"/>
    <s v="4 de agosto de 2016"/>
    <m/>
    <m/>
    <m/>
    <s v="8 DE AGOSTO DE 2016"/>
    <s v="AGOSTO"/>
    <m/>
    <m/>
    <m/>
    <m/>
    <m/>
    <m/>
  </r>
  <r>
    <x v="5"/>
    <x v="7"/>
    <s v="2016-0003"/>
    <s v="REGULACION VISITAS"/>
    <s v="OFICIO 1668 DE JUNIO 14 DE 2016"/>
    <x v="83"/>
    <n v="1"/>
    <s v="28 de julio de 2016"/>
    <m/>
    <m/>
    <m/>
    <m/>
    <m/>
    <s v="agosto 1 de 2016"/>
    <m/>
    <s v="no se pudo realizar la visita ya que la demandada no se encontraba "/>
    <m/>
    <m/>
    <m/>
    <m/>
    <m/>
  </r>
  <r>
    <x v="2"/>
    <x v="5"/>
    <s v="2013-00244"/>
    <s v="REMOCIÓN DE GUARDADOR"/>
    <s v="Oficio 1291 del 26 de julio de 2016"/>
    <x v="84"/>
    <n v="1"/>
    <s v="Agosto 3 de 2016"/>
    <n v="1"/>
    <s v="Agosto 3 de 2016"/>
    <m/>
    <m/>
    <m/>
    <s v="Agosto 4 de 2016"/>
    <m/>
    <m/>
    <m/>
    <m/>
    <m/>
    <m/>
    <m/>
  </r>
  <r>
    <x v="3"/>
    <x v="5"/>
    <s v="2016-00002"/>
    <s v="SUSPENSIÓN DE LA PATRIA POTESTAD"/>
    <s v="Oficio 1284 del 25 de julio de 2016"/>
    <x v="85"/>
    <m/>
    <m/>
    <n v="1"/>
    <s v="28 de julio de 2016"/>
    <m/>
    <m/>
    <m/>
    <s v="03 de agosto de 2016"/>
    <s v="JULIO"/>
    <m/>
    <m/>
    <m/>
    <m/>
    <m/>
    <s v="18/08/2016 a las 9:00 a.m."/>
  </r>
  <r>
    <x v="0"/>
    <x v="8"/>
    <s v="2015-00485"/>
    <s v="REGULACION DE VISITAS"/>
    <s v="Oficio 1288 de julio 26 de 2016"/>
    <x v="85"/>
    <n v="1"/>
    <s v="3 DE AGOSTO DE 2016"/>
    <n v="1"/>
    <s v="3 DE AGOSTO DE 2016"/>
    <m/>
    <m/>
    <m/>
    <s v="1º DE AGOSTODE 2016"/>
    <s v="AGOSTO"/>
    <s v="Se envia oficio informando que el demandante no se encontraba en la residencia"/>
    <m/>
    <m/>
    <m/>
    <m/>
    <m/>
  </r>
  <r>
    <x v="5"/>
    <x v="4"/>
    <s v="2016-00267"/>
    <s v="CUSTODIA Y CUIDADO "/>
    <s v="Oficio No. 1646 de julio 28 de 2016 "/>
    <x v="86"/>
    <n v="1"/>
    <s v="Agosto 12 de 2016"/>
    <n v="1"/>
    <s v="12 de agosto de 2016"/>
    <m/>
    <m/>
    <m/>
    <s v="17 de agosto de 2016"/>
    <s v="JULIO"/>
    <m/>
    <m/>
    <m/>
    <m/>
    <m/>
    <m/>
  </r>
  <r>
    <x v="2"/>
    <x v="5"/>
    <s v="2016-00157"/>
    <s v="AUTORIZACIÓN PARA LEVANTAMIENTO DE PATRIM. DE FLIA. Y LICENC. PARA VENTA DE BIENES DE MENORES"/>
    <s v="Oficio 1311 del 28 de julio de 2016"/>
    <x v="87"/>
    <n v="1"/>
    <s v="Septiembre 16 de 2016"/>
    <m/>
    <m/>
    <m/>
    <m/>
    <m/>
    <m/>
    <m/>
    <s v="La dirección no existe. Se intentó comunicación via telefónica y se fue a correo de voz. Se informò al juzgado"/>
    <m/>
    <m/>
    <m/>
    <m/>
    <m/>
  </r>
  <r>
    <x v="3"/>
    <x v="0"/>
    <s v="2013-00370"/>
    <s v="INTERDICCION POR DISCAPACIDAD MENTAL"/>
    <s v="Oficio 1531 del 25 de julio de 2016"/>
    <x v="85"/>
    <m/>
    <m/>
    <n v="1"/>
    <s v="05 de agosto de 2016"/>
    <m/>
    <m/>
    <m/>
    <s v="09 de agosto de 2016"/>
    <s v="AGOSTO"/>
    <m/>
    <m/>
    <m/>
    <m/>
    <m/>
    <m/>
  </r>
  <r>
    <x v="0"/>
    <x v="4"/>
    <s v="2012-0417"/>
    <s v="INTERDICCION POR DISCAPACIDAD MENTAL"/>
    <s v="Oficio No. 1664 de julio 29 de 2016"/>
    <x v="88"/>
    <n v="1"/>
    <s v="9 DE AGOSTO DE 2016"/>
    <n v="1"/>
    <s v="9 DE AGOSTO DE 2016"/>
    <m/>
    <m/>
    <m/>
    <s v="10 DE AGOSTO DE 2016"/>
    <s v="AGOSTO"/>
    <m/>
    <m/>
    <m/>
    <m/>
    <m/>
    <m/>
  </r>
  <r>
    <x v="1"/>
    <x v="0"/>
    <s v="2012-00608"/>
    <s v="INTERDICION POR DISCPACIDAD MENTAL."/>
    <s v="Oficio No. 1602 agosto 4 de 2016"/>
    <x v="89"/>
    <n v="2"/>
    <s v="9 Y 10 DE AGOSTO DE 2016"/>
    <n v="1"/>
    <s v="AGOSTO 10 DE 2016"/>
    <m/>
    <m/>
    <m/>
    <s v="12 DE AGOSTO DE 2016"/>
    <s v="AGOSTO"/>
    <m/>
    <m/>
    <m/>
    <m/>
    <m/>
    <m/>
  </r>
  <r>
    <x v="2"/>
    <x v="3"/>
    <s v="2016-00248"/>
    <s v="CUSTODIA Y CUIDADO PERSONAL "/>
    <s v="Oficio No. 1411 de agosto 9 de 2016"/>
    <x v="90"/>
    <n v="5"/>
    <s v="Agosto 12, 17, 18, 19, 22  de 2016"/>
    <n v="5"/>
    <s v="Agosto 12 de 2016"/>
    <s v="Agosto 17 de 2016"/>
    <s v="Agosto 18 de 2016"/>
    <s v="Agosto 19  y 22de 2016 al colegio"/>
    <s v="Agosto 23 de 2016"/>
    <s v="AGOSTO"/>
    <m/>
    <m/>
    <m/>
    <m/>
    <m/>
    <m/>
  </r>
  <r>
    <x v="3"/>
    <x v="3"/>
    <s v="2016-00277"/>
    <s v="INTERDICCION POR DISCAPACIDAD MENTAL"/>
    <s v="Oficio  01423 del 10 de agosto de 2016"/>
    <x v="91"/>
    <n v="1"/>
    <s v="12 de agosto de 2016"/>
    <n v="1"/>
    <s v="12 de agosto de 2016"/>
    <m/>
    <m/>
    <m/>
    <s v="18 de agosto de 2016"/>
    <s v="AGOSTO"/>
    <m/>
    <m/>
    <m/>
    <m/>
    <m/>
    <m/>
  </r>
  <r>
    <x v="0"/>
    <x v="8"/>
    <s v="2016-00020"/>
    <s v="CUSTODIA Y CUIDADO PERSONAL"/>
    <s v="Oficio No.1409 de agosto 12 de 2016"/>
    <x v="92"/>
    <n v="2"/>
    <s v="23 de agosto de 2016"/>
    <n v="2"/>
    <s v="23 de agosto de 2016"/>
    <s v="26 de agosto de 2016"/>
    <m/>
    <m/>
    <s v="6 de septiembre de 2016"/>
    <s v="AGOSTO"/>
    <m/>
    <m/>
    <m/>
    <m/>
    <m/>
    <m/>
  </r>
  <r>
    <x v="5"/>
    <x v="8"/>
    <s v="2016-00057"/>
    <s v="REMOCION GUARDADOR"/>
    <s v="Oficio 1429 de agosto 16 de 2016 "/>
    <x v="93"/>
    <n v="2"/>
    <s v="26 y 30 dee agosto de 2016"/>
    <n v="1"/>
    <s v="30 de agosto de 2016"/>
    <m/>
    <m/>
    <m/>
    <s v="15 de septiembre de 2016"/>
    <s v="AGOSTO  "/>
    <m/>
    <m/>
    <m/>
    <m/>
    <m/>
    <m/>
  </r>
  <r>
    <x v="2"/>
    <x v="1"/>
    <s v="2016-00084"/>
    <s v="INTERDICCION POR DISCPACIDAD MENTAL"/>
    <s v="Oficio No. 1740 de agosto 16 de 2016"/>
    <x v="94"/>
    <n v="1"/>
    <s v="Agosto 26 de 2016"/>
    <n v="1"/>
    <s v="Agosto 26 de 2016"/>
    <m/>
    <m/>
    <m/>
    <s v="Agosto 29 de 2016"/>
    <s v="AGOSTO"/>
    <m/>
    <m/>
    <m/>
    <m/>
    <m/>
    <m/>
  </r>
  <r>
    <x v="3"/>
    <x v="0"/>
    <s v="2016-0364"/>
    <s v="INTERDICCION POR DISCAPACIDAD MENTAL"/>
    <s v="Oficio NO. 1714 de Agosto 22 de 2016"/>
    <x v="95"/>
    <m/>
    <m/>
    <n v="2"/>
    <s v="24 de agosto  de 2016"/>
    <s v="24 de agosto  de 2016"/>
    <m/>
    <m/>
    <s v="29 de agosto de 2016"/>
    <s v="AGOSTO"/>
    <s v="Pretensa interdicta y solicitante a curadora residen en domicilios diferentes."/>
    <m/>
    <m/>
    <m/>
    <m/>
    <m/>
  </r>
  <r>
    <x v="0"/>
    <x v="0"/>
    <s v="2016-0342"/>
    <s v="INTERDICCION POR DISCAPACIDAD MENTAL"/>
    <s v="Oficio NO. 1715 de Agosto 22 de 2016"/>
    <x v="95"/>
    <n v="1"/>
    <s v="Agosto 29 de 2016"/>
    <n v="1"/>
    <s v="29 de agosto de 2016"/>
    <m/>
    <m/>
    <m/>
    <s v="8 de septiembre de 2016"/>
    <s v="AGOSTO"/>
    <m/>
    <m/>
    <m/>
    <m/>
    <m/>
    <m/>
  </r>
  <r>
    <x v="5"/>
    <x v="4"/>
    <s v="2016-00279"/>
    <s v="INTERDICCION POR DISCAPACIDAD "/>
    <s v="OFICIO 1807 DE AGOSTO 19 DE 2016"/>
    <x v="95"/>
    <n v="1"/>
    <s v="agosto 24 de 2016"/>
    <n v="1"/>
    <s v="24 de agosto  de 2016"/>
    <m/>
    <m/>
    <m/>
    <s v="Agosto 30 de 2016   "/>
    <s v="AGOSTO"/>
    <m/>
    <m/>
    <m/>
    <m/>
    <m/>
    <m/>
  </r>
  <r>
    <x v="2"/>
    <x v="4"/>
    <s v="2016-00247"/>
    <s v="CUSTODIA Y CUIDADO PERSONAL "/>
    <s v="OFICIO No. 1819 de agosto 23 de 2016"/>
    <x v="96"/>
    <n v="2"/>
    <s v="septiembre 2  y 5 de 2016"/>
    <n v="2"/>
    <s v="Septiembre 2 de 2016"/>
    <s v="Septiembre 5 de 2016"/>
    <m/>
    <m/>
    <s v="Septiembre 6 de 2016"/>
    <s v="SEPTIEMBRE"/>
    <m/>
    <m/>
    <m/>
    <m/>
    <m/>
    <m/>
  </r>
  <r>
    <x v="3"/>
    <x v="7"/>
    <s v="2016-00248"/>
    <s v="MODIFICACION DE VISITAS "/>
    <s v="Oficio N. 1988 julio 18 de 2016"/>
    <x v="97"/>
    <n v="1"/>
    <s v="02 de septiembre de 2016"/>
    <n v="2"/>
    <s v="30 de agosto de 2016"/>
    <s v="05 de septiembre de 2016"/>
    <m/>
    <m/>
    <s v="07 de septiembre de 2016"/>
    <s v="AGOSTO Y SEPTIEMBRE"/>
    <s v="Se realizó un (1) desplazamiento por cuanto el requerido no reside en la dirección aportada, además hubo de contactarse habida cuenta que trabaja por turnos"/>
    <m/>
    <m/>
    <m/>
    <m/>
    <s v="25/10/2016 - 2:30 p.m.-"/>
  </r>
  <r>
    <x v="0"/>
    <x v="5"/>
    <s v="2016-0222"/>
    <s v="FIJACION CUOTA DE ALIMENTOS"/>
    <s v="Oficio No. 1498 de agosto 24 de 2016"/>
    <x v="98"/>
    <n v="1"/>
    <s v="31 de agosto de 2016"/>
    <n v="1"/>
    <s v="31 de agosto de 2016"/>
    <m/>
    <m/>
    <m/>
    <s v="7 de septiembre de 2016"/>
    <s v="AGOSTO"/>
    <m/>
    <m/>
    <m/>
    <m/>
    <m/>
    <m/>
  </r>
  <r>
    <x v="5"/>
    <x v="4"/>
    <s v="2016-00285"/>
    <s v="INTERDICCION POR DISCAPACIDAD MENTAL"/>
    <s v="Oficio No. 1871 de Agosto 25 de 2016"/>
    <x v="98"/>
    <n v="2"/>
    <s v="2 y 7 de septiembre de 2016"/>
    <n v="2"/>
    <s v="2 de septiembre de 2016"/>
    <s v="7 de septiembre de 2016"/>
    <m/>
    <m/>
    <s v="12 de septiembre de 2016 "/>
    <s v="AGOSTO"/>
    <m/>
    <m/>
    <m/>
    <m/>
    <m/>
    <m/>
  </r>
  <r>
    <x v="2"/>
    <x v="3"/>
    <s v="2016-00305"/>
    <s v="INTERDICCION POR DISCAPACIDAD MENTAL"/>
    <s v="Oficio  01537 del 26 de agosto  de 2016"/>
    <x v="99"/>
    <n v="1"/>
    <s v="Septiembre 7 de 2016"/>
    <n v="1"/>
    <s v="Septiembre 7 de 2016"/>
    <m/>
    <m/>
    <m/>
    <s v="Septiembre 8 de 2016"/>
    <s v="SEPTIEMBRE"/>
    <m/>
    <m/>
    <m/>
    <m/>
    <m/>
    <m/>
  </r>
  <r>
    <x v="3"/>
    <x v="4"/>
    <s v="2016-00294"/>
    <s v="INTERDICCION POR DISCAPACIDAD MENTAL"/>
    <s v="Oficio No.1892 de agosto 30 de 2016"/>
    <x v="100"/>
    <n v="1"/>
    <s v="01 de septiembre de 2016"/>
    <n v="1"/>
    <s v="01 de septiembre de 2016"/>
    <m/>
    <m/>
    <m/>
    <s v="07 de septiembre de 2016"/>
    <s v="SEPTIEMBRE"/>
    <s v="Un (1) desplazamiento porque el presunto interdicto no reside en la dirección suministrada."/>
    <m/>
    <m/>
    <m/>
    <m/>
    <m/>
  </r>
  <r>
    <x v="0"/>
    <x v="8"/>
    <s v="2015-00485"/>
    <s v="REGULACION DE VISITAS"/>
    <s v="OFICIO No.1523 de agosto 31 de 2016"/>
    <x v="101"/>
    <n v="1"/>
    <s v="14 de septiembre de 2016"/>
    <n v="1"/>
    <s v="14 de septiembre de 2016"/>
    <m/>
    <m/>
    <m/>
    <s v="21 de septiembre de 2016"/>
    <s v="SEPTIEMBRE"/>
    <m/>
    <m/>
    <m/>
    <m/>
    <m/>
    <m/>
  </r>
  <r>
    <x v="5"/>
    <x v="5"/>
    <s v="2016-00214"/>
    <s v="CUSTODIA Y CUIDADO PERSONAL"/>
    <s v="OFICIO No.1539 Agosto 30 de 2016"/>
    <x v="102"/>
    <n v="1"/>
    <s v="9 de septiembre de 2016"/>
    <n v="1"/>
    <s v="9 de septiembre de 2016"/>
    <m/>
    <m/>
    <m/>
    <s v="14 de septiembre de 2016"/>
    <s v="AGOSTO"/>
    <m/>
    <m/>
    <m/>
    <m/>
    <m/>
    <m/>
  </r>
  <r>
    <x v="2"/>
    <x v="3"/>
    <s v="2016-00303"/>
    <s v="INTERDICCION POR DISCAPACIDAD MENTAL"/>
    <s v="Oficio 01584 del 1 de septiembre de 2016"/>
    <x v="103"/>
    <n v="1"/>
    <s v="Septiembre 8 de 2016"/>
    <n v="1"/>
    <s v="Septiembre 8 de 2016"/>
    <m/>
    <m/>
    <m/>
    <s v="Septiembre 9 de 2016"/>
    <m/>
    <m/>
    <m/>
    <m/>
    <m/>
    <m/>
    <m/>
  </r>
  <r>
    <x v="3"/>
    <x v="3"/>
    <s v="2016-00281"/>
    <s v="INTERDICCION POR DISCAPACIDAD MENTAL"/>
    <s v="Oficio 015890 del 02 de septiembre de 2016"/>
    <x v="103"/>
    <n v="1"/>
    <s v="09 de septiembre de 2016"/>
    <n v="2"/>
    <s v="09 de septiembre de 2016"/>
    <s v="14 de septiembre de 2016"/>
    <m/>
    <m/>
    <s v="20 de septiembre de 2016"/>
    <s v="SEPTIEBRE"/>
    <s v="El Pretenso Intedicto reside en hogar diferente de la solicitante a Curadora.      Se acudió a éste pero al llamar de la portería no hubo respuesta, por lo tanto sólo se hizo desplazamiento.  "/>
    <m/>
    <m/>
    <m/>
    <m/>
    <m/>
  </r>
  <r>
    <x v="6"/>
    <x v="0"/>
    <s v="2016-00210"/>
    <s v="REGULACION VISITAS"/>
    <s v="Oficio Nº1799 1º de septiembre de 2016"/>
    <x v="104"/>
    <n v="6"/>
    <s v="30 de septiembre de 2016"/>
    <n v="2"/>
    <s v="30 de septiembre de 2016"/>
    <s v="30 de septiembre de 2016"/>
    <s v="18 de noviembre de 2016"/>
    <s v="15 de diciembre de 2016"/>
    <s v="13 de octubre de 2016"/>
    <s v="septiembre/Octubre"/>
    <s v="Seguimiento mensual por 6 meses a partir de septiembre"/>
    <s v="Seguimiento juz 6º Flia"/>
    <s v=",septiembre"/>
    <s v="octubre, noviembre se entrega informe el 22 de noviembnre "/>
    <m/>
    <s v="seguimiento 15 de diciembre se entrega informe 16 de diciembre de 2016"/>
  </r>
  <r>
    <x v="5"/>
    <x v="8"/>
    <s v="2016-00002"/>
    <s v="CUSTODIA Y CUIDADO PERSONAL"/>
    <s v="Oficio Nº1561 6 de septiembre de 2016"/>
    <x v="105"/>
    <n v="4"/>
    <s v="16,23,26,28"/>
    <n v="4"/>
    <s v="16 de sptiembre de 2016"/>
    <s v="23 de septiembre de 2016"/>
    <s v="26 de septiembre de 2016"/>
    <s v="28 de septiembre de "/>
    <s v="octubre 4 de 2016"/>
    <s v="septiembre "/>
    <m/>
    <m/>
    <m/>
    <m/>
    <m/>
    <m/>
  </r>
  <r>
    <x v="2"/>
    <x v="3"/>
    <s v="2016-00311"/>
    <s v="CESACION DE EFECTOS CIVILES DE M. CATOLICO"/>
    <s v="Oficio No. 1606 de agosto 9 de 2016"/>
    <x v="106"/>
    <n v="2"/>
    <s v="Septiembre 12, 13/16"/>
    <n v="2"/>
    <s v="Septiembre 12/16"/>
    <s v="Septiembre 13 de 2016"/>
    <m/>
    <m/>
    <s v="Septiembre 19 de 206"/>
    <s v="SEPTIEMBRE"/>
    <s v="Solo se hizo visita donde la madre, el demandado a pesar de haber sido contactado via telefónica,  no  llamó"/>
    <m/>
    <m/>
    <m/>
    <m/>
    <m/>
  </r>
  <r>
    <x v="3"/>
    <x v="0"/>
    <s v="2016-0217"/>
    <s v="DESPACHO COMISORIO DE JUZ. 1 DE FLIA DE CARTAGO"/>
    <s v="Oficio No. 1864 de septiembre 9 de 2016"/>
    <x v="107"/>
    <n v="1"/>
    <s v="14 de septiembre de 2016"/>
    <n v="2"/>
    <s v="14 de septiembre de 2016"/>
    <s v="15 de septiembre de 2016"/>
    <m/>
    <m/>
    <s v="16 de septiembre de 2016"/>
    <s v="SEPTIEMBRE"/>
    <s v="La parte requerida - demandante - estudia por lo cual  se acordó la Visita domiciliaria. "/>
    <m/>
    <m/>
    <m/>
    <m/>
    <m/>
  </r>
  <r>
    <x v="0"/>
    <x v="5"/>
    <s v="2016-00167"/>
    <s v="INTERDICCION POR DISCAPACIDAD MENTAL"/>
    <s v="Oficio No. 1116 de Septiembre 12 de 2016  "/>
    <x v="108"/>
    <n v="1"/>
    <s v="12 de septiembre de 2016"/>
    <n v="1"/>
    <s v="12 de septiembre de 2016"/>
    <m/>
    <m/>
    <m/>
    <s v="12 de septiembre de 2016"/>
    <s v="SEPTIEMBRE"/>
    <m/>
    <m/>
    <m/>
    <m/>
    <m/>
    <m/>
  </r>
  <r>
    <x v="5"/>
    <x v="4"/>
    <s v="2016-00324"/>
    <s v="INTERDICCION POR DISCAPACIDAD MENTAL"/>
    <s v="Oficio No. 1972 de septiembre 12 de 2014"/>
    <x v="109"/>
    <n v="1"/>
    <s v="16 de septiembre de 2016"/>
    <n v="2"/>
    <s v="16 de septiembre de 2016"/>
    <s v="septiembre 21 de 2016"/>
    <m/>
    <m/>
    <s v="22 de septiembre de 2016"/>
    <s v="SEPTIEMBRE "/>
    <m/>
    <m/>
    <m/>
    <m/>
    <m/>
    <m/>
  </r>
  <r>
    <x v="2"/>
    <x v="4"/>
    <s v="2016-0329"/>
    <s v="INTERDICCION POR DISCAPACIDAD MENTAL"/>
    <s v="Oficio No. 1974 de septiembre 12 de 2016"/>
    <x v="110"/>
    <n v="2"/>
    <s v="Septiembre 14 y 15 de 2016"/>
    <n v="2"/>
    <s v="Septiembre 14  de 2016"/>
    <s v="septiembre 15 de 2016"/>
    <m/>
    <m/>
    <s v="Septiembre 15 de 2016"/>
    <s v="SEPTIEMBRE "/>
    <m/>
    <m/>
    <m/>
    <m/>
    <m/>
    <m/>
  </r>
  <r>
    <x v="3"/>
    <x v="5"/>
    <s v="2016-0317"/>
    <s v="INTERDICCION POR DISCAPACIDAD MENTAL"/>
    <s v="Oficio  1622 del  12 de septiembre de 2016"/>
    <x v="111"/>
    <n v="1"/>
    <s v="16 de septiembre de 2016"/>
    <n v="2"/>
    <s v="16 de septiembre de 2016"/>
    <s v="20 de septiembre de 2016"/>
    <m/>
    <m/>
    <s v="21 de septiembre de 2016"/>
    <s v="SEPTIEMBRE"/>
    <m/>
    <m/>
    <m/>
    <m/>
    <m/>
    <m/>
  </r>
  <r>
    <x v="0"/>
    <x v="3"/>
    <s v="2016-00288"/>
    <s v="INTERDICCION POR DISCAPACIDAD MENTAL "/>
    <s v="Oficio No.01656 SEPTIEMBRE 13 DE 2016"/>
    <x v="109"/>
    <n v="2"/>
    <s v="19 de septiembre de 2016"/>
    <n v="2"/>
    <s v="septiembre 19 de 2016"/>
    <s v="septiembre 19 de 2016"/>
    <m/>
    <m/>
    <s v="22 de septiembre de 2016"/>
    <s v="SEPTIEMBRE"/>
    <m/>
    <m/>
    <m/>
    <m/>
    <m/>
    <m/>
  </r>
  <r>
    <x v="5"/>
    <x v="8"/>
    <s v="2016-00091"/>
    <s v="REGULACION DE VISITAS"/>
    <s v="SEPTIEMBRE 9  DE 2016"/>
    <x v="112"/>
    <n v="2"/>
    <s v="16 de septiembre de 2016"/>
    <n v="2"/>
    <s v="septiembre 16 de 2016"/>
    <s v="septiembre 16 de 2016"/>
    <m/>
    <m/>
    <s v="27 de septiembre de 2016"/>
    <s v="SEPTIEMBRE "/>
    <m/>
    <m/>
    <m/>
    <m/>
    <m/>
    <m/>
  </r>
  <r>
    <x v="2"/>
    <x v="7"/>
    <s v="2016-00279"/>
    <s v="CUSTODIA Y CUIDADO PERSONAL"/>
    <s v="OFICIO No. 2111 de julio 28 de 2016"/>
    <x v="113"/>
    <n v="2"/>
    <s v="Septiembre 21  y 28 de 2016"/>
    <n v="2"/>
    <s v="Septiembre 21 de 2016"/>
    <s v="Septiembre 28 de 2016"/>
    <m/>
    <m/>
    <s v="Septiembre 29 de 2016"/>
    <s v="SEPTIEMBRE"/>
    <m/>
    <m/>
    <m/>
    <m/>
    <m/>
    <m/>
  </r>
  <r>
    <x v="3"/>
    <x v="5"/>
    <s v="2016-00361"/>
    <s v="INTERDICCION JUDICIAL"/>
    <s v="Oficio No. 1682 de septiembre 20 de 2016"/>
    <x v="114"/>
    <m/>
    <m/>
    <s v="Ver observaciones"/>
    <m/>
    <m/>
    <m/>
    <m/>
    <s v="27 de septiembre de 2016"/>
    <s v="Ver observaciones"/>
    <s v="La solicitante a Curadorayel Pretenso Interdicto residen en Neira (Caldas)"/>
    <m/>
    <m/>
    <m/>
    <m/>
    <m/>
  </r>
  <r>
    <x v="0"/>
    <x v="5"/>
    <s v="2016-00332"/>
    <s v="INTERDICCION JUDICIAL"/>
    <s v="Oficio No. 1683 de septiembre 20 de 2016"/>
    <x v="114"/>
    <n v="1"/>
    <s v="22 de septiembre "/>
    <n v="1"/>
    <s v="22 de septiembre de 2016"/>
    <m/>
    <m/>
    <m/>
    <s v="22 nde septiembre de 2016"/>
    <s v="SEPTIEMBRE"/>
    <s v="El curador y el interdicto se fueron a vivir a Neira"/>
    <m/>
    <m/>
    <m/>
    <m/>
    <m/>
  </r>
  <r>
    <x v="5"/>
    <x v="5"/>
    <s v="2016-00344"/>
    <s v="INTERDICCION JUDICIAL"/>
    <s v="Oficio No. 1684 de septiembre 20 de 2016"/>
    <x v="114"/>
    <n v="1"/>
    <s v="30 de septiembre  de 2016  "/>
    <m/>
    <m/>
    <m/>
    <m/>
    <m/>
    <s v="4 de octubre de 2016"/>
    <m/>
    <s v="La presunta Interdicta reside en Salamina"/>
    <m/>
    <m/>
    <m/>
    <m/>
    <m/>
  </r>
  <r>
    <x v="2"/>
    <x v="0"/>
    <s v="2016-00406"/>
    <s v="INTERDICCION JUDICIAL"/>
    <s v="Oficio No.18 de septiembre 20 de 2016"/>
    <x v="115"/>
    <n v="2"/>
    <s v="Septiembre 30 Y octubre 5 de 2016"/>
    <n v="2"/>
    <s v="Septiembre 30/16"/>
    <s v="Octubre 5 de 2016"/>
    <m/>
    <m/>
    <s v="Octubre 6 de 2016"/>
    <s v="Septiembre y octubre"/>
    <m/>
    <m/>
    <m/>
    <m/>
    <m/>
    <m/>
  </r>
  <r>
    <x v="3"/>
    <x v="4"/>
    <s v="2016-00336"/>
    <s v="INTERDICCION JUDICIAL"/>
    <s v="Oficio 2022 del 22 de septiembre de 2016"/>
    <x v="116"/>
    <m/>
    <m/>
    <n v="1"/>
    <s v="28 de septiembre de 2016"/>
    <m/>
    <m/>
    <m/>
    <s v="03 de octubre de 2016"/>
    <m/>
    <m/>
    <m/>
    <m/>
    <m/>
    <m/>
    <m/>
  </r>
  <r>
    <x v="0"/>
    <x v="0"/>
    <s v="2016-00423"/>
    <s v="CUSTODIA Y CUIDADO PERSONAL"/>
    <s v="Oficio 1928 del 22 de septiembre de 2016"/>
    <x v="116"/>
    <n v="3"/>
    <s v="30 de septiembre de 2016"/>
    <n v="3"/>
    <s v="30 de septiembre de 2016"/>
    <s v="7 de octubre de 2016"/>
    <s v="7 de octubre de 2016"/>
    <m/>
    <s v="25 de octubre de 2016"/>
    <s v="septiembre y octubre"/>
    <m/>
    <m/>
    <m/>
    <m/>
    <m/>
    <m/>
  </r>
  <r>
    <x v="5"/>
    <x v="0"/>
    <s v="2016-0265"/>
    <s v="DISMINUCION CUOTA DE ALIMENTOS"/>
    <s v="Oficio No. 1952 de septiembre 26 de 2016"/>
    <x v="117"/>
    <n v="2"/>
    <s v="30 de septiembre y 5 de octubre de 2016"/>
    <n v="1"/>
    <s v="octubre 5 de 2016"/>
    <m/>
    <m/>
    <m/>
    <s v="7 de octubre de 2016"/>
    <s v="SEPTIEMBRE "/>
    <m/>
    <m/>
    <m/>
    <m/>
    <m/>
    <m/>
  </r>
  <r>
    <x v="2"/>
    <x v="4"/>
    <s v="2016-00356"/>
    <s v="INTERDICION POR DISCPACIDAD MENTAL."/>
    <s v="Oficio  No. 2062 de septiembre 27 de 2016"/>
    <x v="118"/>
    <n v="1"/>
    <s v="Octubre 10 de 2016"/>
    <n v="1"/>
    <s v="Octubre 10 de 2016"/>
    <m/>
    <m/>
    <m/>
    <s v="Octubre 11 de 2016"/>
    <s v="OCTUBRE"/>
    <m/>
    <m/>
    <m/>
    <m/>
    <m/>
    <m/>
  </r>
  <r>
    <x v="3"/>
    <x v="0"/>
    <s v="2016-00444"/>
    <s v="INTERDICCION POR DISCPACIDAD MENTAL"/>
    <s v="Oficio No.1970 de septiembre 28 de 2016"/>
    <x v="119"/>
    <n v="1"/>
    <s v="03 de octubre de 2016"/>
    <n v="1"/>
    <s v="03 de octubre de 2016"/>
    <m/>
    <m/>
    <m/>
    <s v="04 de octubre de 2016"/>
    <s v="OCTUBRE"/>
    <m/>
    <m/>
    <m/>
    <m/>
    <m/>
    <m/>
  </r>
  <r>
    <x v="6"/>
    <x v="7"/>
    <s v="2016-00125"/>
    <s v="PRIVACION PATRIA POTESTAD"/>
    <s v="Oficio Nº2612 de septiembre 22 de 20º15"/>
    <x v="120"/>
    <n v="1"/>
    <s v="5 de octubre de 2016"/>
    <n v="1"/>
    <s v="5 de octubre de 2016"/>
    <m/>
    <m/>
    <m/>
    <s v="7 de octubre de 2016"/>
    <s v="OCTUBRE"/>
    <m/>
    <m/>
    <m/>
    <m/>
    <m/>
    <m/>
  </r>
  <r>
    <x v="5"/>
    <x v="3"/>
    <s v="2016-00227"/>
    <s v="INTERDICCION POR DISCAPACIDAD MENTAL "/>
    <s v="Oficio 1783 del 30 de septiembre de 2016"/>
    <x v="120"/>
    <m/>
    <m/>
    <m/>
    <m/>
    <m/>
    <m/>
    <m/>
    <s v="octubre 11 de 2016"/>
    <m/>
    <s v="La presunta Interdicta reside en una vereda de Neira  "/>
    <m/>
    <m/>
    <m/>
    <m/>
    <m/>
  </r>
  <r>
    <x v="2"/>
    <x v="1"/>
    <s v="2016-00132"/>
    <s v="INTERDICCION POR DISCAPACIDAD MENTAL "/>
    <s v="Oficio No. 2072 de septiembre 30 de 2016"/>
    <x v="121"/>
    <n v="1"/>
    <s v="Octubre 6 de 2016"/>
    <n v="1"/>
    <s v="Octubre 6 de 2016"/>
    <m/>
    <m/>
    <m/>
    <s v="Octubre 7 de 2016"/>
    <s v="OCTUBRE"/>
    <m/>
    <m/>
    <m/>
    <m/>
    <m/>
    <m/>
  </r>
  <r>
    <x v="3"/>
    <x v="5"/>
    <s v="2016-00353"/>
    <s v="CUSTODIA Y CUIDADO PERSONAL "/>
    <s v="Oficio No. 1756 octubre 4 de 2016"/>
    <x v="122"/>
    <n v="1"/>
    <s v="05 de octubre de 2016"/>
    <n v="1"/>
    <s v="05 de octubre de 2016"/>
    <m/>
    <m/>
    <m/>
    <s v="06 de octubre de 2016"/>
    <s v="OCTUBRE"/>
    <m/>
    <m/>
    <m/>
    <m/>
    <m/>
    <m/>
  </r>
  <r>
    <x v="0"/>
    <x v="0"/>
    <s v="2016-00420"/>
    <s v="INTERDICCION POR DISCPACIDAD MENTAL "/>
    <s v="Oficio 1993 de octubre 4 de 2016"/>
    <x v="123"/>
    <n v="1"/>
    <s v="13 de octubre de 2016"/>
    <n v="1"/>
    <s v="13 de octubre de 2016"/>
    <m/>
    <m/>
    <m/>
    <s v="19 de octubre de 2016"/>
    <s v="OCTUBRE"/>
    <m/>
    <m/>
    <m/>
    <m/>
    <m/>
    <m/>
  </r>
  <r>
    <x v="7"/>
    <x v="1"/>
    <s v="2016-00266"/>
    <s v="DESIGNACION DE GUARDADOR "/>
    <s v="Oficio 2092 de octubre 3 de 2016"/>
    <x v="124"/>
    <n v="1"/>
    <s v="12 de octubre de 2016"/>
    <n v="1"/>
    <s v="12 de octubre de 2016"/>
    <m/>
    <m/>
    <m/>
    <s v="19 de octubre de 2016"/>
    <s v="OCTUBRE "/>
    <m/>
    <m/>
    <m/>
    <m/>
    <m/>
    <m/>
  </r>
  <r>
    <x v="2"/>
    <x v="4"/>
    <s v="2016-00362"/>
    <s v="CUSTODIA Y CUIDADO PERSONAL"/>
    <s v="Oficio 2110  de octubre 7 de 2016"/>
    <x v="125"/>
    <n v="2"/>
    <s v="Octubre 12  y 21 de 2016"/>
    <n v="2"/>
    <s v="Octubre 12 de 2016"/>
    <s v="Octubre 21 de 2016"/>
    <m/>
    <m/>
    <s v="Octubre 26 de 2016"/>
    <s v="OCTUBRE"/>
    <m/>
    <m/>
    <m/>
    <m/>
    <m/>
    <m/>
  </r>
  <r>
    <x v="3"/>
    <x v="5"/>
    <s v="2016-000309"/>
    <s v="CUSTODIA Y CUIDADO PERSONAL"/>
    <s v="Oficio No. 1777 2016-00309"/>
    <x v="125"/>
    <n v="2"/>
    <s v="11 de octubre de 2016"/>
    <n v="2"/>
    <s v="12 de octubre de 2016"/>
    <m/>
    <m/>
    <m/>
    <s v="18 de octubre de 2016"/>
    <s v="OCTUBRE"/>
    <s v="Se realizaron desplazamientos (2) a cada uno de los hogares de las partes. Quienes no se encontraban por lo que hubo que contactar las visitas domiciliarias. "/>
    <m/>
    <m/>
    <m/>
    <m/>
    <m/>
  </r>
  <r>
    <x v="6"/>
    <x v="7"/>
    <s v="2016-0262"/>
    <s v="PRIVACION PATRIA POTESTAD"/>
    <s v="Oficio No. 2679 de octubre 3 de 2016"/>
    <x v="126"/>
    <n v="1"/>
    <s v="18 de octubre de 2016"/>
    <n v="2"/>
    <s v="18 de octubre de 2016"/>
    <m/>
    <m/>
    <m/>
    <s v="20 de octubre de 2016"/>
    <s v="OCTUBRE"/>
    <m/>
    <m/>
    <m/>
    <m/>
    <m/>
    <m/>
  </r>
  <r>
    <x v="5"/>
    <x v="5"/>
    <s v="2016-00188"/>
    <s v="ALIMENTOS PARA MENORES"/>
    <s v="oficio 1797 de octubre 10 de 2016 "/>
    <x v="126"/>
    <n v="5"/>
    <s v="octubre 24,,26,28 y noviembre 3 de 2016"/>
    <n v="3"/>
    <s v="octubre 24 de 2016"/>
    <s v="octubre 28 de 2016"/>
    <s v="Noviembre 3 de 2016"/>
    <m/>
    <s v="Noviembre 8 de 2016"/>
    <s v="OCTUBRE"/>
    <s v="Hubo varios desplazamientos ya que en las direcciones suministradas  primero la demandante cambio de residencia y la otra era en una finca y no en la direccion indicada en el expediente  "/>
    <m/>
    <m/>
    <m/>
    <m/>
    <m/>
  </r>
  <r>
    <x v="2"/>
    <x v="0"/>
    <s v="2016-00447"/>
    <s v="DESIGNACION DE GUARDADOR "/>
    <s v="Oficio No. 2072 de octubre 11  2016"/>
    <x v="126"/>
    <n v="1"/>
    <s v="Octubre 14 de 2016"/>
    <n v="1"/>
    <s v="Octubre 14 de 2016"/>
    <m/>
    <m/>
    <m/>
    <s v="Octubre 19 de 2016"/>
    <s v="OCTUBRE"/>
    <m/>
    <m/>
    <m/>
    <m/>
    <m/>
    <m/>
  </r>
  <r>
    <x v="3"/>
    <x v="3"/>
    <s v="2016-00326"/>
    <s v="INTERDICCION POR DISCPACIDAD MENTAL"/>
    <s v="OFICIO No. 01862 octubre 12 de 2016"/>
    <x v="127"/>
    <n v="1"/>
    <s v="14 de octubre de 2016"/>
    <n v="1"/>
    <s v="21 de octubre de 2016"/>
    <m/>
    <m/>
    <m/>
    <s v="25 de octubre de 2016"/>
    <s v="OCTUBRE"/>
    <s v="Un (1) desplazamiento, no se encontraba en su hogar la requerida el primer día que se acudió."/>
    <m/>
    <m/>
    <m/>
    <m/>
    <m/>
  </r>
  <r>
    <x v="6"/>
    <x v="1"/>
    <s v="2016-00260"/>
    <s v="INTERDICCION POR DISCAPACIDAD MENTAL "/>
    <s v="Oficio No. 2189 de octubre 18 de 2016"/>
    <x v="128"/>
    <n v="2"/>
    <s v="21 de octubre de 2016"/>
    <n v="2"/>
    <s v="21 de octubre de 2016"/>
    <s v="3 de noviembre de 2016"/>
    <m/>
    <m/>
    <s v="8 de noviembre de 2016"/>
    <s v="Octubre - Noviembre"/>
    <m/>
    <m/>
    <m/>
    <m/>
    <m/>
    <m/>
  </r>
  <r>
    <x v="5"/>
    <x v="8"/>
    <s v="2016-00086"/>
    <s v="REGULACION DE VISITAS"/>
    <s v="Oficio No. 1,842 octubre 24 de2016"/>
    <x v="129"/>
    <n v="2"/>
    <s v="15 de noviembre de 2016"/>
    <n v="2"/>
    <s v="15 de noviembre de 2016"/>
    <s v="15 de noviembre de 2016"/>
    <m/>
    <m/>
    <s v="22 de noviembre de 2016"/>
    <s v="OCTUBRE "/>
    <m/>
    <m/>
    <m/>
    <m/>
    <m/>
    <m/>
  </r>
  <r>
    <x v="2"/>
    <x v="0"/>
    <s v="2016-00498"/>
    <s v="TERMINACION PATRIA POTESTAD"/>
    <s v="Oficio No. 2142 de octubre 25 de 2016"/>
    <x v="129"/>
    <n v="3"/>
    <s v="Noviembre , 1, 3  y 8 de 2016"/>
    <n v="3"/>
    <s v="Noviembre 1 de 2016"/>
    <s v="Noviembre 3 de 2016"/>
    <s v="Noviembre 8 de 2016"/>
    <m/>
    <s v="Noviembre 8 de 2016"/>
    <s v="NOVIEMBRE"/>
    <m/>
    <m/>
    <m/>
    <m/>
    <m/>
    <m/>
  </r>
  <r>
    <x v="3"/>
    <x v="5"/>
    <s v="2016-00244"/>
    <s v="REGULACION DE VISITAS"/>
    <s v="Oficio 2033 del 24 de octubre de 2016"/>
    <x v="130"/>
    <n v="2"/>
    <s v="28 de octubre de 2016"/>
    <n v="2"/>
    <s v="4 de noviembre de 2016"/>
    <s v="4 de noviembre de 2016"/>
    <m/>
    <m/>
    <s v="9 de noviembre de 2016"/>
    <s v="NOVIEMBRE"/>
    <s v="Dos desplazamientos a cada uno de los hogares de las partes, ambas trabajan."/>
    <m/>
    <m/>
    <m/>
    <m/>
    <m/>
  </r>
  <r>
    <x v="6"/>
    <x v="5"/>
    <s v="00176-2015"/>
    <s v="INTERDICCION POR DISCPACIDAD MENTAL"/>
    <s v="Oficio 2052 del 27 de octubre de 2016"/>
    <x v="130"/>
    <n v="1"/>
    <s v="11 de noviembre de 2016"/>
    <n v="1"/>
    <s v="11 de noviembre de 2016"/>
    <m/>
    <m/>
    <m/>
    <s v="17 de noviembre de 2016"/>
    <s v="NOVIEMBRE"/>
    <m/>
    <m/>
    <m/>
    <m/>
    <m/>
    <m/>
  </r>
  <r>
    <x v="5"/>
    <x v="3"/>
    <s v="2016-00372"/>
    <s v="INTERDICCION POR DISCAPACIDAD MENTAL"/>
    <s v="Oficio No. 0200 de octubre 31 de 2016"/>
    <x v="131"/>
    <n v="1"/>
    <s v="11 DE NOVIEMBRE DE 2016"/>
    <n v="1"/>
    <s v="11 DE NOVIEMBRE DE 2016"/>
    <m/>
    <m/>
    <m/>
    <s v="23 DE NOVIEMBRE DE 2016"/>
    <s v="OCTUBRE "/>
    <m/>
    <m/>
    <m/>
    <m/>
    <m/>
    <m/>
  </r>
  <r>
    <x v="2"/>
    <x v="0"/>
    <s v="2016-00486"/>
    <s v="PRIVACION DE LA PATRIA POTESTAD"/>
    <s v="Oficio No. 2196 de octubre 31 de 2016"/>
    <x v="132"/>
    <n v="2"/>
    <s v="Noviembre 15/16"/>
    <n v="1"/>
    <s v="Noviembre 15/16"/>
    <s v="Noviembre 17/16"/>
    <m/>
    <m/>
    <s v="Noviembre 18 de 2016"/>
    <s v="NOVIEMBRE"/>
    <m/>
    <m/>
    <m/>
    <m/>
    <m/>
    <m/>
  </r>
  <r>
    <x v="3"/>
    <x v="8"/>
    <s v="2016-00189"/>
    <s v="REGULACION DE VISITAS"/>
    <s v="Oficio 1884 del 28 de octubre de 2016"/>
    <x v="133"/>
    <m/>
    <m/>
    <s v="Ver observaciones"/>
    <m/>
    <m/>
    <m/>
    <m/>
    <s v="03 de noviembre de 2016"/>
    <m/>
    <s v="La parte requerida donde se debía practicar visita domiciliaria reside en Villamaría (Caldas) "/>
    <m/>
    <m/>
    <m/>
    <m/>
    <m/>
  </r>
  <r>
    <x v="6"/>
    <x v="0"/>
    <s v="2013-00631"/>
    <s v="INTERDICCION POR DISCAPCIDAD "/>
    <s v="OFICIO No. 2220 de noviembre 2 de 2016 "/>
    <x v="134"/>
    <n v="1"/>
    <s v="11 DE NOVIEMBRE DE 2016"/>
    <n v="1"/>
    <s v="11 de noviembre de 2016"/>
    <m/>
    <m/>
    <m/>
    <s v="21 de noviembre de 2016"/>
    <s v="NOVIEMBRE"/>
    <m/>
    <m/>
    <m/>
    <m/>
    <m/>
    <m/>
  </r>
  <r>
    <x v="5"/>
    <x v="8"/>
    <s v="2016-00234"/>
    <s v="INTERDICCION POR DISCAPACIDAD MENTAL"/>
    <s v="Oficio 1907 del 02 de noviembre de 2016"/>
    <x v="135"/>
    <n v="1"/>
    <s v="noviembre 28 de 2016  "/>
    <n v="1"/>
    <s v="28 de noviembre de 2016"/>
    <m/>
    <m/>
    <m/>
    <s v="2 de diciembre de 2016"/>
    <s v="NOVIEMBRE"/>
    <m/>
    <m/>
    <m/>
    <m/>
    <m/>
    <m/>
  </r>
  <r>
    <x v="2"/>
    <x v="5"/>
    <s v="2016-00411"/>
    <s v="INTERDICCION POR DISCAPACIDAD MENTAL"/>
    <s v="Oficio No. 2080 de octubre 31 de 2016"/>
    <x v="136"/>
    <n v="1"/>
    <s v="Noviembre 10 de 2016"/>
    <n v="1"/>
    <s v="Noviembre 10 de 2016"/>
    <m/>
    <m/>
    <m/>
    <s v="Noviembre 11 de 2016"/>
    <s v="NOVIEMBRE"/>
    <m/>
    <m/>
    <m/>
    <m/>
    <m/>
    <m/>
  </r>
  <r>
    <x v="3"/>
    <x v="0"/>
    <s v="2016-00487"/>
    <s v="INTERDICCION POR DISCAPACIDAD MENTAL"/>
    <s v="Oficio No. 2228 de noviembre 3 de 2016"/>
    <x v="136"/>
    <n v="1"/>
    <s v="09 de noviembre de 2016"/>
    <n v="1"/>
    <s v="11 de noviembre de 2016"/>
    <m/>
    <m/>
    <m/>
    <s v="15 de noviembre de 2016"/>
    <s v="NOVIEMBRE"/>
    <s v="Un (1) desplazamiento debido a que en la dirección aportada no residen las requeridas."/>
    <m/>
    <m/>
    <m/>
    <m/>
    <m/>
  </r>
  <r>
    <x v="8"/>
    <x v="3"/>
    <s v="2016-00108"/>
    <s v="CUSTODIA Y CUIDADO PERSONAL "/>
    <s v="OFICIO No,2843 de noviembre 9 de 2016"/>
    <x v="137"/>
    <n v="3"/>
    <s v="24 de noviembre de 2016"/>
    <n v="2"/>
    <s v="24 de noviembre de 2016"/>
    <s v="24 DE NOVIEMBRE DE 2016"/>
    <s v="9 DE DICIEMBRE DE 2016"/>
    <m/>
    <s v="15 DE DICIEMBRE DE 2016"/>
    <s v="NOVIEMBRE - DICIEMBRE"/>
    <m/>
    <m/>
    <m/>
    <m/>
    <m/>
    <m/>
  </r>
  <r>
    <x v="5"/>
    <x v="3"/>
    <s v="2016-00404"/>
    <s v="INTERDICCION POR DISCAPACIDAD MENTAL"/>
    <s v="Oficio 02866 del 10 de noviembre de 2016"/>
    <x v="138"/>
    <n v="1"/>
    <s v="18 de noviembre de 2016"/>
    <n v="1"/>
    <s v="18 de noviembre de 2016"/>
    <m/>
    <m/>
    <m/>
    <s v="25 de noviembre de 2016"/>
    <s v="NOVIEMBRE"/>
    <m/>
    <m/>
    <m/>
    <m/>
    <m/>
    <m/>
  </r>
  <r>
    <x v="2"/>
    <x v="0"/>
    <s v="2016-00485"/>
    <s v="INTERDICCION POR DISCAPACIDAD MENTAL"/>
    <s v="Oficio 2284 del 11 de noviembre de 2016"/>
    <x v="139"/>
    <n v="1"/>
    <s v="Noviembre 22 de 2016"/>
    <n v="1"/>
    <s v="Noviembre 22 de 2016"/>
    <m/>
    <m/>
    <m/>
    <s v="Noviembre 23 de 2016"/>
    <s v="NOVIEMBRE"/>
    <m/>
    <m/>
    <m/>
    <m/>
    <m/>
    <m/>
  </r>
  <r>
    <x v="3"/>
    <x v="5"/>
    <s v="2016-00380-2016-00372"/>
    <s v="ALIMENTOS PARA MAYORES Y MENORES"/>
    <s v="Oficio No. 2161 de noviembre 17 de 2016"/>
    <x v="140"/>
    <n v="2"/>
    <s v="17 de noviembre de 2016"/>
    <n v="1"/>
    <s v="17 de noviembre de 2016"/>
    <m/>
    <m/>
    <m/>
    <s v="18 de noviembre de 2016"/>
    <s v="NOVIEMBRE"/>
    <s v="Dos (2) desplazamientos no se encontraron las partes en su domicilio."/>
    <m/>
    <m/>
    <m/>
    <m/>
    <m/>
  </r>
  <r>
    <x v="8"/>
    <x v="3"/>
    <s v="2016-00426"/>
    <s v="INTERDICCION POR DISCAPACIDAD MENTAL"/>
    <s v="Oficio No. 2916 de Noviembre 17 de 2016"/>
    <x v="141"/>
    <n v="2"/>
    <s v="25 de noviembre de 2016"/>
    <n v="2"/>
    <s v="25 de noviembre de 2016"/>
    <m/>
    <m/>
    <m/>
    <s v="2 de diciembre de 2016"/>
    <s v="NOVIEMBRE"/>
    <m/>
    <m/>
    <m/>
    <m/>
    <m/>
    <m/>
  </r>
  <r>
    <x v="5"/>
    <x v="3"/>
    <s v="2016-00422"/>
    <s v="DIVORCIO DE MATRIMONIO CATOLICO"/>
    <s v="OFICIO No. 2928 de noviembre 18 de 2016"/>
    <x v="142"/>
    <n v="1"/>
    <s v="13 de diciembre de 2016"/>
    <n v="1"/>
    <s v="13 de diciembre de 2016"/>
    <m/>
    <m/>
    <m/>
    <s v="15 de diciembre de 2016"/>
    <s v="NOVIEMBRE "/>
    <m/>
    <m/>
    <m/>
    <m/>
    <m/>
    <m/>
  </r>
  <r>
    <x v="2"/>
    <x v="7"/>
    <s v="2016-00280"/>
    <s v="INTERDICCION POR DISCPACIDAD MENTAL"/>
    <s v="Oficio No.3062 de noviembre 11 de 2016"/>
    <x v="143"/>
    <n v="1"/>
    <s v="Diciembre 2 de 2016"/>
    <n v="1"/>
    <m/>
    <m/>
    <m/>
    <m/>
    <s v="Diciembre 5 de 2016"/>
    <s v="DICIEMBRE"/>
    <m/>
    <m/>
    <m/>
    <m/>
    <m/>
    <m/>
  </r>
  <r>
    <x v="3"/>
    <x v="4"/>
    <s v="2016-00438"/>
    <s v="INTERDICCION POR DISCPACIDAD MENTAL"/>
    <s v="Oficio No. 2320 de noviembre 22 de 2016"/>
    <x v="144"/>
    <m/>
    <m/>
    <s v="Ver observaciones"/>
    <m/>
    <m/>
    <m/>
    <m/>
    <s v="23 de noviembre de 2016"/>
    <s v="Ver observaciones"/>
    <s v="El hogar donde se debía practicar visita domiciliaria está ubicado en Villamaría (Caldas) "/>
    <m/>
    <m/>
    <m/>
    <m/>
    <m/>
  </r>
  <r>
    <x v="6"/>
    <x v="1"/>
    <s v="2016-00330"/>
    <s v="DESIGNACION DE GUARDADOR "/>
    <s v="Oficio No.2393 de 21 de noviembre de 2016"/>
    <x v="145"/>
    <n v="1"/>
    <s v="28 de noviembre de 2016"/>
    <n v="1"/>
    <s v="28 de noviembre de 2016"/>
    <m/>
    <m/>
    <m/>
    <s v="30 de noviembre de 2016"/>
    <s v="NOVIEMBRE"/>
    <m/>
    <m/>
    <m/>
    <m/>
    <m/>
    <m/>
  </r>
  <r>
    <x v="7"/>
    <x v="1"/>
    <s v="2015-00503"/>
    <s v="INTERDICCION POR DISCAPACIDAD MENTAL "/>
    <s v="Oficio No. 2394 de 21 de noviembre de 2016"/>
    <x v="145"/>
    <n v="1"/>
    <s v="5 diciembre de 2016 "/>
    <n v="1"/>
    <s v="5 de diciembre de 2016  "/>
    <m/>
    <m/>
    <m/>
    <s v="7 de diciembre de 2016"/>
    <s v=" NOVIEMBRE "/>
    <s v="   La interdicta no reside alli "/>
    <m/>
    <m/>
    <m/>
    <m/>
    <m/>
  </r>
  <r>
    <x v="2"/>
    <x v="7"/>
    <s v="2016-00391"/>
    <s v="REMOCIÓN DE GUARDADOR "/>
    <s v="Oficio 3062 del 11 de noviembre de 2016"/>
    <x v="146"/>
    <n v="1"/>
    <s v="Diciembre 12 de 2016"/>
    <n v="1"/>
    <s v="Diciembre 12 de 2016"/>
    <m/>
    <m/>
    <m/>
    <s v="Diciembre  14 de 2016"/>
    <s v="DICIEMBRE"/>
    <m/>
    <m/>
    <m/>
    <m/>
    <m/>
    <m/>
  </r>
  <r>
    <x v="3"/>
    <x v="8"/>
    <s v="2016-00189"/>
    <s v="REGULACIÓN DE VISITAS "/>
    <s v="Oficio 2023 del 25 de noviembre de 2016"/>
    <x v="146"/>
    <m/>
    <m/>
    <n v="1"/>
    <s v="01 de diciembre de 2016"/>
    <m/>
    <m/>
    <m/>
    <s v="05 de diciembre de 2016"/>
    <s v="DICIEMBRE"/>
    <m/>
    <m/>
    <m/>
    <m/>
    <m/>
    <m/>
  </r>
  <r>
    <x v="0"/>
    <x v="3"/>
    <s v="2016-00248"/>
    <s v="MODIFICACION DE CUSTODIA  Y ALIMENTOS  "/>
    <s v="Oficio No. 215  de  noviembre 28 de 2016"/>
    <x v="147"/>
    <m/>
    <s v="Ver observaciones"/>
    <m/>
    <m/>
    <m/>
    <m/>
    <m/>
    <m/>
    <m/>
    <s v="Informe ya se había presentado por GLORIA INES CHICA A. citaron a audiencia en enero 2017"/>
    <m/>
    <m/>
    <m/>
    <m/>
    <m/>
  </r>
  <r>
    <x v="7"/>
    <x v="0"/>
    <s v="2014-00037"/>
    <s v="INTERDICCION POR DISCAPACIDAD MENTAL"/>
    <s v="Oficio No. 2382 de noviembre 28 de 2016"/>
    <x v="148"/>
    <n v="1"/>
    <s v="Diciembre 5 de 2016"/>
    <n v="1"/>
    <s v="diciembre 5 de 2016"/>
    <m/>
    <m/>
    <m/>
    <s v="7 de diciembre de 2016"/>
    <s v="NOVIEMBRE     "/>
    <m/>
    <m/>
    <m/>
    <m/>
    <m/>
    <m/>
  </r>
  <r>
    <x v="2"/>
    <x v="0"/>
    <s v="2014-00081"/>
    <s v="INTERDICCION POR DISCAPACIDAD MENTAL"/>
    <s v="Oficio No. 2384 de noviembre 28 de 2016"/>
    <x v="148"/>
    <n v="2"/>
    <s v="Diciembre 5  y 7 de 2016"/>
    <n v="1"/>
    <s v="Diciembre 7 de 2016"/>
    <m/>
    <m/>
    <m/>
    <s v="Diciembre 12 de 2016"/>
    <s v="DICIEMBRE"/>
    <m/>
    <m/>
    <m/>
    <m/>
    <m/>
    <m/>
  </r>
  <r>
    <x v="3"/>
    <x v="0"/>
    <s v="2014-00085"/>
    <s v="INTERDICCION POR DISCAPACIDAD MENTAL"/>
    <s v="Oficio No. 2386 de noviembre 28 de 2016"/>
    <x v="148"/>
    <m/>
    <m/>
    <m/>
    <m/>
    <m/>
    <m/>
    <m/>
    <s v="05 de diciembre de 2016"/>
    <s v="Ver observaciones"/>
    <s v="El hogar donde se debía practicar la visita domiciliria está ubicado en Neira."/>
    <m/>
    <m/>
    <m/>
    <m/>
    <m/>
  </r>
  <r>
    <x v="6"/>
    <x v="0"/>
    <s v="2014-00158"/>
    <s v="INTERDICCION POR DISCAPACIDAD MENTAL"/>
    <s v="Oficio No. 2388 de noviembre 28 de 2016"/>
    <x v="148"/>
    <n v="1"/>
    <s v="6 de diciembre de 2016"/>
    <n v="1"/>
    <s v="6 de diciembre de 2016"/>
    <m/>
    <m/>
    <m/>
    <s v="7 de diciembre de 2016"/>
    <s v="DICIEMBRE"/>
    <m/>
    <m/>
    <m/>
    <m/>
    <m/>
    <m/>
  </r>
  <r>
    <x v="7"/>
    <x v="3"/>
    <s v="2016-00427"/>
    <s v="DIVORCIO DE MATRIMONIO CIVIL"/>
    <s v="OFICIO No. 3005 noviembre 29 de 2016"/>
    <x v="148"/>
    <n v="1"/>
    <s v="13 DE DICIEMBRE DE 2016"/>
    <n v="1"/>
    <s v="13 de diciembre de 2016"/>
    <m/>
    <m/>
    <m/>
    <s v="15 de diciembre de 2016"/>
    <s v="NOVIEMBRE "/>
    <m/>
    <m/>
    <m/>
    <m/>
    <m/>
    <m/>
  </r>
  <r>
    <x v="2"/>
    <x v="0"/>
    <s v="2014-00209"/>
    <s v="INTERDICCION POR DISCAPACIDAD MENTAL"/>
    <s v="OFICIO No. 2415 de diciembre 1 de 2016"/>
    <x v="149"/>
    <n v="1"/>
    <s v="Diciembre 16 de 2016"/>
    <n v="1"/>
    <s v="Diciembre 16 de 2016"/>
    <m/>
    <m/>
    <m/>
    <s v="Diciembre 16 de 2016"/>
    <s v="DICIEMBRE"/>
    <m/>
    <m/>
    <m/>
    <m/>
    <m/>
    <m/>
  </r>
  <r>
    <x v="3"/>
    <x v="0"/>
    <s v="2014-00315"/>
    <s v="INTERDICCION POR DISCAPACIDAD MENTAL "/>
    <s v="oficio No. 2417 de diciembre 1 de 2016"/>
    <x v="150"/>
    <m/>
    <m/>
    <n v="1"/>
    <s v="14 de diciembre de 2016"/>
    <m/>
    <m/>
    <m/>
    <s v="15 de diciembre de 2016"/>
    <s v="DICIEMBRE"/>
    <m/>
    <m/>
    <m/>
    <m/>
    <m/>
    <m/>
  </r>
  <r>
    <x v="0"/>
    <x v="0"/>
    <s v="2014-00345"/>
    <s v="INTERDICCION POR DISCAPACIDAD MENTAL"/>
    <s v="OFICIO No. 2419 de diciembre 1 de 2016"/>
    <x v="149"/>
    <n v="1"/>
    <s v="2 de diciembre de 2016"/>
    <n v="1"/>
    <s v="2 de diciembre de 2016"/>
    <m/>
    <m/>
    <m/>
    <s v="7 de diciembre de 2016"/>
    <s v="DICIEMBRE"/>
    <m/>
    <m/>
    <m/>
    <m/>
    <m/>
    <m/>
  </r>
  <r>
    <x v="7"/>
    <x v="0"/>
    <s v="2014-00477"/>
    <s v="INTERDICCION POR DISCAPACIDAD MENTAL"/>
    <s v="OFICIO No. 2421 de diciembre 1 de 2016"/>
    <x v="149"/>
    <n v="1"/>
    <s v="13 de diciembre de 2016"/>
    <n v="1"/>
    <s v="13 de diciembre de 2016"/>
    <m/>
    <m/>
    <m/>
    <s v="16 de diciembre de 2016"/>
    <s v="DICIEMBRE"/>
    <m/>
    <m/>
    <m/>
    <m/>
    <m/>
    <m/>
  </r>
  <r>
    <x v="2"/>
    <x v="0"/>
    <s v="2016-00506"/>
    <s v="INTERDICCION POR DISCAPACIDAD MENTAL"/>
    <s v="Oficio No. 2407 de diciembre 1 de 2016"/>
    <x v="149"/>
    <n v="2"/>
    <s v="Diciembre 9 de 2016"/>
    <n v="1"/>
    <s v="Diciembre 9 de 2016"/>
    <m/>
    <m/>
    <m/>
    <s v="Diciembre 12 de 2016"/>
    <s v="DICIEMBRE"/>
    <m/>
    <m/>
    <m/>
    <m/>
    <m/>
    <m/>
  </r>
  <r>
    <x v="3"/>
    <x v="0"/>
    <s v="2016-0521"/>
    <s v="PRIVACION PATRIA POTESTAD"/>
    <s v=" Oficio No. 2408 de dicimebre 1 de 2016"/>
    <x v="149"/>
    <n v="1"/>
    <s v="9 de diciembre de 2016"/>
    <n v="1"/>
    <s v="9 de diciembre de 2016"/>
    <m/>
    <m/>
    <m/>
    <s v="16 de diciembre de 2016"/>
    <s v="DICIEMBRE"/>
    <m/>
    <m/>
    <m/>
    <m/>
    <m/>
    <m/>
  </r>
  <r>
    <x v="0"/>
    <x v="1"/>
    <s v="2016-00261"/>
    <s v="INTERDICCION POR DISCPACIDAD MENTAL "/>
    <s v="Oficio No. 2477 de diciembre 1 de 2016"/>
    <x v="151"/>
    <n v="1"/>
    <s v="12 de diciembre de 2016"/>
    <n v="1"/>
    <s v="12 de diciembre de 2016"/>
    <m/>
    <m/>
    <m/>
    <s v="14 DE DICIEMBRE DE 2016"/>
    <s v="DICIEMBRE"/>
    <m/>
    <m/>
    <m/>
    <m/>
    <m/>
    <m/>
  </r>
  <r>
    <x v="5"/>
    <x v="1"/>
    <s v="2016-00393"/>
    <s v="REMOCION DE GUARDADOR "/>
    <s v="Oficio No. 2478 de diciembre 1 de 2016  "/>
    <x v="151"/>
    <n v="1"/>
    <s v="9 de diciembre de 2016"/>
    <n v="1"/>
    <s v="9 de diciembre de 2016"/>
    <m/>
    <m/>
    <m/>
    <s v="12 de diciembre de 2016"/>
    <s v="DICIEMBRE "/>
    <m/>
    <m/>
    <m/>
    <m/>
    <m/>
    <m/>
  </r>
  <r>
    <x v="2"/>
    <x v="0"/>
    <s v="2016-0536"/>
    <s v="INTERDICCIÓN POR DISCAPACIDAD MENTAL"/>
    <s v="Oficio No. 2455 de diciembre 5  de 2016"/>
    <x v="151"/>
    <n v="1"/>
    <s v="Enero 13 de 2017"/>
    <n v="1"/>
    <s v="Enero 13 de 2017"/>
    <m/>
    <m/>
    <m/>
    <s v="Enero 16 de 2017"/>
    <s v="ENERO"/>
    <m/>
    <m/>
    <m/>
    <m/>
    <m/>
    <m/>
  </r>
  <r>
    <x v="3"/>
    <x v="4"/>
    <s v="2016-00294"/>
    <s v="INTERDICCION POR DISCAPACIDAD MENTAL "/>
    <s v="Oficio No.2427 de diciembre 5 de 2016"/>
    <x v="152"/>
    <m/>
    <m/>
    <n v="1"/>
    <s v="12 de diciembre de 2016"/>
    <m/>
    <m/>
    <m/>
    <s v="13 de diciembre de 2016"/>
    <s v="DICIEMBRE"/>
    <m/>
    <m/>
    <m/>
    <m/>
    <m/>
    <m/>
  </r>
  <r>
    <x v="0"/>
    <x v="1"/>
    <s v="2016-00103"/>
    <s v="TERMINACION PATRIA POTESTAD"/>
    <s v="OficioNo.2481 de diciembre 6 de 2016"/>
    <x v="152"/>
    <n v="1"/>
    <s v="9 de diciembre de 2016"/>
    <n v="1"/>
    <s v="9 de diciembre de 2016"/>
    <m/>
    <m/>
    <m/>
    <s v="14 DE DICIEMBRE DE 2016"/>
    <s v="DICIEMBRE"/>
    <m/>
    <m/>
    <m/>
    <m/>
    <m/>
    <m/>
  </r>
  <r>
    <x v="1"/>
    <x v="0"/>
    <s v="2014-00487"/>
    <s v="INTERDICCION POR DISCAPACIDAD MENTAL "/>
    <s v="oficio No. 2464 de diciembre 6 de 2016"/>
    <x v="153"/>
    <n v="1"/>
    <s v="12 de diciembre de 2016"/>
    <n v="1"/>
    <s v="12 de diciembre de 2016"/>
    <m/>
    <m/>
    <m/>
    <s v="15 de diciembre de 2016"/>
    <s v="DICIEMBRE"/>
    <m/>
    <m/>
    <m/>
    <m/>
    <m/>
    <m/>
  </r>
  <r>
    <x v="2"/>
    <x v="0"/>
    <s v="2014-00519"/>
    <s v="INTERDICCION POR DISCAPACIDAD MENTAL "/>
    <s v="Oficio N. 2466 de diciembre 6 de 2016"/>
    <x v="154"/>
    <n v="1"/>
    <s v="Enero 12 de 2017"/>
    <m/>
    <m/>
    <m/>
    <m/>
    <m/>
    <m/>
    <m/>
    <s v="El grupo familiar ya no vive en la dirección aportada. "/>
    <m/>
    <m/>
    <m/>
    <m/>
    <m/>
  </r>
  <r>
    <x v="3"/>
    <x v="0"/>
    <s v="2014-00535"/>
    <s v="INTERDICCION POR DISCAPACIDAD MENTAL "/>
    <s v="Oficio No. 2468 de diciembre 6 de 2016"/>
    <x v="153"/>
    <m/>
    <m/>
    <n v="1"/>
    <s v="14 de diciembre de 2016"/>
    <m/>
    <m/>
    <m/>
    <s v="15 de diciembre de 2016"/>
    <s v="DICIEMBRE"/>
    <m/>
    <m/>
    <m/>
    <m/>
    <m/>
    <m/>
  </r>
  <r>
    <x v="9"/>
    <x v="4"/>
    <s v="2016-00447"/>
    <s v="INTERDICCION POR DISCAPACIDAD MENTAL "/>
    <s v="Oficio No. 2465 de diciembre 12 de 2016"/>
    <x v="155"/>
    <n v="1"/>
    <s v="18 DE ENERO DE 2017"/>
    <n v="1"/>
    <s v="18 DE ENERO DE 2017"/>
    <m/>
    <m/>
    <m/>
    <s v="24 de enero de 2017"/>
    <s v="ENERO DE 2017"/>
    <m/>
    <m/>
    <m/>
    <m/>
    <m/>
    <m/>
  </r>
  <r>
    <x v="7"/>
    <x v="4"/>
    <s v="2016-0467"/>
    <s v="REGULACION DE VISITAS"/>
    <s v="Oficio No. 2467 de diciembre 12 de 2016"/>
    <x v="155"/>
    <m/>
    <m/>
    <m/>
    <m/>
    <m/>
    <m/>
    <m/>
    <s v="24 de enero de 2017"/>
    <m/>
    <s v="No se pudo realizar visita ya que la demandante reside en la ciudad de Pererira  "/>
    <m/>
    <m/>
    <m/>
    <m/>
    <m/>
  </r>
  <r>
    <x v="2"/>
    <x v="3"/>
    <s v="2016-0387"/>
    <s v="INTERDICCION POR DISCAPACIDAD MENTAL "/>
    <s v="Oficio 03083 del 14 de diciembre de 2016"/>
    <x v="156"/>
    <n v="2"/>
    <s v="Enero 18 Y 23 de 2017"/>
    <n v="1"/>
    <s v="Enero 23 de 2017"/>
    <m/>
    <m/>
    <m/>
    <s v="Enero 25 de 2017"/>
    <s v="ENERO DE 2017"/>
    <m/>
    <m/>
    <m/>
    <m/>
    <m/>
    <m/>
  </r>
  <r>
    <x v="3"/>
    <x v="4"/>
    <s v="2016-00457"/>
    <s v="INTERICCION POR DISCAPACIDAD MENTAL "/>
    <s v="2498 de diciembre 15 de 2016"/>
    <x v="157"/>
    <m/>
    <m/>
    <m/>
    <s v="17 de enero de 2017"/>
    <m/>
    <m/>
    <m/>
    <s v="19 de enero de 2017"/>
    <s v="ENERO DE 2017"/>
    <m/>
    <m/>
    <m/>
    <m/>
    <m/>
    <m/>
  </r>
  <r>
    <x v="9"/>
    <x v="4"/>
    <s v="2016-459"/>
    <s v="INTERDICCION POR DISCAPACIDAD MENTAL"/>
    <s v="2500 de diciembre 15 de 2016"/>
    <x v="157"/>
    <n v="1"/>
    <s v="13 DE ENERO DE 2017"/>
    <n v="1"/>
    <s v="13 DE ENERO DE 2017"/>
    <m/>
    <m/>
    <m/>
    <s v="17 DE ENERO DE 2017"/>
    <s v="ENERO DE 2017"/>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Tabla dinámica4" cacheId="0" applyNumberFormats="0" applyBorderFormats="0" applyFontFormats="0" applyPatternFormats="0" applyAlignmentFormats="0" applyWidthHeightFormats="1" dataCaption="Datos" grandTotalCaption="TOTAL VISITAS  REALIZADAS" updatedVersion="5" showMemberPropertyTips="0" useAutoFormatting="1" itemPrintTitles="1" createdVersion="1" indent="0" outline="1" outlineData="1" gridDropZones="1" chartFormat="1" rowHeaderCaption="JUZGADO">
  <location ref="A53:B68" firstHeaderRow="2" firstDataRow="2" firstDataCol="1"/>
  <pivotFields count="20">
    <pivotField showAll="0" includeNewItemsInFilter="1" defaultSubtotal="0"/>
    <pivotField outline="0" subtotalTop="0" showAll="0" includeNewItemsInFilter="1">
      <items count="8">
        <item sd="0" x="3"/>
        <item sd="0" x="0"/>
        <item sd="0" x="4"/>
        <item sd="0" x="1"/>
        <item sd="0" x="2"/>
        <item sd="0" x="5"/>
        <item sd="0" x="6"/>
        <item t="default" sd="0"/>
      </items>
    </pivotField>
    <pivotField outline="0" subtotalTop="0" showAll="0" includeNewItemsInFilter="1"/>
    <pivotField outline="0" subtotalTop="0" showAll="0" includeNewItemsInFilter="1"/>
    <pivotField outline="0" subtotalTop="0" showAll="0" includeNewItemsInFilter="1"/>
    <pivotField numFmtId="17" outline="0" subtotalTop="0" showAll="0" includeNewItemsInFilter="1" defaultSubtotal="0"/>
    <pivotField outline="0" subtotalTop="0" showAll="0" includeNewItemsInFilter="1" defaultSubtotal="0"/>
    <pivotField outline="0" subtotalTop="0" showAll="0" includeNewItemsInFilter="1" defaultSubtotal="0"/>
    <pivotField outline="0" subtotalTop="0" showAll="0" includeNewItemsInFilter="1" defaultSubtotal="0"/>
    <pivotField outline="0" subtotalTop="0" showAll="0" includeNewItemsInFilter="1" defaultSubtotal="0"/>
    <pivotField outline="0" subtotalTop="0" showAll="0" includeNewItemsInFilter="1" defaultSubtotal="0"/>
    <pivotField outline="0" subtotalTop="0" showAll="0" includeNewItemsInFilter="1" defaultSubtotal="0"/>
    <pivotField outline="0" subtotalTop="0" showAll="0" includeNewItemsInFilter="1" defaultSubtotal="0"/>
    <pivotField outline="0" subtotalTop="0" showAll="0" includeNewItemsInFilter="1"/>
    <pivotField axis="axisRow" dataField="1" outline="0" subtotalTop="0" showAll="0" includeNewItemsInFilter="1">
      <items count="15">
        <item x="0"/>
        <item x="2"/>
        <item x="3"/>
        <item x="4"/>
        <item x="5"/>
        <item x="6"/>
        <item x="7"/>
        <item x="8"/>
        <item x="10"/>
        <item x="9"/>
        <item x="11"/>
        <item x="12"/>
        <item x="13"/>
        <item h="1" x="1"/>
        <item t="default"/>
      </items>
    </pivotField>
    <pivotField showAll="0" includeNewItemsInFilter="1" defaultSubtotal="0"/>
    <pivotField showAll="0" includeNewItemsInFilter="1" defaultSubtotal="0"/>
    <pivotField showAll="0" includeNewItemsInFilter="1" defaultSubtotal="0"/>
    <pivotField showAll="0" includeNewItemsInFilter="1" defaultSubtotal="0"/>
    <pivotField showAll="0" includeNewItemsInFilter="1" defaultSubtotal="0"/>
  </pivotFields>
  <rowFields count="1">
    <field x="14"/>
  </rowFields>
  <rowItems count="14">
    <i>
      <x/>
    </i>
    <i>
      <x v="1"/>
    </i>
    <i>
      <x v="2"/>
    </i>
    <i>
      <x v="3"/>
    </i>
    <i>
      <x v="4"/>
    </i>
    <i>
      <x v="5"/>
    </i>
    <i>
      <x v="6"/>
    </i>
    <i>
      <x v="7"/>
    </i>
    <i>
      <x v="8"/>
    </i>
    <i>
      <x v="9"/>
    </i>
    <i>
      <x v="10"/>
    </i>
    <i>
      <x v="11"/>
    </i>
    <i>
      <x v="12"/>
    </i>
    <i t="grand">
      <x/>
    </i>
  </rowItems>
  <colItems count="1">
    <i/>
  </colItems>
  <dataFields count="1">
    <dataField name="VISITAS REALIZADAS" fld="14" subtotal="count" baseField="0" baseItem="0"/>
  </dataFields>
  <formats count="42">
    <format dxfId="115">
      <pivotArea field="1" type="button" dataOnly="0" labelOnly="1" outline="0"/>
    </format>
    <format dxfId="114">
      <pivotArea field="1" type="button" dataOnly="0" labelOnly="1" outline="0"/>
    </format>
    <format dxfId="113">
      <pivotArea grandRow="1" outline="0" fieldPosition="0"/>
    </format>
    <format dxfId="112">
      <pivotArea dataOnly="0" labelOnly="1" grandRow="1" outline="0" fieldPosition="0"/>
    </format>
    <format dxfId="111">
      <pivotArea grandRow="1" outline="0" fieldPosition="0"/>
    </format>
    <format dxfId="110">
      <pivotArea dataOnly="0" labelOnly="1" grandRow="1" outline="0" fieldPosition="0"/>
    </format>
    <format dxfId="109">
      <pivotArea outline="0" fieldPosition="0"/>
    </format>
    <format dxfId="108">
      <pivotArea type="topRight" dataOnly="0" labelOnly="1" outline="0" fieldPosition="0"/>
    </format>
    <format dxfId="107">
      <pivotArea dataOnly="0" labelOnly="1" grandCol="1" outline="0" fieldPosition="0"/>
    </format>
    <format dxfId="106">
      <pivotArea outline="0" fieldPosition="0"/>
    </format>
    <format dxfId="105">
      <pivotArea type="topRight" dataOnly="0" labelOnly="1" outline="0" fieldPosition="0"/>
    </format>
    <format dxfId="104">
      <pivotArea dataOnly="0" labelOnly="1" grandCol="1" outline="0" fieldPosition="0"/>
    </format>
    <format dxfId="103">
      <pivotArea type="all" dataOnly="0" outline="0" fieldPosition="0"/>
    </format>
    <format dxfId="102">
      <pivotArea dataOnly="0" labelOnly="1" grandCol="1" outline="0" fieldPosition="0"/>
    </format>
    <format dxfId="101">
      <pivotArea type="all" dataOnly="0" outline="0" fieldPosition="0"/>
    </format>
    <format dxfId="100">
      <pivotArea field="1" type="button" dataOnly="0" labelOnly="1" outline="0"/>
    </format>
    <format dxfId="99">
      <pivotArea type="all" dataOnly="0" outline="0" fieldPosition="0"/>
    </format>
    <format dxfId="98">
      <pivotArea type="all" dataOnly="0" outline="0" fieldPosition="0"/>
    </format>
    <format dxfId="97">
      <pivotArea dataOnly="0" grandRow="1" outline="0" fieldPosition="0"/>
    </format>
    <format dxfId="96">
      <pivotArea dataOnly="0" labelOnly="1" grandCol="1" outline="0" fieldPosition="0"/>
    </format>
    <format dxfId="95">
      <pivotArea type="all" dataOnly="0" outline="0" fieldPosition="0"/>
    </format>
    <format dxfId="94">
      <pivotArea type="all" dataOnly="0" outline="0" fieldPosition="0"/>
    </format>
    <format dxfId="93">
      <pivotArea field="1" type="button" dataOnly="0" labelOnly="1" outline="0"/>
    </format>
    <format dxfId="92">
      <pivotArea dataOnly="0" labelOnly="1" grandCol="1" outline="0" fieldPosition="0"/>
    </format>
    <format dxfId="91">
      <pivotArea grandRow="1" outline="0" fieldPosition="0"/>
    </format>
    <format dxfId="90">
      <pivotArea dataOnly="0" labelOnly="1" grandRow="1" outline="0" fieldPosition="0"/>
    </format>
    <format dxfId="89">
      <pivotArea field="1" type="button" dataOnly="0" labelOnly="1" outline="0"/>
    </format>
    <format dxfId="88">
      <pivotArea dataOnly="0" labelOnly="1" grandCol="1" outline="0" fieldPosition="0"/>
    </format>
    <format dxfId="87">
      <pivotArea field="1" type="button" dataOnly="0" labelOnly="1" outline="0"/>
    </format>
    <format dxfId="86">
      <pivotArea dataOnly="0" labelOnly="1" grandCol="1" outline="0" fieldPosition="0"/>
    </format>
    <format dxfId="85">
      <pivotArea dataOnly="0" labelOnly="1" grandRow="1" outline="0" fieldPosition="0"/>
    </format>
    <format dxfId="84">
      <pivotArea dataOnly="0" labelOnly="1" grandRow="1" outline="0" fieldPosition="0"/>
    </format>
    <format dxfId="83">
      <pivotArea field="1" type="button" dataOnly="0" labelOnly="1" outline="0"/>
    </format>
    <format dxfId="82">
      <pivotArea dataOnly="0" labelOnly="1" grandCol="1" outline="0" fieldPosition="0"/>
    </format>
    <format dxfId="81">
      <pivotArea dataOnly="0" labelOnly="1" grandRow="1" outline="0" fieldPosition="0"/>
    </format>
    <format dxfId="80">
      <pivotArea grandRow="1" grandCol="1" outline="0" fieldPosition="0"/>
    </format>
    <format dxfId="79">
      <pivotArea field="1" type="button" dataOnly="0" labelOnly="1" outline="0"/>
    </format>
    <format dxfId="78">
      <pivotArea dataOnly="0" labelOnly="1" grandCol="1" outline="0" fieldPosition="0"/>
    </format>
    <format dxfId="77">
      <pivotArea dataOnly="0" labelOnly="1" grandRow="1" outline="0" fieldPosition="0"/>
    </format>
    <format dxfId="76">
      <pivotArea grandRow="1" grandCol="1" outline="0" fieldPosition="0"/>
    </format>
    <format dxfId="75">
      <pivotArea dataOnly="0" labelOnly="1" fieldPosition="0">
        <references count="1">
          <reference field="14" count="13">
            <x v="0"/>
            <x v="1"/>
            <x v="2"/>
            <x v="3"/>
            <x v="4"/>
            <x v="5"/>
            <x v="6"/>
            <x v="7"/>
            <x v="8"/>
            <x v="9"/>
            <x v="10"/>
            <x v="11"/>
            <x v="12"/>
          </reference>
        </references>
      </pivotArea>
    </format>
    <format dxfId="74">
      <pivotArea dataOnly="0" labelOnly="1" fieldPosition="0">
        <references count="1">
          <reference field="14" count="0"/>
        </references>
      </pivotArea>
    </format>
  </formats>
  <pivotTableStyleInfo name="Estilo de tabla dinámica 1" showRowHeaders="1" showColHeaders="1" showRowStripes="1" showColStripes="1" showLastColumn="1"/>
</pivotTableDefinition>
</file>

<file path=xl/pivotTables/pivotTable10.xml><?xml version="1.0" encoding="utf-8"?>
<pivotTableDefinition xmlns="http://schemas.openxmlformats.org/spreadsheetml/2006/main" name="Tabla dinámica2" cacheId="2"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5">
  <location ref="A3:H13" firstHeaderRow="1" firstDataRow="2" firstDataCol="1" rowPageCount="1" colPageCount="1"/>
  <pivotFields count="20">
    <pivotField axis="axisCol" showAll="0">
      <items count="7">
        <item x="4"/>
        <item x="0"/>
        <item x="1"/>
        <item x="2"/>
        <item x="3"/>
        <item x="5"/>
        <item t="default"/>
      </items>
    </pivotField>
    <pivotField axis="axisRow" showAll="0">
      <items count="12">
        <item h="1" x="8"/>
        <item x="4"/>
        <item x="2"/>
        <item h="1" x="5"/>
        <item x="6"/>
        <item x="0"/>
        <item x="3"/>
        <item x="9"/>
        <item x="1"/>
        <item h="1" x="7"/>
        <item x="10"/>
        <item t="default"/>
      </items>
    </pivotField>
    <pivotField showAll="0"/>
    <pivotField showAll="0"/>
    <pivotField showAll="0"/>
    <pivotField axis="axisPage" dataField="1" multipleItemSelectionAllowed="1" showAll="0">
      <items count="75">
        <item x="23"/>
        <item x="24"/>
        <item x="46"/>
        <item x="35"/>
        <item x="60"/>
        <item x="38"/>
        <item x="40"/>
        <item x="51"/>
        <item x="66"/>
        <item x="48"/>
        <item x="49"/>
        <item x="50"/>
        <item x="52"/>
        <item x="53"/>
        <item x="54"/>
        <item x="45"/>
        <item x="47"/>
        <item x="1"/>
        <item x="0"/>
        <item x="2"/>
        <item x="3"/>
        <item x="4"/>
        <item x="6"/>
        <item x="7"/>
        <item x="19"/>
        <item x="5"/>
        <item x="27"/>
        <item x="26"/>
        <item x="12"/>
        <item x="13"/>
        <item x="14"/>
        <item x="15"/>
        <item x="16"/>
        <item x="17"/>
        <item x="18"/>
        <item x="21"/>
        <item x="20"/>
        <item x="28"/>
        <item x="22"/>
        <item x="29"/>
        <item x="25"/>
        <item x="8"/>
        <item x="9"/>
        <item x="10"/>
        <item x="11"/>
        <item x="72"/>
        <item x="73"/>
        <item x="43"/>
        <item x="34"/>
        <item x="36"/>
        <item x="37"/>
        <item x="39"/>
        <item x="42"/>
        <item x="33"/>
        <item x="41"/>
        <item x="44"/>
        <item x="30"/>
        <item x="31"/>
        <item x="32"/>
        <item x="61"/>
        <item x="62"/>
        <item x="63"/>
        <item x="64"/>
        <item x="65"/>
        <item x="67"/>
        <item h="1" x="68"/>
        <item h="1" x="69"/>
        <item h="1" x="70"/>
        <item h="1" x="71"/>
        <item x="56"/>
        <item x="57"/>
        <item x="58"/>
        <item x="59"/>
        <item x="5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9">
    <i>
      <x v="1"/>
    </i>
    <i>
      <x v="2"/>
    </i>
    <i>
      <x v="4"/>
    </i>
    <i>
      <x v="5"/>
    </i>
    <i>
      <x v="6"/>
    </i>
    <i>
      <x v="7"/>
    </i>
    <i>
      <x v="8"/>
    </i>
    <i>
      <x v="10"/>
    </i>
    <i t="grand">
      <x/>
    </i>
  </rowItems>
  <colFields count="1">
    <field x="0"/>
  </colFields>
  <colItems count="7">
    <i>
      <x/>
    </i>
    <i>
      <x v="1"/>
    </i>
    <i>
      <x v="2"/>
    </i>
    <i>
      <x v="3"/>
    </i>
    <i>
      <x v="4"/>
    </i>
    <i>
      <x v="5"/>
    </i>
    <i t="grand">
      <x/>
    </i>
  </colItems>
  <pageFields count="1">
    <pageField fld="5" hier="-1"/>
  </pageFields>
  <dataFields count="1">
    <dataField name="Cuenta de MES SOLICITUD" fld="5" subtotal="count" baseField="0" baseItem="0"/>
  </dataFields>
  <formats count="9">
    <format dxfId="17">
      <pivotArea field="1" type="button" dataOnly="0" labelOnly="1" outline="0" axis="axisRow" fieldPosition="0"/>
    </format>
    <format dxfId="16">
      <pivotArea dataOnly="0" labelOnly="1" fieldPosition="0">
        <references count="1">
          <reference field="0" count="0"/>
        </references>
      </pivotArea>
    </format>
    <format dxfId="15">
      <pivotArea dataOnly="0" labelOnly="1" grandCol="1" outline="0" fieldPosition="0"/>
    </format>
    <format dxfId="14">
      <pivotArea field="1" type="button" dataOnly="0" labelOnly="1" outline="0" axis="axisRow" fieldPosition="0"/>
    </format>
    <format dxfId="13">
      <pivotArea dataOnly="0" labelOnly="1" fieldPosition="0">
        <references count="1">
          <reference field="0" count="0"/>
        </references>
      </pivotArea>
    </format>
    <format dxfId="12">
      <pivotArea dataOnly="0" labelOnly="1" grandCol="1" outline="0" fieldPosition="0"/>
    </format>
    <format dxfId="11">
      <pivotArea field="1" type="button" dataOnly="0" labelOnly="1" outline="0" axis="axisRow" fieldPosition="0"/>
    </format>
    <format dxfId="10">
      <pivotArea dataOnly="0" labelOnly="1" fieldPosition="0">
        <references count="1">
          <reference field="0" count="0"/>
        </references>
      </pivotArea>
    </format>
    <format dxfId="9">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Tabla dinámica4" cacheId="3"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38:H48" firstHeaderRow="1" firstDataRow="2" firstDataCol="1" rowPageCount="1" colPageCount="1"/>
  <pivotFields count="20">
    <pivotField axis="axisCol" showAll="0">
      <items count="7">
        <item x="4"/>
        <item x="0"/>
        <item x="1"/>
        <item x="2"/>
        <item x="3"/>
        <item x="5"/>
        <item t="default"/>
      </items>
    </pivotField>
    <pivotField axis="axisRow" showAll="0">
      <items count="12">
        <item h="1" x="8"/>
        <item x="4"/>
        <item x="2"/>
        <item h="1" x="5"/>
        <item x="6"/>
        <item x="0"/>
        <item x="3"/>
        <item x="9"/>
        <item x="1"/>
        <item h="1" x="7"/>
        <item x="1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axis="axisPage" showAll="0">
      <items count="13">
        <item x="0"/>
        <item x="1"/>
        <item x="6"/>
        <item x="8"/>
        <item x="10"/>
        <item x="11"/>
        <item x="9"/>
        <item x="4"/>
        <item x="3"/>
        <item x="5"/>
        <item x="7"/>
        <item x="2"/>
        <item t="default"/>
      </items>
    </pivotField>
    <pivotField showAll="0"/>
    <pivotField showAll="0"/>
    <pivotField showAll="0"/>
    <pivotField showAll="0"/>
    <pivotField showAll="0"/>
  </pivotFields>
  <rowFields count="1">
    <field x="1"/>
  </rowFields>
  <rowItems count="9">
    <i>
      <x v="1"/>
    </i>
    <i>
      <x v="2"/>
    </i>
    <i>
      <x v="4"/>
    </i>
    <i>
      <x v="5"/>
    </i>
    <i>
      <x v="6"/>
    </i>
    <i>
      <x v="7"/>
    </i>
    <i>
      <x v="8"/>
    </i>
    <i>
      <x v="10"/>
    </i>
    <i t="grand">
      <x/>
    </i>
  </rowItems>
  <colFields count="1">
    <field x="0"/>
  </colFields>
  <colItems count="7">
    <i>
      <x/>
    </i>
    <i>
      <x v="1"/>
    </i>
    <i>
      <x v="2"/>
    </i>
    <i>
      <x v="3"/>
    </i>
    <i>
      <x v="4"/>
    </i>
    <i>
      <x v="5"/>
    </i>
    <i t="grand">
      <x/>
    </i>
  </colItems>
  <pageFields count="1">
    <pageField fld="14" hier="-1"/>
  </pageFields>
  <dataFields count="1">
    <dataField name="Suma de NUMERO DE VISITAS" fld="8" baseField="1"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Tabla dinámica2" cacheId="2"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5">
  <location ref="A3:H13" firstHeaderRow="1" firstDataRow="2" firstDataCol="1" rowPageCount="1" colPageCount="1"/>
  <pivotFields count="20">
    <pivotField axis="axisCol" showAll="0">
      <items count="7">
        <item x="4"/>
        <item x="0"/>
        <item x="1"/>
        <item x="2"/>
        <item x="3"/>
        <item x="5"/>
        <item t="default"/>
      </items>
    </pivotField>
    <pivotField axis="axisRow" showAll="0">
      <items count="12">
        <item h="1" x="8"/>
        <item x="4"/>
        <item x="2"/>
        <item h="1" x="5"/>
        <item x="6"/>
        <item x="0"/>
        <item x="3"/>
        <item x="9"/>
        <item x="1"/>
        <item h="1" x="7"/>
        <item x="10"/>
        <item t="default"/>
      </items>
    </pivotField>
    <pivotField showAll="0"/>
    <pivotField showAll="0"/>
    <pivotField showAll="0"/>
    <pivotField axis="axisPage" dataField="1" multipleItemSelectionAllowed="1" showAll="0">
      <items count="75">
        <item x="23"/>
        <item x="24"/>
        <item x="46"/>
        <item x="35"/>
        <item x="60"/>
        <item x="38"/>
        <item x="40"/>
        <item x="51"/>
        <item x="66"/>
        <item x="48"/>
        <item x="49"/>
        <item x="50"/>
        <item x="52"/>
        <item x="53"/>
        <item x="54"/>
        <item x="45"/>
        <item x="47"/>
        <item x="1"/>
        <item x="0"/>
        <item x="2"/>
        <item x="3"/>
        <item x="4"/>
        <item x="6"/>
        <item x="7"/>
        <item x="19"/>
        <item x="5"/>
        <item x="27"/>
        <item x="26"/>
        <item x="12"/>
        <item x="13"/>
        <item x="14"/>
        <item x="15"/>
        <item x="16"/>
        <item x="17"/>
        <item x="18"/>
        <item x="21"/>
        <item x="20"/>
        <item x="28"/>
        <item x="22"/>
        <item x="29"/>
        <item x="25"/>
        <item x="8"/>
        <item x="9"/>
        <item x="10"/>
        <item x="11"/>
        <item x="72"/>
        <item x="73"/>
        <item x="43"/>
        <item x="34"/>
        <item x="36"/>
        <item x="37"/>
        <item x="39"/>
        <item x="42"/>
        <item x="33"/>
        <item x="41"/>
        <item x="44"/>
        <item x="30"/>
        <item x="31"/>
        <item x="32"/>
        <item x="61"/>
        <item x="62"/>
        <item x="63"/>
        <item x="64"/>
        <item x="65"/>
        <item x="67"/>
        <item h="1" x="68"/>
        <item h="1" x="69"/>
        <item h="1" x="70"/>
        <item h="1" x="71"/>
        <item x="56"/>
        <item x="57"/>
        <item x="58"/>
        <item x="59"/>
        <item x="5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9">
    <i>
      <x v="1"/>
    </i>
    <i>
      <x v="2"/>
    </i>
    <i>
      <x v="4"/>
    </i>
    <i>
      <x v="5"/>
    </i>
    <i>
      <x v="6"/>
    </i>
    <i>
      <x v="7"/>
    </i>
    <i>
      <x v="8"/>
    </i>
    <i>
      <x v="10"/>
    </i>
    <i t="grand">
      <x/>
    </i>
  </rowItems>
  <colFields count="1">
    <field x="0"/>
  </colFields>
  <colItems count="7">
    <i>
      <x/>
    </i>
    <i>
      <x v="1"/>
    </i>
    <i>
      <x v="2"/>
    </i>
    <i>
      <x v="3"/>
    </i>
    <i>
      <x v="4"/>
    </i>
    <i>
      <x v="5"/>
    </i>
    <i t="grand">
      <x/>
    </i>
  </colItems>
  <pageFields count="1">
    <pageField fld="5" hier="-1"/>
  </pageFields>
  <dataFields count="1">
    <dataField name="Cuenta de MES SOLICITUD" fld="5" subtotal="count" baseField="0" baseItem="0"/>
  </dataFields>
  <formats count="9">
    <format dxfId="8">
      <pivotArea field="1" type="button" dataOnly="0" labelOnly="1" outline="0" axis="axisRow" fieldPosition="0"/>
    </format>
    <format dxfId="7">
      <pivotArea dataOnly="0" labelOnly="1" fieldPosition="0">
        <references count="1">
          <reference field="0" count="0"/>
        </references>
      </pivotArea>
    </format>
    <format dxfId="6">
      <pivotArea dataOnly="0" labelOnly="1" grandCol="1" outline="0" fieldPosition="0"/>
    </format>
    <format dxfId="5">
      <pivotArea field="1" type="button" dataOnly="0" labelOnly="1" outline="0" axis="axisRow" fieldPosition="0"/>
    </format>
    <format dxfId="4">
      <pivotArea dataOnly="0" labelOnly="1" fieldPosition="0">
        <references count="1">
          <reference field="0" count="0"/>
        </references>
      </pivotArea>
    </format>
    <format dxfId="3">
      <pivotArea dataOnly="0" labelOnly="1" grandCol="1" outline="0" fieldPosition="0"/>
    </format>
    <format dxfId="2">
      <pivotArea field="1" type="button" dataOnly="0" labelOnly="1" outline="0" axis="axisRow" fieldPosition="0"/>
    </format>
    <format dxfId="1">
      <pivotArea dataOnly="0" labelOnly="1" fieldPosition="0">
        <references count="1">
          <reference field="0"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Tabla dinámica3" cacheId="3"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21:H31" firstHeaderRow="1" firstDataRow="2" firstDataCol="1" rowPageCount="1" colPageCount="1"/>
  <pivotFields count="20">
    <pivotField axis="axisCol" showAll="0">
      <items count="7">
        <item x="4"/>
        <item x="0"/>
        <item x="1"/>
        <item x="2"/>
        <item x="3"/>
        <item x="5"/>
        <item t="default"/>
      </items>
    </pivotField>
    <pivotField axis="axisRow" showAll="0">
      <items count="12">
        <item h="1" x="8"/>
        <item x="4"/>
        <item x="2"/>
        <item h="1" x="5"/>
        <item x="6"/>
        <item x="0"/>
        <item x="3"/>
        <item x="9"/>
        <item x="1"/>
        <item h="1" x="7"/>
        <item x="1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axis="axisPage" showAll="0">
      <items count="13">
        <item x="0"/>
        <item x="1"/>
        <item x="6"/>
        <item x="8"/>
        <item x="10"/>
        <item x="11"/>
        <item x="9"/>
        <item x="4"/>
        <item x="3"/>
        <item x="5"/>
        <item x="7"/>
        <item x="2"/>
        <item t="default"/>
      </items>
    </pivotField>
    <pivotField showAll="0"/>
    <pivotField showAll="0"/>
    <pivotField showAll="0"/>
    <pivotField showAll="0"/>
    <pivotField showAll="0"/>
  </pivotFields>
  <rowFields count="1">
    <field x="1"/>
  </rowFields>
  <rowItems count="9">
    <i>
      <x v="1"/>
    </i>
    <i>
      <x v="2"/>
    </i>
    <i>
      <x v="4"/>
    </i>
    <i>
      <x v="5"/>
    </i>
    <i>
      <x v="6"/>
    </i>
    <i>
      <x v="7"/>
    </i>
    <i>
      <x v="8"/>
    </i>
    <i>
      <x v="10"/>
    </i>
    <i t="grand">
      <x/>
    </i>
  </rowItems>
  <colFields count="1">
    <field x="0"/>
  </colFields>
  <colItems count="7">
    <i>
      <x/>
    </i>
    <i>
      <x v="1"/>
    </i>
    <i>
      <x v="2"/>
    </i>
    <i>
      <x v="3"/>
    </i>
    <i>
      <x v="4"/>
    </i>
    <i>
      <x v="5"/>
    </i>
    <i t="grand">
      <x/>
    </i>
  </colItems>
  <pageFields count="1">
    <pageField fld="14" hier="-1"/>
  </pageFields>
  <dataFields count="1">
    <dataField name="Cuenta de NUMERO DE VISITAS"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Tabla dinámica1" cacheId="4"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59:C69" firstHeaderRow="0" firstDataRow="1" firstDataCol="1" rowPageCount="2" colPageCount="1"/>
  <pivotFields count="21">
    <pivotField axis="axisPage" showAll="0">
      <items count="11">
        <item x="1"/>
        <item x="7"/>
        <item x="4"/>
        <item x="5"/>
        <item x="2"/>
        <item x="3"/>
        <item x="0"/>
        <item x="6"/>
        <item x="9"/>
        <item x="8"/>
        <item t="default"/>
      </items>
    </pivotField>
    <pivotField axis="axisRow" showAll="0">
      <items count="49">
        <item m="1" x="42"/>
        <item m="1" x="19"/>
        <item m="1" x="38"/>
        <item m="1" x="47"/>
        <item m="1" x="45"/>
        <item m="1" x="16"/>
        <item m="1" x="24"/>
        <item m="1" x="28"/>
        <item m="1" x="11"/>
        <item m="1" x="12"/>
        <item m="1" x="33"/>
        <item m="1" x="10"/>
        <item m="1" x="23"/>
        <item m="1" x="32"/>
        <item m="1" x="9"/>
        <item m="1" x="20"/>
        <item m="1" x="22"/>
        <item m="1" x="44"/>
        <item m="1" x="41"/>
        <item m="1" x="39"/>
        <item m="1" x="34"/>
        <item m="1" x="31"/>
        <item m="1" x="26"/>
        <item m="1" x="43"/>
        <item m="1" x="18"/>
        <item m="1" x="25"/>
        <item m="1" x="29"/>
        <item m="1" x="15"/>
        <item m="1" x="17"/>
        <item m="1" x="36"/>
        <item m="1" x="46"/>
        <item m="1" x="30"/>
        <item m="1" x="35"/>
        <item m="1" x="14"/>
        <item m="1" x="21"/>
        <item m="1" x="40"/>
        <item m="1" x="13"/>
        <item m="1" x="27"/>
        <item m="1" x="37"/>
        <item x="2"/>
        <item x="0"/>
        <item x="1"/>
        <item x="3"/>
        <item x="4"/>
        <item x="5"/>
        <item x="6"/>
        <item x="7"/>
        <item x="8"/>
        <item t="default"/>
      </items>
    </pivotField>
    <pivotField showAll="0"/>
    <pivotField showAll="0"/>
    <pivotField showAll="0"/>
    <pivotField axis="axisPage" dataField="1" showAll="0">
      <items count="159">
        <item x="36"/>
        <item x="6"/>
        <item x="8"/>
        <item x="156"/>
        <item x="155"/>
        <item x="62"/>
        <item x="28"/>
        <item x="133"/>
        <item x="135"/>
        <item x="136"/>
        <item x="74"/>
        <item x="101"/>
        <item x="102"/>
        <item x="91"/>
        <item x="43"/>
        <item x="137"/>
        <item x="44"/>
        <item x="138"/>
        <item x="60"/>
        <item x="111"/>
        <item x="112"/>
        <item x="80"/>
        <item x="61"/>
        <item x="139"/>
        <item x="92"/>
        <item x="157"/>
        <item x="47"/>
        <item x="93"/>
        <item x="48"/>
        <item x="140"/>
        <item x="81"/>
        <item x="24"/>
        <item x="50"/>
        <item x="104"/>
        <item x="134"/>
        <item x="103"/>
        <item x="33"/>
        <item x="51"/>
        <item x="34"/>
        <item x="82"/>
        <item x="143"/>
        <item x="69"/>
        <item x="145"/>
        <item x="116"/>
        <item x="96"/>
        <item x="52"/>
        <item x="35"/>
        <item x="97"/>
        <item x="17"/>
        <item x="53"/>
        <item x="37"/>
        <item x="99"/>
        <item x="85"/>
        <item x="54"/>
        <item x="38"/>
        <item x="83"/>
        <item x="130"/>
        <item x="86"/>
        <item x="71"/>
        <item x="146"/>
        <item x="39"/>
        <item x="87"/>
        <item x="72"/>
        <item x="147"/>
        <item x="119"/>
        <item x="73"/>
        <item x="120"/>
        <item x="100"/>
        <item x="131"/>
        <item x="29"/>
        <item x="30"/>
        <item x="31"/>
        <item x="105"/>
        <item x="32"/>
        <item x="40"/>
        <item x="88"/>
        <item x="94"/>
        <item x="95"/>
        <item x="98"/>
        <item x="89"/>
        <item x="90"/>
        <item x="149"/>
        <item x="150"/>
        <item x="151"/>
        <item x="152"/>
        <item x="153"/>
        <item x="154"/>
        <item x="0"/>
        <item x="1"/>
        <item x="2"/>
        <item x="3"/>
        <item x="4"/>
        <item x="5"/>
        <item x="7"/>
        <item x="11"/>
        <item x="12"/>
        <item x="13"/>
        <item x="14"/>
        <item x="15"/>
        <item x="16"/>
        <item x="18"/>
        <item x="9"/>
        <item x="10"/>
        <item x="79"/>
        <item x="78"/>
        <item x="84"/>
        <item x="75"/>
        <item x="76"/>
        <item x="77"/>
        <item x="63"/>
        <item x="64"/>
        <item x="57"/>
        <item x="66"/>
        <item x="65"/>
        <item x="67"/>
        <item x="68"/>
        <item x="70"/>
        <item x="58"/>
        <item x="59"/>
        <item x="19"/>
        <item x="20"/>
        <item x="21"/>
        <item x="22"/>
        <item x="23"/>
        <item x="25"/>
        <item x="26"/>
        <item x="27"/>
        <item x="45"/>
        <item x="46"/>
        <item x="49"/>
        <item x="55"/>
        <item x="56"/>
        <item x="41"/>
        <item x="42"/>
        <item x="132"/>
        <item x="141"/>
        <item x="142"/>
        <item x="144"/>
        <item x="148"/>
        <item x="125"/>
        <item x="126"/>
        <item x="127"/>
        <item x="128"/>
        <item x="129"/>
        <item x="121"/>
        <item x="122"/>
        <item x="123"/>
        <item x="124"/>
        <item x="108"/>
        <item x="109"/>
        <item x="110"/>
        <item x="113"/>
        <item x="114"/>
        <item x="115"/>
        <item x="117"/>
        <item x="118"/>
        <item x="106"/>
        <item x="107"/>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
    <i>
      <x v="39"/>
    </i>
    <i>
      <x v="40"/>
    </i>
    <i>
      <x v="41"/>
    </i>
    <i>
      <x v="42"/>
    </i>
    <i>
      <x v="43"/>
    </i>
    <i>
      <x v="44"/>
    </i>
    <i>
      <x v="45"/>
    </i>
    <i>
      <x v="46"/>
    </i>
    <i>
      <x v="47"/>
    </i>
    <i t="grand">
      <x/>
    </i>
  </rowItems>
  <colFields count="1">
    <field x="-2"/>
  </colFields>
  <colItems count="2">
    <i>
      <x/>
    </i>
    <i i="1">
      <x v="1"/>
    </i>
  </colItems>
  <pageFields count="2">
    <pageField fld="5" hier="-1"/>
    <pageField fld="0" hier="-1"/>
  </pageFields>
  <dataFields count="2">
    <dataField name="Cuenta de MES SOLICITUD" fld="5" subtotal="count" baseField="0" baseItem="0"/>
    <dataField name="Suma de NUMERO DE DESPLAZAMIENTOS" fld="6"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Tabla dinámica4" cacheId="3"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38:H48" firstHeaderRow="1" firstDataRow="2" firstDataCol="1" rowPageCount="1" colPageCount="1"/>
  <pivotFields count="20">
    <pivotField axis="axisCol" showAll="0">
      <items count="7">
        <item x="4"/>
        <item x="0"/>
        <item x="1"/>
        <item x="2"/>
        <item x="3"/>
        <item x="5"/>
        <item t="default"/>
      </items>
    </pivotField>
    <pivotField axis="axisRow" showAll="0">
      <items count="12">
        <item h="1" x="8"/>
        <item x="4"/>
        <item x="2"/>
        <item h="1" x="5"/>
        <item x="6"/>
        <item x="0"/>
        <item x="3"/>
        <item x="9"/>
        <item x="1"/>
        <item h="1" x="7"/>
        <item x="1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axis="axisPage" showAll="0">
      <items count="13">
        <item x="0"/>
        <item x="1"/>
        <item x="6"/>
        <item x="8"/>
        <item x="10"/>
        <item x="11"/>
        <item x="9"/>
        <item x="4"/>
        <item x="3"/>
        <item x="5"/>
        <item x="7"/>
        <item x="2"/>
        <item t="default"/>
      </items>
    </pivotField>
    <pivotField showAll="0"/>
    <pivotField showAll="0"/>
    <pivotField showAll="0"/>
    <pivotField showAll="0"/>
    <pivotField showAll="0"/>
  </pivotFields>
  <rowFields count="1">
    <field x="1"/>
  </rowFields>
  <rowItems count="9">
    <i>
      <x v="1"/>
    </i>
    <i>
      <x v="2"/>
    </i>
    <i>
      <x v="4"/>
    </i>
    <i>
      <x v="5"/>
    </i>
    <i>
      <x v="6"/>
    </i>
    <i>
      <x v="7"/>
    </i>
    <i>
      <x v="8"/>
    </i>
    <i>
      <x v="10"/>
    </i>
    <i t="grand">
      <x/>
    </i>
  </rowItems>
  <colFields count="1">
    <field x="0"/>
  </colFields>
  <colItems count="7">
    <i>
      <x/>
    </i>
    <i>
      <x v="1"/>
    </i>
    <i>
      <x v="2"/>
    </i>
    <i>
      <x v="3"/>
    </i>
    <i>
      <x v="4"/>
    </i>
    <i>
      <x v="5"/>
    </i>
    <i t="grand">
      <x/>
    </i>
  </colItems>
  <pageFields count="1">
    <pageField fld="14" hier="-1"/>
  </pageFields>
  <dataFields count="1">
    <dataField name="Suma de NUMERO DE VISITAS" fld="8" baseField="1"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3" cacheId="0" applyNumberFormats="0" applyBorderFormats="0" applyFontFormats="0" applyPatternFormats="0" applyAlignmentFormats="0" applyWidthHeightFormats="1" dataCaption="Datos" grandTotalCaption="TOTAL VISITAS  SOLICITADAS" updatedVersion="5" showMemberPropertyTips="0" useAutoFormatting="1" itemPrintTitles="1" createdVersion="1" indent="0" outline="1" outlineData="1" gridDropZones="1" chartFormat="2" rowHeaderCaption="VISITAS SOLICITADAS">
  <location ref="A32:B46" firstHeaderRow="2" firstDataRow="2" firstDataCol="1"/>
  <pivotFields count="20">
    <pivotField showAll="0" includeNewItemsInFilter="1" defaultSubtotal="0"/>
    <pivotField outline="0" subtotalTop="0" showAll="0" includeNewItemsInFilter="1">
      <items count="8">
        <item sd="0" x="3"/>
        <item sd="0" x="0"/>
        <item sd="0" x="4"/>
        <item sd="0" x="1"/>
        <item sd="0" x="2"/>
        <item sd="0" x="5"/>
        <item sd="0" x="6"/>
        <item t="default" sd="0"/>
      </items>
    </pivotField>
    <pivotField outline="0" subtotalTop="0" showAll="0" includeNewItemsInFilter="1"/>
    <pivotField outline="0" subtotalTop="0" showAll="0" includeNewItemsInFilter="1"/>
    <pivotField outline="0" subtotalTop="0" showAll="0" includeNewItemsInFilter="1"/>
    <pivotField axis="axisRow" dataField="1" numFmtId="17" outline="0" subtotalTop="0" showAll="0" includeNewItemsInFilter="1" defaultSubtotal="0">
      <items count="12">
        <item x="0"/>
        <item x="1"/>
        <item x="2"/>
        <item x="3"/>
        <item x="4"/>
        <item x="5"/>
        <item x="6"/>
        <item x="7"/>
        <item x="8"/>
        <item x="9"/>
        <item x="10"/>
        <item x="11"/>
      </items>
    </pivotField>
    <pivotField outline="0" subtotalTop="0" showAll="0" includeNewItemsInFilter="1" defaultSubtotal="0"/>
    <pivotField outline="0" subtotalTop="0" showAll="0" includeNewItemsInFilter="1" defaultSubtotal="0"/>
    <pivotField outline="0" subtotalTop="0" showAll="0" includeNewItemsInFilter="1" defaultSubtotal="0"/>
    <pivotField outline="0" subtotalTop="0" showAll="0" includeNewItemsInFilter="1" defaultSubtotal="0"/>
    <pivotField outline="0" subtotalTop="0" showAll="0" includeNewItemsInFilter="1" defaultSubtotal="0"/>
    <pivotField outline="0" subtotalTop="0" showAll="0" includeNewItemsInFilter="1" defaultSubtotal="0"/>
    <pivotField outline="0" subtotalTop="0" showAll="0" includeNewItemsInFilter="1" defaultSubtotal="0"/>
    <pivotField outline="0" subtotalTop="0" showAll="0" includeNewItemsInFilter="1"/>
    <pivotField outline="0" subtotalTop="0" showAll="0" includeNewItemsInFilter="1"/>
    <pivotField showAll="0" includeNewItemsInFilter="1" defaultSubtotal="0"/>
    <pivotField showAll="0" includeNewItemsInFilter="1" defaultSubtotal="0"/>
    <pivotField showAll="0" includeNewItemsInFilter="1" defaultSubtotal="0"/>
    <pivotField showAll="0" includeNewItemsInFilter="1" defaultSubtotal="0"/>
    <pivotField showAll="0" includeNewItemsInFilter="1" defaultSubtotal="0"/>
  </pivotFields>
  <rowFields count="1">
    <field x="5"/>
  </rowFields>
  <rowItems count="13">
    <i>
      <x/>
    </i>
    <i>
      <x v="1"/>
    </i>
    <i>
      <x v="2"/>
    </i>
    <i>
      <x v="3"/>
    </i>
    <i>
      <x v="4"/>
    </i>
    <i>
      <x v="5"/>
    </i>
    <i>
      <x v="6"/>
    </i>
    <i>
      <x v="7"/>
    </i>
    <i>
      <x v="8"/>
    </i>
    <i>
      <x v="9"/>
    </i>
    <i>
      <x v="10"/>
    </i>
    <i>
      <x v="11"/>
    </i>
    <i t="grand">
      <x/>
    </i>
  </rowItems>
  <colItems count="1">
    <i/>
  </colItems>
  <dataFields count="1">
    <dataField name="Cuenta de MES SOLICITUD" fld="5" subtotal="count" baseField="0" baseItem="0"/>
  </dataFields>
  <formats count="41">
    <format dxfId="156">
      <pivotArea field="1" type="button" dataOnly="0" labelOnly="1" outline="0"/>
    </format>
    <format dxfId="155">
      <pivotArea field="1" type="button" dataOnly="0" labelOnly="1" outline="0"/>
    </format>
    <format dxfId="154">
      <pivotArea grandRow="1" outline="0" fieldPosition="0"/>
    </format>
    <format dxfId="153">
      <pivotArea dataOnly="0" labelOnly="1" grandRow="1" outline="0" fieldPosition="0"/>
    </format>
    <format dxfId="152">
      <pivotArea grandRow="1" outline="0" fieldPosition="0"/>
    </format>
    <format dxfId="151">
      <pivotArea dataOnly="0" labelOnly="1" grandRow="1" outline="0" fieldPosition="0"/>
    </format>
    <format dxfId="150">
      <pivotArea outline="0" fieldPosition="0"/>
    </format>
    <format dxfId="149">
      <pivotArea type="topRight" dataOnly="0" labelOnly="1" outline="0" fieldPosition="0"/>
    </format>
    <format dxfId="148">
      <pivotArea dataOnly="0" labelOnly="1" grandCol="1" outline="0" fieldPosition="0"/>
    </format>
    <format dxfId="147">
      <pivotArea outline="0" fieldPosition="0"/>
    </format>
    <format dxfId="146">
      <pivotArea type="topRight" dataOnly="0" labelOnly="1" outline="0" fieldPosition="0"/>
    </format>
    <format dxfId="145">
      <pivotArea dataOnly="0" labelOnly="1" grandCol="1" outline="0" fieldPosition="0"/>
    </format>
    <format dxfId="144">
      <pivotArea type="all" dataOnly="0" outline="0" fieldPosition="0"/>
    </format>
    <format dxfId="143">
      <pivotArea dataOnly="0" labelOnly="1" grandCol="1" outline="0" fieldPosition="0"/>
    </format>
    <format dxfId="142">
      <pivotArea type="all" dataOnly="0" outline="0" fieldPosition="0"/>
    </format>
    <format dxfId="141">
      <pivotArea field="1" type="button" dataOnly="0" labelOnly="1" outline="0"/>
    </format>
    <format dxfId="140">
      <pivotArea type="all" dataOnly="0" outline="0" fieldPosition="0"/>
    </format>
    <format dxfId="139">
      <pivotArea type="all" dataOnly="0" outline="0" fieldPosition="0"/>
    </format>
    <format dxfId="138">
      <pivotArea dataOnly="0" grandRow="1" outline="0" fieldPosition="0"/>
    </format>
    <format dxfId="137">
      <pivotArea dataOnly="0" labelOnly="1" grandCol="1" outline="0" fieldPosition="0"/>
    </format>
    <format dxfId="136">
      <pivotArea type="all" dataOnly="0" outline="0" fieldPosition="0"/>
    </format>
    <format dxfId="135">
      <pivotArea type="all" dataOnly="0" outline="0" fieldPosition="0"/>
    </format>
    <format dxfId="134">
      <pivotArea field="1" type="button" dataOnly="0" labelOnly="1" outline="0"/>
    </format>
    <format dxfId="133">
      <pivotArea dataOnly="0" labelOnly="1" grandCol="1" outline="0" fieldPosition="0"/>
    </format>
    <format dxfId="132">
      <pivotArea grandRow="1" outline="0" fieldPosition="0"/>
    </format>
    <format dxfId="131">
      <pivotArea dataOnly="0" labelOnly="1" grandRow="1" outline="0" fieldPosition="0"/>
    </format>
    <format dxfId="130">
      <pivotArea field="1" type="button" dataOnly="0" labelOnly="1" outline="0"/>
    </format>
    <format dxfId="129">
      <pivotArea dataOnly="0" labelOnly="1" grandCol="1" outline="0" fieldPosition="0"/>
    </format>
    <format dxfId="128">
      <pivotArea field="1" type="button" dataOnly="0" labelOnly="1" outline="0"/>
    </format>
    <format dxfId="127">
      <pivotArea dataOnly="0" labelOnly="1" grandCol="1" outline="0" fieldPosition="0"/>
    </format>
    <format dxfId="126">
      <pivotArea dataOnly="0" labelOnly="1" grandRow="1" outline="0" fieldPosition="0"/>
    </format>
    <format dxfId="125">
      <pivotArea dataOnly="0" labelOnly="1" grandRow="1" outline="0" fieldPosition="0"/>
    </format>
    <format dxfId="124">
      <pivotArea field="1" type="button" dataOnly="0" labelOnly="1" outline="0"/>
    </format>
    <format dxfId="123">
      <pivotArea dataOnly="0" labelOnly="1" grandCol="1" outline="0" fieldPosition="0"/>
    </format>
    <format dxfId="122">
      <pivotArea dataOnly="0" labelOnly="1" grandRow="1" outline="0" fieldPosition="0"/>
    </format>
    <format dxfId="121">
      <pivotArea grandRow="1" grandCol="1" outline="0" fieldPosition="0"/>
    </format>
    <format dxfId="120">
      <pivotArea field="1" type="button" dataOnly="0" labelOnly="1" outline="0"/>
    </format>
    <format dxfId="119">
      <pivotArea dataOnly="0" labelOnly="1" grandCol="1" outline="0" fieldPosition="0"/>
    </format>
    <format dxfId="118">
      <pivotArea dataOnly="0" labelOnly="1" grandRow="1" outline="0" fieldPosition="0"/>
    </format>
    <format dxfId="117">
      <pivotArea grandRow="1" grandCol="1" outline="0" fieldPosition="0"/>
    </format>
    <format dxfId="116">
      <pivotArea dataOnly="0" labelOnly="1" fieldPosition="0">
        <references count="1">
          <reference field="5" count="0"/>
        </references>
      </pivotArea>
    </format>
  </formats>
  <pivotTableStyleInfo name="Estilo de tabla dinámica 1" showRowHeaders="1" showColHeaders="1" showRowStripes="1" showColStripes="1" showLastColumn="1"/>
</pivotTableDefinition>
</file>

<file path=xl/pivotTables/pivotTable3.xml><?xml version="1.0" encoding="utf-8"?>
<pivotTableDefinition xmlns="http://schemas.openxmlformats.org/spreadsheetml/2006/main" name="Tabla dinámica2" cacheId="0" applyNumberFormats="0" applyBorderFormats="0" applyFontFormats="0" applyPatternFormats="0" applyAlignmentFormats="0" applyWidthHeightFormats="1" dataCaption="Datos" grandTotalCaption="TOTAL VISITAS  REALIZADAS" updatedVersion="5" showMemberPropertyTips="0" useAutoFormatting="1" itemPrintTitles="1" createdVersion="1" indent="0" outline="1" outlineData="1" gridDropZones="1" rowHeaderCaption="JUZGADO">
  <location ref="A17:G26" firstHeaderRow="1" firstDataRow="2" firstDataCol="1" rowPageCount="1" colPageCount="1"/>
  <pivotFields count="20">
    <pivotField axis="axisCol" showAll="0" includeNewItemsInFilter="1" defaultSubtotal="0">
      <items count="5">
        <item x="0"/>
        <item x="1"/>
        <item x="2"/>
        <item x="3"/>
        <item x="4"/>
      </items>
    </pivotField>
    <pivotField axis="axisRow" outline="0" subtotalTop="0" showAll="0" includeNewItemsInFilter="1">
      <items count="8">
        <item sd="0" x="3"/>
        <item sd="0" x="0"/>
        <item sd="0" x="4"/>
        <item sd="0" x="1"/>
        <item sd="0" x="2"/>
        <item sd="0" x="5"/>
        <item sd="0" x="6"/>
        <item t="default" sd="0"/>
      </items>
    </pivotField>
    <pivotField outline="0" subtotalTop="0" showAll="0" includeNewItemsInFilter="1"/>
    <pivotField outline="0" subtotalTop="0" showAll="0" includeNewItemsInFilter="1"/>
    <pivotField outline="0" subtotalTop="0" showAll="0" includeNewItemsInFilter="1"/>
    <pivotField outline="0" subtotalTop="0" showAll="0" includeNewItemsInFilter="1" defaultSubtotal="0"/>
    <pivotField outline="0" subtotalTop="0" showAll="0" includeNewItemsInFilter="1" defaultSubtotal="0"/>
    <pivotField outline="0" subtotalTop="0" showAll="0" includeNewItemsInFilter="1" defaultSubtotal="0"/>
    <pivotField dataField="1" outline="0" subtotalTop="0" showAll="0" includeNewItemsInFilter="1" defaultSubtotal="0"/>
    <pivotField outline="0" subtotalTop="0" showAll="0" includeNewItemsInFilter="1" defaultSubtotal="0"/>
    <pivotField outline="0" subtotalTop="0" showAll="0" includeNewItemsInFilter="1" defaultSubtotal="0"/>
    <pivotField outline="0" subtotalTop="0" showAll="0" includeNewItemsInFilter="1" defaultSubtotal="0"/>
    <pivotField outline="0" subtotalTop="0" showAll="0" includeNewItemsInFilter="1" defaultSubtotal="0"/>
    <pivotField outline="0" subtotalTop="0" showAll="0" includeNewItemsInFilter="1"/>
    <pivotField axis="axisPage" outline="0" subtotalTop="0" multipleItemSelectionAllowed="1" showAll="0" includeNewItemsInFilter="1">
      <items count="15">
        <item x="1"/>
        <item x="13"/>
        <item x="0"/>
        <item x="2"/>
        <item x="3"/>
        <item x="4"/>
        <item x="5"/>
        <item x="6"/>
        <item x="7"/>
        <item x="8"/>
        <item x="9"/>
        <item x="10"/>
        <item x="11"/>
        <item x="12"/>
        <item t="default"/>
      </items>
    </pivotField>
    <pivotField showAll="0" includeNewItemsInFilter="1" defaultSubtotal="0"/>
    <pivotField showAll="0" includeNewItemsInFilter="1" defaultSubtotal="0"/>
    <pivotField showAll="0" includeNewItemsInFilter="1" defaultSubtotal="0"/>
    <pivotField showAll="0" includeNewItemsInFilter="1" defaultSubtotal="0"/>
    <pivotField showAll="0" includeNewItemsInFilter="1" defaultSubtotal="0"/>
  </pivotFields>
  <rowFields count="1">
    <field x="1"/>
  </rowFields>
  <rowItems count="8">
    <i>
      <x/>
    </i>
    <i>
      <x v="1"/>
    </i>
    <i>
      <x v="2"/>
    </i>
    <i>
      <x v="3"/>
    </i>
    <i>
      <x v="4"/>
    </i>
    <i>
      <x v="5"/>
    </i>
    <i>
      <x v="6"/>
    </i>
    <i t="grand">
      <x/>
    </i>
  </rowItems>
  <colFields count="1">
    <field x="0"/>
  </colFields>
  <colItems count="6">
    <i>
      <x/>
    </i>
    <i>
      <x v="1"/>
    </i>
    <i>
      <x v="2"/>
    </i>
    <i>
      <x v="3"/>
    </i>
    <i>
      <x v="4"/>
    </i>
    <i t="grand">
      <x/>
    </i>
  </colItems>
  <pageFields count="1">
    <pageField fld="14" hier="0"/>
  </pageFields>
  <dataFields count="1">
    <dataField name="Cuenta de NUMERO DE VISITAS" fld="8" subtotal="countNums" baseField="0" baseItem="0"/>
  </dataFields>
  <formats count="68">
    <format dxfId="224">
      <pivotArea field="1" type="button" dataOnly="0" labelOnly="1" outline="0" axis="axisRow" fieldPosition="0"/>
    </format>
    <format dxfId="223">
      <pivotArea field="1" type="button" dataOnly="0" labelOnly="1" outline="0" axis="axisRow" fieldPosition="0"/>
    </format>
    <format dxfId="222">
      <pivotArea grandRow="1" outline="0" fieldPosition="0"/>
    </format>
    <format dxfId="221">
      <pivotArea dataOnly="0" labelOnly="1" grandRow="1" outline="0" fieldPosition="0"/>
    </format>
    <format dxfId="220">
      <pivotArea grandRow="1" outline="0" fieldPosition="0"/>
    </format>
    <format dxfId="219">
      <pivotArea dataOnly="0" labelOnly="1" grandRow="1" outline="0" fieldPosition="0"/>
    </format>
    <format dxfId="218">
      <pivotArea outline="0" fieldPosition="0"/>
    </format>
    <format dxfId="217">
      <pivotArea type="topRight" dataOnly="0" labelOnly="1" outline="0" fieldPosition="0"/>
    </format>
    <format dxfId="216">
      <pivotArea dataOnly="0" labelOnly="1" grandCol="1" outline="0" fieldPosition="0"/>
    </format>
    <format dxfId="215">
      <pivotArea outline="0" fieldPosition="0"/>
    </format>
    <format dxfId="214">
      <pivotArea type="topRight" dataOnly="0" labelOnly="1" outline="0" fieldPosition="0"/>
    </format>
    <format dxfId="213">
      <pivotArea dataOnly="0" labelOnly="1" grandCol="1" outline="0" fieldPosition="0"/>
    </format>
    <format dxfId="212">
      <pivotArea type="all" dataOnly="0" outline="0" fieldPosition="0"/>
    </format>
    <format dxfId="211">
      <pivotArea outline="0" fieldPosition="0">
        <references count="1">
          <reference field="1" count="1">
            <x v="0"/>
          </reference>
        </references>
      </pivotArea>
    </format>
    <format dxfId="210">
      <pivotArea outline="0" fieldPosition="0">
        <references count="1">
          <reference field="1" count="1">
            <x v="3"/>
          </reference>
        </references>
      </pivotArea>
    </format>
    <format dxfId="209">
      <pivotArea outline="0" fieldPosition="0">
        <references count="1">
          <reference field="1" count="1">
            <x v="1"/>
          </reference>
        </references>
      </pivotArea>
    </format>
    <format dxfId="208">
      <pivotArea outline="0" fieldPosition="0">
        <references count="1">
          <reference field="1" count="1">
            <x v="4"/>
          </reference>
        </references>
      </pivotArea>
    </format>
    <format dxfId="207">
      <pivotArea outline="0" fieldPosition="0">
        <references count="1">
          <reference field="1" count="1">
            <x v="6"/>
          </reference>
        </references>
      </pivotArea>
    </format>
    <format dxfId="206">
      <pivotArea outline="0" fieldPosition="0">
        <references count="1">
          <reference field="1" count="1">
            <x v="5"/>
          </reference>
        </references>
      </pivotArea>
    </format>
    <format dxfId="205">
      <pivotArea outline="0" fieldPosition="0">
        <references count="1">
          <reference field="1" count="1">
            <x v="2"/>
          </reference>
        </references>
      </pivotArea>
    </format>
    <format dxfId="204">
      <pivotArea dataOnly="0" labelOnly="1" grandCol="1" outline="0" fieldPosition="0"/>
    </format>
    <format dxfId="203">
      <pivotArea dataOnly="0" labelOnly="1" outline="0" fieldPosition="0">
        <references count="1">
          <reference field="1" count="1">
            <x v="0"/>
          </reference>
        </references>
      </pivotArea>
    </format>
    <format dxfId="202">
      <pivotArea dataOnly="0" labelOnly="1" outline="0" fieldPosition="0">
        <references count="1">
          <reference field="1" count="1">
            <x v="1"/>
          </reference>
        </references>
      </pivotArea>
    </format>
    <format dxfId="201">
      <pivotArea dataOnly="0" labelOnly="1" outline="0" fieldPosition="0">
        <references count="1">
          <reference field="1" count="1">
            <x v="2"/>
          </reference>
        </references>
      </pivotArea>
    </format>
    <format dxfId="200">
      <pivotArea dataOnly="0" labelOnly="1" outline="0" fieldPosition="0">
        <references count="1">
          <reference field="1" count="1">
            <x v="3"/>
          </reference>
        </references>
      </pivotArea>
    </format>
    <format dxfId="199">
      <pivotArea dataOnly="0" labelOnly="1" outline="0" fieldPosition="0">
        <references count="1">
          <reference field="1" count="1">
            <x v="4"/>
          </reference>
        </references>
      </pivotArea>
    </format>
    <format dxfId="198">
      <pivotArea dataOnly="0" labelOnly="1" outline="0" fieldPosition="0">
        <references count="1">
          <reference field="1" count="1">
            <x v="5"/>
          </reference>
        </references>
      </pivotArea>
    </format>
    <format dxfId="197">
      <pivotArea dataOnly="0" labelOnly="1" outline="0" fieldPosition="0">
        <references count="1">
          <reference field="1" count="1">
            <x v="6"/>
          </reference>
        </references>
      </pivotArea>
    </format>
    <format dxfId="196">
      <pivotArea type="all" dataOnly="0" outline="0" fieldPosition="0"/>
    </format>
    <format dxfId="195">
      <pivotArea field="1" type="button" dataOnly="0" labelOnly="1" outline="0" axis="axisRow" fieldPosition="0"/>
    </format>
    <format dxfId="194">
      <pivotArea type="all" dataOnly="0" outline="0" fieldPosition="0"/>
    </format>
    <format dxfId="193">
      <pivotArea type="all" dataOnly="0" outline="0" fieldPosition="0"/>
    </format>
    <format dxfId="192">
      <pivotArea dataOnly="0" grandRow="1" outline="0" fieldPosition="0"/>
    </format>
    <format dxfId="191">
      <pivotArea dataOnly="0" labelOnly="1" grandCol="1" outline="0" fieldPosition="0"/>
    </format>
    <format dxfId="190">
      <pivotArea type="all" dataOnly="0" outline="0" fieldPosition="0"/>
    </format>
    <format dxfId="189">
      <pivotArea type="all" dataOnly="0" outline="0" fieldPosition="0"/>
    </format>
    <format dxfId="188">
      <pivotArea dataOnly="0" labelOnly="1" outline="0" fieldPosition="0">
        <references count="1">
          <reference field="1" count="1">
            <x v="0"/>
          </reference>
        </references>
      </pivotArea>
    </format>
    <format dxfId="187">
      <pivotArea dataOnly="0" labelOnly="1" outline="0" fieldPosition="0">
        <references count="1">
          <reference field="1" count="1">
            <x v="1"/>
          </reference>
        </references>
      </pivotArea>
    </format>
    <format dxfId="186">
      <pivotArea dataOnly="0" labelOnly="1" outline="0" fieldPosition="0">
        <references count="1">
          <reference field="1" count="1">
            <x v="2"/>
          </reference>
        </references>
      </pivotArea>
    </format>
    <format dxfId="185">
      <pivotArea dataOnly="0" labelOnly="1" outline="0" fieldPosition="0">
        <references count="1">
          <reference field="1" count="1">
            <x v="3"/>
          </reference>
        </references>
      </pivotArea>
    </format>
    <format dxfId="184">
      <pivotArea dataOnly="0" labelOnly="1" outline="0" fieldPosition="0">
        <references count="1">
          <reference field="1" count="1">
            <x v="4"/>
          </reference>
        </references>
      </pivotArea>
    </format>
    <format dxfId="183">
      <pivotArea dataOnly="0" labelOnly="1" outline="0" fieldPosition="0">
        <references count="1">
          <reference field="1" count="1">
            <x v="5"/>
          </reference>
        </references>
      </pivotArea>
    </format>
    <format dxfId="182">
      <pivotArea dataOnly="0" labelOnly="1" outline="0" fieldPosition="0">
        <references count="1">
          <reference field="1" count="1">
            <x v="6"/>
          </reference>
        </references>
      </pivotArea>
    </format>
    <format dxfId="181">
      <pivotArea field="1" type="button" dataOnly="0" labelOnly="1" outline="0" axis="axisRow" fieldPosition="0"/>
    </format>
    <format dxfId="180">
      <pivotArea dataOnly="0" labelOnly="1" grandCol="1" outline="0" fieldPosition="0"/>
    </format>
    <format dxfId="179">
      <pivotArea grandRow="1" outline="0" fieldPosition="0"/>
    </format>
    <format dxfId="178">
      <pivotArea dataOnly="0" labelOnly="1" grandRow="1" outline="0" fieldPosition="0"/>
    </format>
    <format dxfId="177">
      <pivotArea field="1" type="button" dataOnly="0" labelOnly="1" outline="0" axis="axisRow" fieldPosition="0"/>
    </format>
    <format dxfId="176">
      <pivotArea dataOnly="0" labelOnly="1" grandCol="1" outline="0" fieldPosition="0"/>
    </format>
    <format dxfId="175">
      <pivotArea field="1" type="button" dataOnly="0" labelOnly="1" outline="0" axis="axisRow" fieldPosition="0"/>
    </format>
    <format dxfId="174">
      <pivotArea dataOnly="0" labelOnly="1" grandCol="1" outline="0" fieldPosition="0"/>
    </format>
    <format dxfId="173">
      <pivotArea dataOnly="0" labelOnly="1" grandRow="1" outline="0" fieldPosition="0"/>
    </format>
    <format dxfId="172">
      <pivotArea dataOnly="0" labelOnly="1" grandRow="1" outline="0" fieldPosition="0"/>
    </format>
    <format dxfId="171">
      <pivotArea field="1" type="button" dataOnly="0" labelOnly="1" outline="0" axis="axisRow" fieldPosition="0"/>
    </format>
    <format dxfId="170">
      <pivotArea dataOnly="0" labelOnly="1" grandCol="1" outline="0" fieldPosition="0"/>
    </format>
    <format dxfId="169">
      <pivotArea dataOnly="0" labelOnly="1" grandRow="1" outline="0" fieldPosition="0"/>
    </format>
    <format dxfId="168">
      <pivotArea grandRow="1" grandCol="1" outline="0" fieldPosition="0"/>
    </format>
    <format dxfId="167">
      <pivotArea field="1" type="button" dataOnly="0" labelOnly="1" outline="0" axis="axisRow" fieldPosition="0"/>
    </format>
    <format dxfId="166">
      <pivotArea dataOnly="0" labelOnly="1" grandCol="1" outline="0" fieldPosition="0"/>
    </format>
    <format dxfId="165">
      <pivotArea dataOnly="0" labelOnly="1" grandRow="1" outline="0" fieldPosition="0"/>
    </format>
    <format dxfId="164">
      <pivotArea grandRow="1" grandCol="1" outline="0" fieldPosition="0"/>
    </format>
    <format dxfId="163">
      <pivotArea field="1" type="button" dataOnly="0" labelOnly="1" outline="0" axis="axisRow" fieldPosition="0"/>
    </format>
    <format dxfId="162">
      <pivotArea dataOnly="0" labelOnly="1" grandCol="1" outline="0" fieldPosition="0"/>
    </format>
    <format dxfId="161">
      <pivotArea grandRow="1" outline="0" fieldPosition="0"/>
    </format>
    <format dxfId="160">
      <pivotArea dataOnly="0" labelOnly="1" grandRow="1" outline="0" fieldPosition="0"/>
    </format>
    <format dxfId="159">
      <pivotArea dataOnly="0" labelOnly="1" fieldPosition="0">
        <references count="1">
          <reference field="0" count="0"/>
        </references>
      </pivotArea>
    </format>
    <format dxfId="158">
      <pivotArea grandRow="1" outline="0" fieldPosition="0"/>
    </format>
    <format dxfId="157">
      <pivotArea grandRow="1" outline="0" fieldPosition="0"/>
    </format>
  </formats>
  <pivotTableStyleInfo name="Estilo de tabla dinámica 1" showRowHeaders="1" showColHeaders="1" showRowStripes="1" showColStripes="1" showLastColumn="1"/>
</pivotTableDefinition>
</file>

<file path=xl/pivotTables/pivotTable4.xml><?xml version="1.0" encoding="utf-8"?>
<pivotTableDefinition xmlns="http://schemas.openxmlformats.org/spreadsheetml/2006/main" name="Tabla dinámica1" cacheId="0" applyNumberFormats="0" applyBorderFormats="0" applyFontFormats="0" applyPatternFormats="0" applyAlignmentFormats="0" applyWidthHeightFormats="1" dataCaption="Datos" grandTotalCaption="TOTAL VISITAS  SOLICITADAS" updatedVersion="5" showMemberPropertyTips="0" useAutoFormatting="1" itemPrintTitles="1" createdVersion="1" indent="0" outline="1" outlineData="1" gridDropZones="1" chartFormat="1" rowHeaderCaption="JUZGADO">
  <location ref="A4:G13" firstHeaderRow="1" firstDataRow="2" firstDataCol="1" rowPageCount="1" colPageCount="1"/>
  <pivotFields count="20">
    <pivotField axis="axisCol" showAll="0" includeNewItemsInFilter="1" defaultSubtotal="0">
      <items count="5">
        <item x="0"/>
        <item x="1"/>
        <item x="2"/>
        <item x="3"/>
        <item x="4"/>
      </items>
    </pivotField>
    <pivotField axis="axisRow" outline="0" subtotalTop="0" showAll="0" includeNewItemsInFilter="1">
      <items count="8">
        <item sd="0" x="3"/>
        <item sd="0" x="0"/>
        <item sd="0" x="4"/>
        <item sd="0" x="1"/>
        <item sd="0" x="2"/>
        <item sd="0" x="5"/>
        <item sd="0" x="6"/>
        <item t="default" sd="0"/>
      </items>
    </pivotField>
    <pivotField outline="0" subtotalTop="0" showAll="0" includeNewItemsInFilter="1"/>
    <pivotField outline="0" subtotalTop="0" showAll="0" includeNewItemsInFilter="1"/>
    <pivotField outline="0" subtotalTop="0" showAll="0" includeNewItemsInFilter="1"/>
    <pivotField axis="axisPage" dataField="1" outline="0" subtotalTop="0" showAll="0" includeNewItemsInFilter="1" defaultSubtotal="0">
      <items count="12">
        <item x="0"/>
        <item x="1"/>
        <item x="2"/>
        <item x="3"/>
        <item x="4"/>
        <item x="5"/>
        <item x="6"/>
        <item x="7"/>
        <item x="8"/>
        <item x="9"/>
        <item x="10"/>
        <item x="11"/>
      </items>
    </pivotField>
    <pivotField outline="0" subtotalTop="0" showAll="0" includeNewItemsInFilter="1" defaultSubtotal="0"/>
    <pivotField outline="0" subtotalTop="0" showAll="0" includeNewItemsInFilter="1" defaultSubtotal="0"/>
    <pivotField outline="0" subtotalTop="0" showAll="0" includeNewItemsInFilter="1" defaultSubtotal="0"/>
    <pivotField outline="0" subtotalTop="0" showAll="0" includeNewItemsInFilter="1" defaultSubtotal="0"/>
    <pivotField outline="0" subtotalTop="0" showAll="0" includeNewItemsInFilter="1" defaultSubtotal="0"/>
    <pivotField outline="0" subtotalTop="0" showAll="0" includeNewItemsInFilter="1" defaultSubtotal="0"/>
    <pivotField outline="0" subtotalTop="0" showAll="0" includeNewItemsInFilter="1" defaultSubtotal="0"/>
    <pivotField outline="0" subtotalTop="0" showAll="0" includeNewItemsInFilter="1"/>
    <pivotField outline="0" subtotalTop="0" showAll="0" includeNewItemsInFilter="1"/>
    <pivotField showAll="0" includeNewItemsInFilter="1" defaultSubtotal="0"/>
    <pivotField showAll="0" includeNewItemsInFilter="1" defaultSubtotal="0"/>
    <pivotField showAll="0" includeNewItemsInFilter="1" defaultSubtotal="0"/>
    <pivotField showAll="0" includeNewItemsInFilter="1" defaultSubtotal="0"/>
    <pivotField showAll="0" includeNewItemsInFilter="1" defaultSubtotal="0"/>
  </pivotFields>
  <rowFields count="1">
    <field x="1"/>
  </rowFields>
  <rowItems count="8">
    <i>
      <x/>
    </i>
    <i>
      <x v="1"/>
    </i>
    <i>
      <x v="2"/>
    </i>
    <i>
      <x v="3"/>
    </i>
    <i>
      <x v="4"/>
    </i>
    <i>
      <x v="5"/>
    </i>
    <i>
      <x v="6"/>
    </i>
    <i t="grand">
      <x/>
    </i>
  </rowItems>
  <colFields count="1">
    <field x="0"/>
  </colFields>
  <colItems count="6">
    <i>
      <x/>
    </i>
    <i>
      <x v="1"/>
    </i>
    <i>
      <x v="2"/>
    </i>
    <i>
      <x v="3"/>
    </i>
    <i>
      <x v="4"/>
    </i>
    <i t="grand">
      <x/>
    </i>
  </colItems>
  <pageFields count="1">
    <pageField fld="5" hier="0"/>
  </pageFields>
  <dataFields count="1">
    <dataField name="Cuenta de MES SOLICITUD" fld="5" subtotal="count" baseField="0" baseItem="0"/>
  </dataFields>
  <formats count="68">
    <format dxfId="292">
      <pivotArea field="1" type="button" dataOnly="0" labelOnly="1" outline="0" axis="axisRow" fieldPosition="0"/>
    </format>
    <format dxfId="291">
      <pivotArea field="1" type="button" dataOnly="0" labelOnly="1" outline="0" axis="axisRow" fieldPosition="0"/>
    </format>
    <format dxfId="290">
      <pivotArea grandRow="1" outline="0" fieldPosition="0"/>
    </format>
    <format dxfId="289">
      <pivotArea dataOnly="0" labelOnly="1" grandRow="1" outline="0" fieldPosition="0"/>
    </format>
    <format dxfId="288">
      <pivotArea grandRow="1" outline="0" fieldPosition="0"/>
    </format>
    <format dxfId="287">
      <pivotArea dataOnly="0" labelOnly="1" grandRow="1" outline="0" fieldPosition="0"/>
    </format>
    <format dxfId="286">
      <pivotArea outline="0" fieldPosition="0"/>
    </format>
    <format dxfId="285">
      <pivotArea type="topRight" dataOnly="0" labelOnly="1" outline="0" fieldPosition="0"/>
    </format>
    <format dxfId="284">
      <pivotArea dataOnly="0" labelOnly="1" grandCol="1" outline="0" fieldPosition="0"/>
    </format>
    <format dxfId="283">
      <pivotArea outline="0" fieldPosition="0"/>
    </format>
    <format dxfId="282">
      <pivotArea type="topRight" dataOnly="0" labelOnly="1" outline="0" fieldPosition="0"/>
    </format>
    <format dxfId="281">
      <pivotArea dataOnly="0" labelOnly="1" grandCol="1" outline="0" fieldPosition="0"/>
    </format>
    <format dxfId="280">
      <pivotArea type="all" dataOnly="0" outline="0" fieldPosition="0"/>
    </format>
    <format dxfId="279">
      <pivotArea outline="0" fieldPosition="0">
        <references count="1">
          <reference field="1" count="1">
            <x v="0"/>
          </reference>
        </references>
      </pivotArea>
    </format>
    <format dxfId="278">
      <pivotArea outline="0" fieldPosition="0">
        <references count="1">
          <reference field="1" count="1">
            <x v="3"/>
          </reference>
        </references>
      </pivotArea>
    </format>
    <format dxfId="277">
      <pivotArea outline="0" fieldPosition="0">
        <references count="1">
          <reference field="1" count="1">
            <x v="1"/>
          </reference>
        </references>
      </pivotArea>
    </format>
    <format dxfId="276">
      <pivotArea outline="0" fieldPosition="0">
        <references count="1">
          <reference field="1" count="1">
            <x v="4"/>
          </reference>
        </references>
      </pivotArea>
    </format>
    <format dxfId="275">
      <pivotArea outline="0" fieldPosition="0">
        <references count="1">
          <reference field="1" count="1">
            <x v="6"/>
          </reference>
        </references>
      </pivotArea>
    </format>
    <format dxfId="274">
      <pivotArea outline="0" fieldPosition="0">
        <references count="1">
          <reference field="1" count="1">
            <x v="5"/>
          </reference>
        </references>
      </pivotArea>
    </format>
    <format dxfId="273">
      <pivotArea outline="0" fieldPosition="0">
        <references count="1">
          <reference field="1" count="1">
            <x v="2"/>
          </reference>
        </references>
      </pivotArea>
    </format>
    <format dxfId="272">
      <pivotArea dataOnly="0" labelOnly="1" grandCol="1" outline="0" fieldPosition="0"/>
    </format>
    <format dxfId="271">
      <pivotArea dataOnly="0" labelOnly="1" outline="0" fieldPosition="0">
        <references count="1">
          <reference field="1" count="1">
            <x v="0"/>
          </reference>
        </references>
      </pivotArea>
    </format>
    <format dxfId="270">
      <pivotArea dataOnly="0" labelOnly="1" outline="0" fieldPosition="0">
        <references count="1">
          <reference field="1" count="1">
            <x v="1"/>
          </reference>
        </references>
      </pivotArea>
    </format>
    <format dxfId="269">
      <pivotArea dataOnly="0" labelOnly="1" outline="0" fieldPosition="0">
        <references count="1">
          <reference field="1" count="1">
            <x v="2"/>
          </reference>
        </references>
      </pivotArea>
    </format>
    <format dxfId="268">
      <pivotArea dataOnly="0" labelOnly="1" outline="0" fieldPosition="0">
        <references count="1">
          <reference field="1" count="1">
            <x v="3"/>
          </reference>
        </references>
      </pivotArea>
    </format>
    <format dxfId="267">
      <pivotArea dataOnly="0" labelOnly="1" outline="0" fieldPosition="0">
        <references count="1">
          <reference field="1" count="1">
            <x v="4"/>
          </reference>
        </references>
      </pivotArea>
    </format>
    <format dxfId="266">
      <pivotArea dataOnly="0" labelOnly="1" outline="0" fieldPosition="0">
        <references count="1">
          <reference field="1" count="1">
            <x v="5"/>
          </reference>
        </references>
      </pivotArea>
    </format>
    <format dxfId="265">
      <pivotArea dataOnly="0" labelOnly="1" outline="0" fieldPosition="0">
        <references count="1">
          <reference field="1" count="1">
            <x v="6"/>
          </reference>
        </references>
      </pivotArea>
    </format>
    <format dxfId="264">
      <pivotArea type="all" dataOnly="0" outline="0" fieldPosition="0"/>
    </format>
    <format dxfId="263">
      <pivotArea field="1" type="button" dataOnly="0" labelOnly="1" outline="0" axis="axisRow" fieldPosition="0"/>
    </format>
    <format dxfId="262">
      <pivotArea type="all" dataOnly="0" outline="0" fieldPosition="0"/>
    </format>
    <format dxfId="261">
      <pivotArea type="all" dataOnly="0" outline="0" fieldPosition="0"/>
    </format>
    <format dxfId="260">
      <pivotArea dataOnly="0" grandRow="1" outline="0" fieldPosition="0"/>
    </format>
    <format dxfId="259">
      <pivotArea dataOnly="0" labelOnly="1" grandCol="1" outline="0" fieldPosition="0"/>
    </format>
    <format dxfId="258">
      <pivotArea type="all" dataOnly="0" outline="0" fieldPosition="0"/>
    </format>
    <format dxfId="257">
      <pivotArea type="all" dataOnly="0" outline="0" fieldPosition="0"/>
    </format>
    <format dxfId="256">
      <pivotArea dataOnly="0" labelOnly="1" outline="0" fieldPosition="0">
        <references count="1">
          <reference field="1" count="1">
            <x v="0"/>
          </reference>
        </references>
      </pivotArea>
    </format>
    <format dxfId="255">
      <pivotArea dataOnly="0" labelOnly="1" outline="0" fieldPosition="0">
        <references count="1">
          <reference field="1" count="1">
            <x v="1"/>
          </reference>
        </references>
      </pivotArea>
    </format>
    <format dxfId="254">
      <pivotArea dataOnly="0" labelOnly="1" outline="0" fieldPosition="0">
        <references count="1">
          <reference field="1" count="1">
            <x v="2"/>
          </reference>
        </references>
      </pivotArea>
    </format>
    <format dxfId="253">
      <pivotArea dataOnly="0" labelOnly="1" outline="0" fieldPosition="0">
        <references count="1">
          <reference field="1" count="1">
            <x v="3"/>
          </reference>
        </references>
      </pivotArea>
    </format>
    <format dxfId="252">
      <pivotArea dataOnly="0" labelOnly="1" outline="0" fieldPosition="0">
        <references count="1">
          <reference field="1" count="1">
            <x v="4"/>
          </reference>
        </references>
      </pivotArea>
    </format>
    <format dxfId="251">
      <pivotArea dataOnly="0" labelOnly="1" outline="0" fieldPosition="0">
        <references count="1">
          <reference field="1" count="1">
            <x v="5"/>
          </reference>
        </references>
      </pivotArea>
    </format>
    <format dxfId="250">
      <pivotArea dataOnly="0" labelOnly="1" outline="0" fieldPosition="0">
        <references count="1">
          <reference field="1" count="1">
            <x v="6"/>
          </reference>
        </references>
      </pivotArea>
    </format>
    <format dxfId="249">
      <pivotArea field="1" type="button" dataOnly="0" labelOnly="1" outline="0" axis="axisRow" fieldPosition="0"/>
    </format>
    <format dxfId="248">
      <pivotArea dataOnly="0" labelOnly="1" grandCol="1" outline="0" fieldPosition="0"/>
    </format>
    <format dxfId="247">
      <pivotArea grandRow="1" outline="0" fieldPosition="0"/>
    </format>
    <format dxfId="246">
      <pivotArea dataOnly="0" labelOnly="1" grandRow="1" outline="0" fieldPosition="0"/>
    </format>
    <format dxfId="245">
      <pivotArea field="1" type="button" dataOnly="0" labelOnly="1" outline="0" axis="axisRow" fieldPosition="0"/>
    </format>
    <format dxfId="244">
      <pivotArea dataOnly="0" labelOnly="1" grandCol="1" outline="0" fieldPosition="0"/>
    </format>
    <format dxfId="243">
      <pivotArea field="1" type="button" dataOnly="0" labelOnly="1" outline="0" axis="axisRow" fieldPosition="0"/>
    </format>
    <format dxfId="242">
      <pivotArea dataOnly="0" labelOnly="1" grandCol="1" outline="0" fieldPosition="0"/>
    </format>
    <format dxfId="241">
      <pivotArea dataOnly="0" labelOnly="1" grandRow="1" outline="0" fieldPosition="0"/>
    </format>
    <format dxfId="240">
      <pivotArea dataOnly="0" labelOnly="1" grandRow="1" outline="0" fieldPosition="0"/>
    </format>
    <format dxfId="239">
      <pivotArea field="1" type="button" dataOnly="0" labelOnly="1" outline="0" axis="axisRow" fieldPosition="0"/>
    </format>
    <format dxfId="238">
      <pivotArea dataOnly="0" labelOnly="1" grandCol="1" outline="0" fieldPosition="0"/>
    </format>
    <format dxfId="237">
      <pivotArea dataOnly="0" labelOnly="1" grandRow="1" outline="0" fieldPosition="0"/>
    </format>
    <format dxfId="236">
      <pivotArea grandRow="1" grandCol="1" outline="0" fieldPosition="0"/>
    </format>
    <format dxfId="235">
      <pivotArea field="1" type="button" dataOnly="0" labelOnly="1" outline="0" axis="axisRow" fieldPosition="0"/>
    </format>
    <format dxfId="234">
      <pivotArea dataOnly="0" labelOnly="1" grandCol="1" outline="0" fieldPosition="0"/>
    </format>
    <format dxfId="233">
      <pivotArea dataOnly="0" labelOnly="1" grandRow="1" outline="0" fieldPosition="0"/>
    </format>
    <format dxfId="232">
      <pivotArea grandRow="1" grandCol="1" outline="0" fieldPosition="0"/>
    </format>
    <format dxfId="231">
      <pivotArea dataOnly="0" labelOnly="1" fieldPosition="0">
        <references count="1">
          <reference field="0" count="0"/>
        </references>
      </pivotArea>
    </format>
    <format dxfId="230">
      <pivotArea field="0" grandRow="1" outline="0" axis="axisCol" fieldPosition="0">
        <references count="1">
          <reference field="0" count="0" selected="0"/>
        </references>
      </pivotArea>
    </format>
    <format dxfId="229">
      <pivotArea field="0" grandRow="1" outline="0" axis="axisCol" fieldPosition="0">
        <references count="1">
          <reference field="0" count="0" selected="0"/>
        </references>
      </pivotArea>
    </format>
    <format dxfId="228">
      <pivotArea field="0" grandRow="1" outline="0" axis="axisCol" fieldPosition="0">
        <references count="1">
          <reference field="0" count="0" selected="0"/>
        </references>
      </pivotArea>
    </format>
    <format dxfId="227">
      <pivotArea field="0" grandRow="1" outline="0" axis="axisCol" fieldPosition="0">
        <references count="1">
          <reference field="0" count="0" selected="0"/>
        </references>
      </pivotArea>
    </format>
    <format dxfId="226">
      <pivotArea field="0" grandRow="1" outline="0" axis="axisCol" fieldPosition="0">
        <references count="1">
          <reference field="0" count="0" selected="0"/>
        </references>
      </pivotArea>
    </format>
    <format dxfId="225">
      <pivotArea field="0" grandRow="1" outline="0" axis="axisCol" fieldPosition="0">
        <references count="1">
          <reference field="0" count="0" selected="0"/>
        </references>
      </pivotArea>
    </format>
  </formats>
  <pivotTableStyleInfo name="Estilo de tabla dinámica 1" showRowHeaders="1" showColHeaders="1" showRowStripes="1" showColStripes="1" showLastColumn="1"/>
</pivotTableDefinition>
</file>

<file path=xl/pivotTables/pivotTable5.xml><?xml version="1.0" encoding="utf-8"?>
<pivotTableDefinition xmlns="http://schemas.openxmlformats.org/spreadsheetml/2006/main" name="Tabla dinámica5" cacheId="0" applyNumberFormats="0" applyBorderFormats="0" applyFontFormats="0" applyPatternFormats="0" applyAlignmentFormats="0" applyWidthHeightFormats="1" dataCaption="Datos" grandTotalCaption="TOTAL VISITAS  SOLICITADAS" updatedVersion="5" showMemberPropertyTips="0" useAutoFormatting="1" itemPrintTitles="1" createdVersion="1" indent="0" outline="1" outlineData="1" gridDropZones="1" chartFormat="1" rowHeaderCaption="JUZGADO">
  <location ref="A74:G103" firstHeaderRow="1" firstDataRow="2" firstDataCol="1" rowPageCount="1" colPageCount="1"/>
  <pivotFields count="20">
    <pivotField axis="axisCol" showAll="0" includeNewItemsInFilter="1" defaultSubtotal="0">
      <items count="5">
        <item x="0"/>
        <item x="1"/>
        <item x="2"/>
        <item x="3"/>
        <item x="4"/>
      </items>
    </pivotField>
    <pivotField outline="0" subtotalTop="0" showAll="0" includeNewItemsInFilter="1">
      <items count="8">
        <item x="3"/>
        <item sd="0" x="0"/>
        <item sd="0" x="4"/>
        <item sd="0" x="1"/>
        <item sd="0" x="2"/>
        <item sd="0" x="5"/>
        <item sd="0" x="6"/>
        <item t="default" sd="0"/>
      </items>
    </pivotField>
    <pivotField outline="0" subtotalTop="0" showAll="0" includeNewItemsInFilter="1"/>
    <pivotField axis="axisRow" outline="0" subtotalTop="0" showAll="0" includeNewItemsInFilter="1">
      <items count="28">
        <item x="19"/>
        <item x="1"/>
        <item x="0"/>
        <item x="5"/>
        <item x="18"/>
        <item x="6"/>
        <item x="14"/>
        <item x="9"/>
        <item x="16"/>
        <item x="4"/>
        <item x="22"/>
        <item x="26"/>
        <item x="8"/>
        <item x="11"/>
        <item x="21"/>
        <item x="13"/>
        <item x="2"/>
        <item x="17"/>
        <item x="24"/>
        <item x="20"/>
        <item x="25"/>
        <item x="12"/>
        <item x="7"/>
        <item x="23"/>
        <item x="3"/>
        <item x="15"/>
        <item x="10"/>
        <item t="default"/>
      </items>
    </pivotField>
    <pivotField outline="0" subtotalTop="0" showAll="0" includeNewItemsInFilter="1"/>
    <pivotField axis="axisPage" dataField="1" outline="0" subtotalTop="0" showAll="0" includeNewItemsInFilter="1" defaultSubtotal="0">
      <items count="12">
        <item x="0"/>
        <item x="1"/>
        <item x="2"/>
        <item x="3"/>
        <item x="4"/>
        <item x="5"/>
        <item x="6"/>
        <item x="7"/>
        <item x="8"/>
        <item x="9"/>
        <item x="10"/>
        <item x="11"/>
      </items>
    </pivotField>
    <pivotField outline="0" subtotalTop="0" showAll="0" includeNewItemsInFilter="1" defaultSubtotal="0"/>
    <pivotField outline="0" subtotalTop="0" showAll="0" includeNewItemsInFilter="1" defaultSubtotal="0"/>
    <pivotField outline="0" subtotalTop="0" showAll="0" includeNewItemsInFilter="1" defaultSubtotal="0"/>
    <pivotField outline="0" subtotalTop="0" showAll="0" includeNewItemsInFilter="1" defaultSubtotal="0"/>
    <pivotField outline="0" subtotalTop="0" showAll="0" includeNewItemsInFilter="1" defaultSubtotal="0"/>
    <pivotField outline="0" subtotalTop="0" showAll="0" includeNewItemsInFilter="1" defaultSubtotal="0"/>
    <pivotField outline="0" subtotalTop="0" showAll="0" includeNewItemsInFilter="1" defaultSubtotal="0"/>
    <pivotField outline="0" subtotalTop="0" showAll="0" includeNewItemsInFilter="1"/>
    <pivotField outline="0" subtotalTop="0" showAll="0" includeNewItemsInFilter="1"/>
    <pivotField showAll="0" includeNewItemsInFilter="1" defaultSubtotal="0"/>
    <pivotField showAll="0" includeNewItemsInFilter="1" defaultSubtotal="0"/>
    <pivotField showAll="0" includeNewItemsInFilter="1" defaultSubtotal="0"/>
    <pivotField showAll="0" includeNewItemsInFilter="1" defaultSubtotal="0"/>
    <pivotField showAll="0" includeNewItemsInFilter="1" defaultSubtota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0"/>
  </colFields>
  <colItems count="6">
    <i>
      <x/>
    </i>
    <i>
      <x v="1"/>
    </i>
    <i>
      <x v="2"/>
    </i>
    <i>
      <x v="3"/>
    </i>
    <i>
      <x v="4"/>
    </i>
    <i t="grand">
      <x/>
    </i>
  </colItems>
  <pageFields count="1">
    <pageField fld="5" hier="0"/>
  </pageFields>
  <dataFields count="1">
    <dataField name="Cuenta de MES SOLICITUD" fld="5" subtotal="count" baseField="0" baseItem="0"/>
  </dataFields>
  <formats count="47">
    <format dxfId="339">
      <pivotArea field="1" type="button" dataOnly="0" labelOnly="1" outline="0"/>
    </format>
    <format dxfId="338">
      <pivotArea field="1" type="button" dataOnly="0" labelOnly="1" outline="0"/>
    </format>
    <format dxfId="337">
      <pivotArea grandRow="1" outline="0" fieldPosition="0"/>
    </format>
    <format dxfId="336">
      <pivotArea dataOnly="0" labelOnly="1" grandRow="1" outline="0" fieldPosition="0"/>
    </format>
    <format dxfId="335">
      <pivotArea grandRow="1" outline="0" fieldPosition="0"/>
    </format>
    <format dxfId="334">
      <pivotArea dataOnly="0" labelOnly="1" grandRow="1" outline="0" fieldPosition="0"/>
    </format>
    <format dxfId="333">
      <pivotArea outline="0" fieldPosition="0"/>
    </format>
    <format dxfId="332">
      <pivotArea type="topRight" dataOnly="0" labelOnly="1" outline="0" fieldPosition="0"/>
    </format>
    <format dxfId="331">
      <pivotArea dataOnly="0" labelOnly="1" grandCol="1" outline="0" fieldPosition="0"/>
    </format>
    <format dxfId="330">
      <pivotArea outline="0" fieldPosition="0"/>
    </format>
    <format dxfId="329">
      <pivotArea type="topRight" dataOnly="0" labelOnly="1" outline="0" fieldPosition="0"/>
    </format>
    <format dxfId="328">
      <pivotArea dataOnly="0" labelOnly="1" grandCol="1" outline="0" fieldPosition="0"/>
    </format>
    <format dxfId="327">
      <pivotArea type="all" dataOnly="0" outline="0" fieldPosition="0"/>
    </format>
    <format dxfId="326">
      <pivotArea dataOnly="0" labelOnly="1" grandCol="1" outline="0" fieldPosition="0"/>
    </format>
    <format dxfId="325">
      <pivotArea type="all" dataOnly="0" outline="0" fieldPosition="0"/>
    </format>
    <format dxfId="324">
      <pivotArea field="1" type="button" dataOnly="0" labelOnly="1" outline="0"/>
    </format>
    <format dxfId="323">
      <pivotArea type="all" dataOnly="0" outline="0" fieldPosition="0"/>
    </format>
    <format dxfId="322">
      <pivotArea type="all" dataOnly="0" outline="0" fieldPosition="0"/>
    </format>
    <format dxfId="321">
      <pivotArea dataOnly="0" grandRow="1" outline="0" fieldPosition="0"/>
    </format>
    <format dxfId="320">
      <pivotArea dataOnly="0" labelOnly="1" grandCol="1" outline="0" fieldPosition="0"/>
    </format>
    <format dxfId="319">
      <pivotArea type="all" dataOnly="0" outline="0" fieldPosition="0"/>
    </format>
    <format dxfId="318">
      <pivotArea type="all" dataOnly="0" outline="0" fieldPosition="0"/>
    </format>
    <format dxfId="317">
      <pivotArea field="1" type="button" dataOnly="0" labelOnly="1" outline="0"/>
    </format>
    <format dxfId="316">
      <pivotArea dataOnly="0" labelOnly="1" grandCol="1" outline="0" fieldPosition="0"/>
    </format>
    <format dxfId="315">
      <pivotArea grandRow="1" outline="0" fieldPosition="0"/>
    </format>
    <format dxfId="314">
      <pivotArea dataOnly="0" labelOnly="1" grandRow="1" outline="0" fieldPosition="0"/>
    </format>
    <format dxfId="313">
      <pivotArea field="1" type="button" dataOnly="0" labelOnly="1" outline="0"/>
    </format>
    <format dxfId="312">
      <pivotArea dataOnly="0" labelOnly="1" grandCol="1" outline="0" fieldPosition="0"/>
    </format>
    <format dxfId="311">
      <pivotArea field="1" type="button" dataOnly="0" labelOnly="1" outline="0"/>
    </format>
    <format dxfId="310">
      <pivotArea dataOnly="0" labelOnly="1" grandCol="1" outline="0" fieldPosition="0"/>
    </format>
    <format dxfId="309">
      <pivotArea dataOnly="0" labelOnly="1" grandRow="1" outline="0" fieldPosition="0"/>
    </format>
    <format dxfId="308">
      <pivotArea dataOnly="0" labelOnly="1" grandRow="1" outline="0" fieldPosition="0"/>
    </format>
    <format dxfId="307">
      <pivotArea field="1" type="button" dataOnly="0" labelOnly="1" outline="0"/>
    </format>
    <format dxfId="306">
      <pivotArea dataOnly="0" labelOnly="1" grandCol="1" outline="0" fieldPosition="0"/>
    </format>
    <format dxfId="305">
      <pivotArea dataOnly="0" labelOnly="1" grandRow="1" outline="0" fieldPosition="0"/>
    </format>
    <format dxfId="304">
      <pivotArea grandRow="1" grandCol="1" outline="0" fieldPosition="0"/>
    </format>
    <format dxfId="303">
      <pivotArea field="1" type="button" dataOnly="0" labelOnly="1" outline="0"/>
    </format>
    <format dxfId="302">
      <pivotArea dataOnly="0" labelOnly="1" grandCol="1" outline="0" fieldPosition="0"/>
    </format>
    <format dxfId="301">
      <pivotArea dataOnly="0" labelOnly="1" grandRow="1" outline="0" fieldPosition="0"/>
    </format>
    <format dxfId="300">
      <pivotArea grandRow="1" grandCol="1" outline="0" fieldPosition="0"/>
    </format>
    <format dxfId="299">
      <pivotArea dataOnly="0" labelOnly="1" fieldPosition="0">
        <references count="1">
          <reference field="0" count="0"/>
        </references>
      </pivotArea>
    </format>
    <format dxfId="298">
      <pivotArea field="0" grandRow="1" outline="0" axis="axisCol" fieldPosition="0">
        <references count="1">
          <reference field="0" count="0" selected="0"/>
        </references>
      </pivotArea>
    </format>
    <format dxfId="297">
      <pivotArea field="0" grandRow="1" outline="0" axis="axisCol" fieldPosition="0">
        <references count="1">
          <reference field="0" count="0" selected="0"/>
        </references>
      </pivotArea>
    </format>
    <format dxfId="296">
      <pivotArea field="0" grandRow="1" outline="0" axis="axisCol" fieldPosition="0">
        <references count="1">
          <reference field="0" count="0" selected="0"/>
        </references>
      </pivotArea>
    </format>
    <format dxfId="295">
      <pivotArea field="0" grandRow="1" outline="0" axis="axisCol" fieldPosition="0">
        <references count="1">
          <reference field="0" count="0" selected="0"/>
        </references>
      </pivotArea>
    </format>
    <format dxfId="294">
      <pivotArea field="0" grandRow="1" outline="0" axis="axisCol" fieldPosition="0">
        <references count="1">
          <reference field="0" count="0" selected="0"/>
        </references>
      </pivotArea>
    </format>
    <format dxfId="293">
      <pivotArea field="0" grandRow="1" outline="0" axis="axisCol" fieldPosition="0">
        <references count="1">
          <reference field="0" count="0" selected="0"/>
        </references>
      </pivotArea>
    </format>
  </formats>
  <pivotTableStyleInfo name="Estilo de tabla dinámica 1" showRowHeaders="1" showColHeaders="1" showRowStripes="1" showColStripes="1" showLastColumn="1"/>
</pivotTableDefinition>
</file>

<file path=xl/pivotTables/pivotTable6.xml><?xml version="1.0" encoding="utf-8"?>
<pivotTableDefinition xmlns="http://schemas.openxmlformats.org/spreadsheetml/2006/main" name="Tabla dinámica7" cacheId="1" applyNumberFormats="0" applyBorderFormats="0" applyFontFormats="0" applyPatternFormats="0" applyAlignmentFormats="0" applyWidthHeightFormats="1" dataCaption="Valores" grandTotalCaption="TOTAL VISITAS COMPLEMENTARIAS" updatedVersion="5" minRefreshableVersion="3" itemPrintTitles="1" createdVersion="5" indent="0" outline="1" outlineData="1" multipleFieldFilters="0" rowHeaderCaption="JUZGADOS">
  <location ref="A37:G49" firstHeaderRow="1" firstDataRow="2" firstDataCol="1" rowPageCount="1" colPageCount="1"/>
  <pivotFields count="20">
    <pivotField axis="axisCol" showAll="0">
      <items count="7">
        <item x="2"/>
        <item x="3"/>
        <item x="4"/>
        <item x="0"/>
        <item x="1"/>
        <item x="5"/>
        <item t="default"/>
      </items>
    </pivotField>
    <pivotField axis="axisRow" showAll="0">
      <items count="30">
        <item x="2"/>
        <item x="8"/>
        <item x="5"/>
        <item x="6"/>
        <item x="3"/>
        <item x="0"/>
        <item x="7"/>
        <item x="1"/>
        <item x="9"/>
        <item x="4"/>
        <item h="1" x="10"/>
        <item h="1" m="1" x="15"/>
        <item h="1" m="1" x="27"/>
        <item h="1" m="1" x="17"/>
        <item h="1" m="1" x="14"/>
        <item h="1" m="1" x="19"/>
        <item h="1" m="1" x="24"/>
        <item h="1" m="1" x="28"/>
        <item h="1" m="1" x="11"/>
        <item h="1" m="1" x="26"/>
        <item h="1" m="1" x="21"/>
        <item h="1" m="1" x="18"/>
        <item h="1" m="1" x="23"/>
        <item h="1" m="1" x="20"/>
        <item h="1" m="1" x="13"/>
        <item h="1" m="1" x="16"/>
        <item h="1" m="1" x="12"/>
        <item h="1" m="1" x="25"/>
        <item h="1" m="1" x="22"/>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axis="axisPage" multipleItemSelectionAllowed="1" showAll="0">
      <items count="22">
        <item x="1"/>
        <item x="2"/>
        <item x="3"/>
        <item x="4"/>
        <item x="0"/>
        <item x="5"/>
        <item x="6"/>
        <item x="7"/>
        <item x="8"/>
        <item x="9"/>
        <item x="10"/>
        <item x="11"/>
        <item x="12"/>
        <item x="13"/>
        <item x="14"/>
        <item x="15"/>
        <item x="16"/>
        <item x="17"/>
        <item x="18"/>
        <item x="19"/>
        <item x="20"/>
        <item t="default"/>
      </items>
    </pivotField>
    <pivotField showAll="0"/>
    <pivotField showAll="0"/>
    <pivotField showAll="0"/>
    <pivotField showAll="0"/>
    <pivotField showAll="0"/>
  </pivotFields>
  <rowFields count="1">
    <field x="1"/>
  </rowFields>
  <rowItems count="11">
    <i>
      <x/>
    </i>
    <i>
      <x v="1"/>
    </i>
    <i>
      <x v="2"/>
    </i>
    <i>
      <x v="3"/>
    </i>
    <i>
      <x v="4"/>
    </i>
    <i>
      <x v="5"/>
    </i>
    <i>
      <x v="6"/>
    </i>
    <i>
      <x v="7"/>
    </i>
    <i>
      <x v="8"/>
    </i>
    <i>
      <x v="9"/>
    </i>
    <i t="grand">
      <x/>
    </i>
  </rowItems>
  <colFields count="1">
    <field x="0"/>
  </colFields>
  <colItems count="6">
    <i>
      <x/>
    </i>
    <i>
      <x v="1"/>
    </i>
    <i>
      <x v="2"/>
    </i>
    <i>
      <x v="3"/>
    </i>
    <i>
      <x v="4"/>
    </i>
    <i t="grand">
      <x/>
    </i>
  </colItems>
  <pageFields count="1">
    <pageField fld="14" hier="-1"/>
  </pageFields>
  <dataFields count="1">
    <dataField name="Suma de NUMERO DE VISITAS" fld="8" baseField="1" baseItem="0"/>
  </dataFields>
  <formats count="18">
    <format dxfId="35">
      <pivotArea field="1" type="button" dataOnly="0" labelOnly="1" outline="0" axis="axisRow" fieldPosition="0"/>
    </format>
    <format dxfId="34">
      <pivotArea dataOnly="0" labelOnly="1" fieldPosition="0">
        <references count="1">
          <reference field="0" count="0"/>
        </references>
      </pivotArea>
    </format>
    <format dxfId="33">
      <pivotArea dataOnly="0" labelOnly="1" grandCol="1" outline="0" fieldPosition="0"/>
    </format>
    <format dxfId="32">
      <pivotArea field="1" type="button" dataOnly="0" labelOnly="1" outline="0" axis="axisRow" fieldPosition="0"/>
    </format>
    <format dxfId="31">
      <pivotArea dataOnly="0" labelOnly="1" fieldPosition="0">
        <references count="1">
          <reference field="0" count="0"/>
        </references>
      </pivotArea>
    </format>
    <format dxfId="30">
      <pivotArea dataOnly="0" labelOnly="1" grandCol="1" outline="0" fieldPosition="0"/>
    </format>
    <format dxfId="29">
      <pivotArea field="1" type="button" dataOnly="0" labelOnly="1" outline="0" axis="axisRow" fieldPosition="0"/>
    </format>
    <format dxfId="28">
      <pivotArea dataOnly="0" labelOnly="1" fieldPosition="0">
        <references count="1">
          <reference field="0" count="0"/>
        </references>
      </pivotArea>
    </format>
    <format dxfId="27">
      <pivotArea dataOnly="0" labelOnly="1" grandCol="1" outline="0" fieldPosition="0"/>
    </format>
    <format dxfId="26">
      <pivotArea field="1" type="button" dataOnly="0" labelOnly="1" outline="0" axis="axisRow" fieldPosition="0"/>
    </format>
    <format dxfId="25">
      <pivotArea dataOnly="0" labelOnly="1" fieldPosition="0">
        <references count="1">
          <reference field="0" count="0"/>
        </references>
      </pivotArea>
    </format>
    <format dxfId="24">
      <pivotArea dataOnly="0" labelOnly="1" grandCol="1" outline="0" fieldPosition="0"/>
    </format>
    <format dxfId="23">
      <pivotArea field="1" type="button" dataOnly="0" labelOnly="1" outline="0" axis="axisRow" fieldPosition="0"/>
    </format>
    <format dxfId="22">
      <pivotArea dataOnly="0" labelOnly="1" fieldPosition="0">
        <references count="1">
          <reference field="0" count="0"/>
        </references>
      </pivotArea>
    </format>
    <format dxfId="21">
      <pivotArea dataOnly="0" labelOnly="1" grandCol="1" outline="0" fieldPosition="0"/>
    </format>
    <format dxfId="20">
      <pivotArea collapsedLevelsAreSubtotals="1" fieldPosition="0">
        <references count="1">
          <reference field="1" count="0"/>
        </references>
      </pivotArea>
    </format>
    <format dxfId="19">
      <pivotArea grandRow="1" outline="0" collapsedLevelsAreSubtotals="1" fieldPosition="0"/>
    </format>
    <format dxfId="18">
      <pivotArea grandRow="1" outline="0" collapsedLevelsAreSubtotals="1"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abla dinámica6" cacheId="1" applyNumberFormats="0" applyBorderFormats="0" applyFontFormats="0" applyPatternFormats="0" applyAlignmentFormats="0" applyWidthHeightFormats="1" dataCaption="Valores" grandTotalCaption="TOTAL VISITAS REALIZADAS" updatedVersion="5" minRefreshableVersion="3" useAutoFormatting="1" itemPrintTitles="1" createdVersion="5" indent="0" outline="1" outlineData="1" multipleFieldFilters="0" rowHeaderCaption="JUZGADOS">
  <location ref="A20:G32" firstHeaderRow="1" firstDataRow="2" firstDataCol="1" rowPageCount="1" colPageCount="1"/>
  <pivotFields count="20">
    <pivotField axis="axisCol" showAll="0">
      <items count="7">
        <item x="2"/>
        <item x="3"/>
        <item x="4"/>
        <item x="0"/>
        <item x="1"/>
        <item x="5"/>
        <item t="default"/>
      </items>
    </pivotField>
    <pivotField axis="axisRow" showAll="0">
      <items count="30">
        <item x="2"/>
        <item x="8"/>
        <item x="5"/>
        <item x="6"/>
        <item x="3"/>
        <item x="0"/>
        <item x="7"/>
        <item x="1"/>
        <item x="9"/>
        <item x="4"/>
        <item h="1" x="10"/>
        <item h="1" m="1" x="15"/>
        <item h="1" m="1" x="27"/>
        <item h="1" m="1" x="17"/>
        <item h="1" m="1" x="14"/>
        <item h="1" m="1" x="19"/>
        <item h="1" m="1" x="24"/>
        <item h="1" m="1" x="28"/>
        <item h="1" m="1" x="11"/>
        <item h="1" m="1" x="26"/>
        <item h="1" m="1" x="21"/>
        <item h="1" m="1" x="18"/>
        <item h="1" m="1" x="23"/>
        <item h="1" m="1" x="20"/>
        <item h="1" m="1" x="13"/>
        <item h="1" m="1" x="16"/>
        <item h="1" m="1" x="12"/>
        <item h="1" m="1" x="25"/>
        <item h="1" m="1" x="22"/>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axis="axisPage" multipleItemSelectionAllowed="1" showAll="0">
      <items count="22">
        <item x="1"/>
        <item x="2"/>
        <item x="3"/>
        <item x="4"/>
        <item x="0"/>
        <item x="5"/>
        <item x="6"/>
        <item x="7"/>
        <item x="8"/>
        <item x="9"/>
        <item x="10"/>
        <item x="11"/>
        <item x="12"/>
        <item x="13"/>
        <item x="14"/>
        <item x="15"/>
        <item x="16"/>
        <item x="17"/>
        <item x="18"/>
        <item x="19"/>
        <item x="20"/>
        <item t="default"/>
      </items>
    </pivotField>
    <pivotField showAll="0"/>
    <pivotField showAll="0"/>
    <pivotField showAll="0"/>
    <pivotField showAll="0"/>
    <pivotField showAll="0"/>
  </pivotFields>
  <rowFields count="1">
    <field x="1"/>
  </rowFields>
  <rowItems count="11">
    <i>
      <x/>
    </i>
    <i>
      <x v="1"/>
    </i>
    <i>
      <x v="2"/>
    </i>
    <i>
      <x v="3"/>
    </i>
    <i>
      <x v="4"/>
    </i>
    <i>
      <x v="5"/>
    </i>
    <i>
      <x v="6"/>
    </i>
    <i>
      <x v="7"/>
    </i>
    <i>
      <x v="8"/>
    </i>
    <i>
      <x v="9"/>
    </i>
    <i t="grand">
      <x/>
    </i>
  </rowItems>
  <colFields count="1">
    <field x="0"/>
  </colFields>
  <colItems count="6">
    <i>
      <x/>
    </i>
    <i>
      <x v="1"/>
    </i>
    <i>
      <x v="2"/>
    </i>
    <i>
      <x v="3"/>
    </i>
    <i>
      <x v="4"/>
    </i>
    <i t="grand">
      <x/>
    </i>
  </colItems>
  <pageFields count="1">
    <pageField fld="14" hier="-1"/>
  </pageFields>
  <dataFields count="1">
    <dataField name="Cuenta de NUMERO DE VISITAS" fld="8" subtotal="count" baseField="1" baseItem="0"/>
  </dataFields>
  <formats count="18">
    <format dxfId="53">
      <pivotArea field="1" type="button" dataOnly="0" labelOnly="1" outline="0" axis="axisRow" fieldPosition="0"/>
    </format>
    <format dxfId="52">
      <pivotArea dataOnly="0" labelOnly="1" fieldPosition="0">
        <references count="1">
          <reference field="0" count="0"/>
        </references>
      </pivotArea>
    </format>
    <format dxfId="51">
      <pivotArea dataOnly="0" labelOnly="1" grandCol="1" outline="0" fieldPosition="0"/>
    </format>
    <format dxfId="50">
      <pivotArea field="1" type="button" dataOnly="0" labelOnly="1" outline="0" axis="axisRow" fieldPosition="0"/>
    </format>
    <format dxfId="49">
      <pivotArea dataOnly="0" labelOnly="1" fieldPosition="0">
        <references count="1">
          <reference field="0" count="0"/>
        </references>
      </pivotArea>
    </format>
    <format dxfId="48">
      <pivotArea dataOnly="0" labelOnly="1" grandCol="1" outline="0" fieldPosition="0"/>
    </format>
    <format dxfId="47">
      <pivotArea field="1" type="button" dataOnly="0" labelOnly="1" outline="0" axis="axisRow" fieldPosition="0"/>
    </format>
    <format dxfId="46">
      <pivotArea dataOnly="0" labelOnly="1" fieldPosition="0">
        <references count="1">
          <reference field="0" count="0"/>
        </references>
      </pivotArea>
    </format>
    <format dxfId="45">
      <pivotArea dataOnly="0" labelOnly="1" grandCol="1" outline="0" fieldPosition="0"/>
    </format>
    <format dxfId="44">
      <pivotArea field="1" type="button" dataOnly="0" labelOnly="1" outline="0" axis="axisRow" fieldPosition="0"/>
    </format>
    <format dxfId="43">
      <pivotArea dataOnly="0" labelOnly="1" fieldPosition="0">
        <references count="1">
          <reference field="0" count="0"/>
        </references>
      </pivotArea>
    </format>
    <format dxfId="42">
      <pivotArea dataOnly="0" labelOnly="1" grandCol="1" outline="0" fieldPosition="0"/>
    </format>
    <format dxfId="41">
      <pivotArea field="1" type="button" dataOnly="0" labelOnly="1" outline="0" axis="axisRow" fieldPosition="0"/>
    </format>
    <format dxfId="40">
      <pivotArea dataOnly="0" labelOnly="1" fieldPosition="0">
        <references count="1">
          <reference field="0" count="0"/>
        </references>
      </pivotArea>
    </format>
    <format dxfId="39">
      <pivotArea dataOnly="0" labelOnly="1" grandCol="1" outline="0" fieldPosition="0"/>
    </format>
    <format dxfId="38">
      <pivotArea collapsedLevelsAreSubtotals="1" fieldPosition="0">
        <references count="1">
          <reference field="1" count="0"/>
        </references>
      </pivotArea>
    </format>
    <format dxfId="37">
      <pivotArea grandRow="1" outline="0" collapsedLevelsAreSubtotals="1" fieldPosition="0"/>
    </format>
    <format dxfId="36">
      <pivotArea grandRow="1"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Tabla dinámica1" cacheId="1" applyNumberFormats="0" applyBorderFormats="0" applyFontFormats="0" applyPatternFormats="0" applyAlignmentFormats="0" applyWidthHeightFormats="1" dataCaption="Valores" grandTotalCaption="TOTAL VISITAS SOLICITADAS" updatedVersion="5" minRefreshableVersion="3" useAutoFormatting="1" itemPrintTitles="1" createdVersion="5" indent="0" outline="1" outlineData="1" multipleFieldFilters="0" rowHeaderCaption="JUZGADOS">
  <location ref="A3:G15" firstHeaderRow="1" firstDataRow="2" firstDataCol="1" rowPageCount="1" colPageCount="1"/>
  <pivotFields count="20">
    <pivotField axis="axisCol" showAll="0">
      <items count="7">
        <item x="2"/>
        <item x="3"/>
        <item x="4"/>
        <item x="0"/>
        <item x="1"/>
        <item x="5"/>
        <item t="default"/>
      </items>
    </pivotField>
    <pivotField axis="axisRow" showAll="0" sortType="ascending">
      <items count="30">
        <item x="2"/>
        <item h="1" m="1" x="14"/>
        <item x="8"/>
        <item h="1" m="1" x="19"/>
        <item h="1" m="1" x="17"/>
        <item h="1" m="1" x="18"/>
        <item x="5"/>
        <item x="6"/>
        <item h="1" m="1" x="16"/>
        <item x="3"/>
        <item x="0"/>
        <item h="1" m="1" x="25"/>
        <item h="1" m="1" x="27"/>
        <item h="1" m="1" x="13"/>
        <item h="1" m="1" x="24"/>
        <item x="7"/>
        <item h="1" m="1" x="15"/>
        <item h="1" m="1" x="23"/>
        <item h="1" m="1" x="12"/>
        <item x="1"/>
        <item h="1" m="1" x="22"/>
        <item h="1" m="1" x="26"/>
        <item h="1" m="1" x="28"/>
        <item h="1" m="1" x="21"/>
        <item x="9"/>
        <item h="1" m="1" x="11"/>
        <item h="1" m="1" x="20"/>
        <item x="4"/>
        <item h="1" x="10"/>
        <item t="default"/>
      </items>
    </pivotField>
    <pivotField showAll="0"/>
    <pivotField showAll="0"/>
    <pivotField showAll="0"/>
    <pivotField axis="axisPage" dataField="1" multipleItemSelectionAllowed="1"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1">
    <i>
      <x/>
    </i>
    <i>
      <x v="2"/>
    </i>
    <i>
      <x v="6"/>
    </i>
    <i>
      <x v="7"/>
    </i>
    <i>
      <x v="9"/>
    </i>
    <i>
      <x v="10"/>
    </i>
    <i>
      <x v="15"/>
    </i>
    <i>
      <x v="19"/>
    </i>
    <i>
      <x v="24"/>
    </i>
    <i>
      <x v="27"/>
    </i>
    <i t="grand">
      <x/>
    </i>
  </rowItems>
  <colFields count="1">
    <field x="0"/>
  </colFields>
  <colItems count="6">
    <i>
      <x/>
    </i>
    <i>
      <x v="1"/>
    </i>
    <i>
      <x v="2"/>
    </i>
    <i>
      <x v="3"/>
    </i>
    <i>
      <x v="4"/>
    </i>
    <i t="grand">
      <x/>
    </i>
  </colItems>
  <pageFields count="1">
    <pageField fld="5" hier="-1"/>
  </pageFields>
  <dataFields count="1">
    <dataField name="Cuenta de MES SOLICITUD" fld="5" subtotal="count" baseField="0" baseItem="0"/>
  </dataFields>
  <formats count="20">
    <format dxfId="73">
      <pivotArea dataOnly="0" labelOnly="1" grandCol="1" outline="0" fieldPosition="0"/>
    </format>
    <format dxfId="72">
      <pivotArea field="1" type="button" dataOnly="0" labelOnly="1" outline="0" axis="axisRow" fieldPosition="0"/>
    </format>
    <format dxfId="71">
      <pivotArea dataOnly="0" labelOnly="1" fieldPosition="0">
        <references count="1">
          <reference field="0" count="0"/>
        </references>
      </pivotArea>
    </format>
    <format dxfId="70">
      <pivotArea dataOnly="0" labelOnly="1" grandCol="1" outline="0" fieldPosition="0"/>
    </format>
    <format dxfId="69">
      <pivotArea field="1" type="button" dataOnly="0" labelOnly="1" outline="0" axis="axisRow" fieldPosition="0"/>
    </format>
    <format dxfId="68">
      <pivotArea dataOnly="0" labelOnly="1" fieldPosition="0">
        <references count="1">
          <reference field="0" count="0"/>
        </references>
      </pivotArea>
    </format>
    <format dxfId="67">
      <pivotArea dataOnly="0" labelOnly="1" grandCol="1" outline="0" fieldPosition="0"/>
    </format>
    <format dxfId="66">
      <pivotArea field="1" type="button" dataOnly="0" labelOnly="1" outline="0" axis="axisRow" fieldPosition="0"/>
    </format>
    <format dxfId="65">
      <pivotArea dataOnly="0" labelOnly="1" fieldPosition="0">
        <references count="1">
          <reference field="0" count="0"/>
        </references>
      </pivotArea>
    </format>
    <format dxfId="64">
      <pivotArea dataOnly="0" labelOnly="1" grandCol="1" outline="0" fieldPosition="0"/>
    </format>
    <format dxfId="63">
      <pivotArea field="1" type="button" dataOnly="0" labelOnly="1" outline="0" axis="axisRow" fieldPosition="0"/>
    </format>
    <format dxfId="62">
      <pivotArea dataOnly="0" labelOnly="1" fieldPosition="0">
        <references count="1">
          <reference field="0" count="0"/>
        </references>
      </pivotArea>
    </format>
    <format dxfId="61">
      <pivotArea dataOnly="0" labelOnly="1" grandCol="1" outline="0" fieldPosition="0"/>
    </format>
    <format dxfId="60">
      <pivotArea field="1" type="button" dataOnly="0" labelOnly="1" outline="0" axis="axisRow" fieldPosition="0"/>
    </format>
    <format dxfId="59">
      <pivotArea dataOnly="0" labelOnly="1" fieldPosition="0">
        <references count="1">
          <reference field="0" count="0"/>
        </references>
      </pivotArea>
    </format>
    <format dxfId="58">
      <pivotArea dataOnly="0" labelOnly="1" grandCol="1" outline="0" fieldPosition="0"/>
    </format>
    <format dxfId="57">
      <pivotArea collapsedLevelsAreSubtotals="1" fieldPosition="0">
        <references count="1">
          <reference field="1" count="0"/>
        </references>
      </pivotArea>
    </format>
    <format dxfId="56">
      <pivotArea collapsedLevelsAreSubtotals="1" fieldPosition="0">
        <references count="1">
          <reference field="1" count="0"/>
        </references>
      </pivotArea>
    </format>
    <format dxfId="55">
      <pivotArea grandRow="1" outline="0" collapsedLevelsAreSubtotals="1" fieldPosition="0"/>
    </format>
    <format dxfId="54">
      <pivotArea grandRow="1" outline="0" collapsedLevelsAreSubtotals="1"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Tabla dinámica3" cacheId="3"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21:H31" firstHeaderRow="1" firstDataRow="2" firstDataCol="1" rowPageCount="1" colPageCount="1"/>
  <pivotFields count="20">
    <pivotField axis="axisCol" showAll="0">
      <items count="7">
        <item x="4"/>
        <item x="0"/>
        <item x="1"/>
        <item x="2"/>
        <item x="3"/>
        <item x="5"/>
        <item t="default"/>
      </items>
    </pivotField>
    <pivotField axis="axisRow" showAll="0">
      <items count="12">
        <item h="1" x="8"/>
        <item x="4"/>
        <item x="2"/>
        <item h="1" x="5"/>
        <item x="6"/>
        <item x="0"/>
        <item x="3"/>
        <item x="9"/>
        <item x="1"/>
        <item h="1" x="7"/>
        <item x="1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axis="axisPage" showAll="0">
      <items count="13">
        <item x="0"/>
        <item x="1"/>
        <item x="6"/>
        <item x="8"/>
        <item x="10"/>
        <item x="11"/>
        <item x="9"/>
        <item x="4"/>
        <item x="3"/>
        <item x="5"/>
        <item x="7"/>
        <item x="2"/>
        <item t="default"/>
      </items>
    </pivotField>
    <pivotField showAll="0"/>
    <pivotField showAll="0"/>
    <pivotField showAll="0"/>
    <pivotField showAll="0"/>
    <pivotField showAll="0"/>
  </pivotFields>
  <rowFields count="1">
    <field x="1"/>
  </rowFields>
  <rowItems count="9">
    <i>
      <x v="1"/>
    </i>
    <i>
      <x v="2"/>
    </i>
    <i>
      <x v="4"/>
    </i>
    <i>
      <x v="5"/>
    </i>
    <i>
      <x v="6"/>
    </i>
    <i>
      <x v="7"/>
    </i>
    <i>
      <x v="8"/>
    </i>
    <i>
      <x v="10"/>
    </i>
    <i t="grand">
      <x/>
    </i>
  </rowItems>
  <colFields count="1">
    <field x="0"/>
  </colFields>
  <colItems count="7">
    <i>
      <x/>
    </i>
    <i>
      <x v="1"/>
    </i>
    <i>
      <x v="2"/>
    </i>
    <i>
      <x v="3"/>
    </i>
    <i>
      <x v="4"/>
    </i>
    <i>
      <x v="5"/>
    </i>
    <i t="grand">
      <x/>
    </i>
  </colItems>
  <pageFields count="1">
    <pageField fld="14" hier="-1"/>
  </pageFields>
  <dataFields count="1">
    <dataField name="Cuenta de NUMERO DE VISITAS"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Violeta rojo">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_rels/sheet10.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ivotTable" Target="../pivotTables/pivotTable11.xml"/><Relationship Id="rId7" Type="http://schemas.openxmlformats.org/officeDocument/2006/relationships/printerSettings" Target="../printerSettings/printerSettings50.bin"/><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rinterSettings" Target="../printerSettings/printerSettings49.bin"/><Relationship Id="rId5" Type="http://schemas.openxmlformats.org/officeDocument/2006/relationships/printerSettings" Target="../printerSettings/printerSettings48.bin"/><Relationship Id="rId4" Type="http://schemas.openxmlformats.org/officeDocument/2006/relationships/printerSettings" Target="../printerSettings/printerSettings47.bin"/></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drawing" Target="../drawings/drawing5.xml"/><Relationship Id="rId5" Type="http://schemas.openxmlformats.org/officeDocument/2006/relationships/printerSettings" Target="../printerSettings/printerSettings51.bin"/><Relationship Id="rId4" Type="http://schemas.openxmlformats.org/officeDocument/2006/relationships/pivotTable" Target="../pivotTables/pivotTable15.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8.bin"/><Relationship Id="rId3" Type="http://schemas.openxmlformats.org/officeDocument/2006/relationships/printerSettings" Target="../printerSettings/printerSettings13.bin"/><Relationship Id="rId7" Type="http://schemas.openxmlformats.org/officeDocument/2006/relationships/printerSettings" Target="../printerSettings/printerSettings17.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6.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 Id="rId9"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7.bin"/><Relationship Id="rId3" Type="http://schemas.openxmlformats.org/officeDocument/2006/relationships/printerSettings" Target="../printerSettings/printerSettings22.bin"/><Relationship Id="rId7" Type="http://schemas.openxmlformats.org/officeDocument/2006/relationships/printerSettings" Target="../printerSettings/printerSettings26.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6" Type="http://schemas.openxmlformats.org/officeDocument/2006/relationships/printerSettings" Target="../printerSettings/printerSettings25.bin"/><Relationship Id="rId5" Type="http://schemas.openxmlformats.org/officeDocument/2006/relationships/printerSettings" Target="../printerSettings/printerSettings24.bin"/><Relationship Id="rId4" Type="http://schemas.openxmlformats.org/officeDocument/2006/relationships/printerSettings" Target="../printerSettings/printerSettings23.bin"/><Relationship Id="rId9"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6" Type="http://schemas.openxmlformats.org/officeDocument/2006/relationships/printerSettings" Target="../printerSettings/printerSettings34.bin"/><Relationship Id="rId5" Type="http://schemas.openxmlformats.org/officeDocument/2006/relationships/printerSettings" Target="../printerSettings/printerSettings33.bin"/><Relationship Id="rId4" Type="http://schemas.openxmlformats.org/officeDocument/2006/relationships/printerSettings" Target="../printerSettings/printerSettings3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39.bin"/><Relationship Id="rId13" Type="http://schemas.openxmlformats.org/officeDocument/2006/relationships/printerSettings" Target="../printerSettings/printerSettings44.bin"/><Relationship Id="rId3" Type="http://schemas.openxmlformats.org/officeDocument/2006/relationships/pivotTable" Target="../pivotTables/pivotTable3.xml"/><Relationship Id="rId7" Type="http://schemas.openxmlformats.org/officeDocument/2006/relationships/printerSettings" Target="../printerSettings/printerSettings38.bin"/><Relationship Id="rId12" Type="http://schemas.openxmlformats.org/officeDocument/2006/relationships/printerSettings" Target="../printerSettings/printerSettings43.bin"/><Relationship Id="rId2" Type="http://schemas.openxmlformats.org/officeDocument/2006/relationships/pivotTable" Target="../pivotTables/pivotTable2.xml"/><Relationship Id="rId16" Type="http://schemas.openxmlformats.org/officeDocument/2006/relationships/drawing" Target="../drawings/drawing2.xml"/><Relationship Id="rId1" Type="http://schemas.openxmlformats.org/officeDocument/2006/relationships/pivotTable" Target="../pivotTables/pivotTable1.xml"/><Relationship Id="rId6" Type="http://schemas.openxmlformats.org/officeDocument/2006/relationships/printerSettings" Target="../printerSettings/printerSettings37.bin"/><Relationship Id="rId11" Type="http://schemas.openxmlformats.org/officeDocument/2006/relationships/printerSettings" Target="../printerSettings/printerSettings42.bin"/><Relationship Id="rId5" Type="http://schemas.openxmlformats.org/officeDocument/2006/relationships/pivotTable" Target="../pivotTables/pivotTable5.xml"/><Relationship Id="rId15" Type="http://schemas.openxmlformats.org/officeDocument/2006/relationships/printerSettings" Target="../printerSettings/printerSettings46.bin"/><Relationship Id="rId10" Type="http://schemas.openxmlformats.org/officeDocument/2006/relationships/printerSettings" Target="../printerSettings/printerSettings41.bin"/><Relationship Id="rId4" Type="http://schemas.openxmlformats.org/officeDocument/2006/relationships/pivotTable" Target="../pivotTables/pivotTable4.xml"/><Relationship Id="rId9" Type="http://schemas.openxmlformats.org/officeDocument/2006/relationships/printerSettings" Target="../printerSettings/printerSettings40.bin"/><Relationship Id="rId14" Type="http://schemas.openxmlformats.org/officeDocument/2006/relationships/printerSettings" Target="../printerSettings/printerSettings45.bin"/></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46"/>
  <sheetViews>
    <sheetView zoomScaleNormal="100" workbookViewId="0">
      <pane xSplit="1" ySplit="1" topLeftCell="B2" activePane="bottomRight" state="frozen"/>
      <selection pane="topRight" activeCell="B1" sqref="B1"/>
      <selection pane="bottomLeft" activeCell="A2" sqref="A2"/>
      <selection pane="bottomRight" activeCell="A2" sqref="A2"/>
    </sheetView>
  </sheetViews>
  <sheetFormatPr baseColWidth="10" defaultColWidth="11.28515625" defaultRowHeight="15"/>
  <cols>
    <col min="1" max="1" width="5.28515625" style="26" customWidth="1"/>
    <col min="2" max="3" width="23.28515625" style="15" customWidth="1"/>
    <col min="4" max="4" width="12.85546875" style="15" customWidth="1"/>
    <col min="5" max="5" width="33.28515625" style="15" customWidth="1"/>
    <col min="6" max="6" width="31.140625" style="15" customWidth="1"/>
    <col min="7" max="7" width="37.140625" style="17" bestFit="1" customWidth="1"/>
    <col min="8" max="8" width="20.28515625" style="15" customWidth="1"/>
    <col min="9" max="9" width="28.85546875" style="17" bestFit="1" customWidth="1"/>
    <col min="10" max="10" width="11.85546875" style="15" customWidth="1"/>
    <col min="11" max="11" width="36.5703125" style="17" bestFit="1" customWidth="1"/>
    <col min="12" max="12" width="26.28515625" style="15" customWidth="1"/>
    <col min="13" max="13" width="21" style="15" customWidth="1"/>
    <col min="14" max="14" width="20.28515625" style="15" customWidth="1"/>
    <col min="15" max="15" width="45.85546875" style="17" bestFit="1" customWidth="1"/>
    <col min="16" max="16" width="17.28515625" style="15" customWidth="1"/>
    <col min="17" max="17" width="49.28515625" style="15" customWidth="1"/>
    <col min="18" max="18" width="40.5703125" style="15" customWidth="1"/>
    <col min="19" max="19" width="24.5703125" style="15" customWidth="1"/>
    <col min="20" max="20" width="22" style="15" bestFit="1" customWidth="1"/>
    <col min="21" max="21" width="21.7109375" style="15" bestFit="1" customWidth="1"/>
    <col min="22" max="16384" width="11.28515625" style="15"/>
  </cols>
  <sheetData>
    <row r="1" spans="1:21" ht="66" customHeight="1" thickBot="1">
      <c r="A1" s="7"/>
      <c r="B1" s="8" t="s">
        <v>290</v>
      </c>
      <c r="C1" s="8" t="s">
        <v>11</v>
      </c>
      <c r="D1" s="8" t="s">
        <v>3</v>
      </c>
      <c r="E1" s="8" t="s">
        <v>4</v>
      </c>
      <c r="F1" s="9" t="s">
        <v>54</v>
      </c>
      <c r="G1" s="10" t="s">
        <v>260</v>
      </c>
      <c r="H1" s="4" t="s">
        <v>162</v>
      </c>
      <c r="I1" s="6" t="s">
        <v>163</v>
      </c>
      <c r="J1" s="3" t="s">
        <v>147</v>
      </c>
      <c r="K1" s="11" t="s">
        <v>148</v>
      </c>
      <c r="L1" s="12" t="s">
        <v>149</v>
      </c>
      <c r="M1" s="12" t="s">
        <v>150</v>
      </c>
      <c r="N1" s="12" t="s">
        <v>151</v>
      </c>
      <c r="O1" s="13" t="s">
        <v>50</v>
      </c>
      <c r="P1" s="5" t="s">
        <v>107</v>
      </c>
      <c r="Q1" s="14" t="s">
        <v>164</v>
      </c>
      <c r="R1" s="14" t="s">
        <v>629</v>
      </c>
      <c r="S1" s="14" t="s">
        <v>630</v>
      </c>
      <c r="T1" s="14" t="s">
        <v>631</v>
      </c>
      <c r="U1" s="14" t="s">
        <v>632</v>
      </c>
    </row>
    <row r="2" spans="1:21" ht="30" customHeight="1">
      <c r="A2" s="16">
        <v>1</v>
      </c>
      <c r="B2" s="153" t="s">
        <v>0</v>
      </c>
      <c r="C2" s="153" t="s">
        <v>12</v>
      </c>
      <c r="D2" s="153" t="s">
        <v>5</v>
      </c>
      <c r="E2" s="153" t="s">
        <v>8</v>
      </c>
      <c r="F2" s="153" t="s">
        <v>17</v>
      </c>
      <c r="G2" s="154">
        <v>41153</v>
      </c>
      <c r="H2" s="153">
        <v>1</v>
      </c>
      <c r="I2" s="154"/>
      <c r="J2" s="153">
        <v>1</v>
      </c>
      <c r="K2" s="154">
        <v>41177</v>
      </c>
      <c r="L2" s="153"/>
      <c r="M2" s="153"/>
      <c r="N2" s="153"/>
      <c r="O2" s="154">
        <v>41183</v>
      </c>
      <c r="P2" s="153" t="s">
        <v>108</v>
      </c>
      <c r="Q2" s="153"/>
    </row>
    <row r="3" spans="1:21" ht="30" customHeight="1">
      <c r="A3" s="16">
        <v>2</v>
      </c>
      <c r="B3" s="153" t="s">
        <v>10</v>
      </c>
      <c r="C3" s="153" t="s">
        <v>12</v>
      </c>
      <c r="D3" s="153" t="s">
        <v>6</v>
      </c>
      <c r="E3" s="153" t="s">
        <v>8</v>
      </c>
      <c r="F3" s="153"/>
      <c r="G3" s="154">
        <v>41153</v>
      </c>
      <c r="H3" s="153">
        <v>1</v>
      </c>
      <c r="I3" s="154" t="s">
        <v>215</v>
      </c>
      <c r="J3" s="153">
        <v>1</v>
      </c>
      <c r="K3" s="154" t="s">
        <v>215</v>
      </c>
      <c r="L3" s="153"/>
      <c r="M3" s="153"/>
      <c r="N3" s="153"/>
      <c r="O3" s="154" t="s">
        <v>216</v>
      </c>
      <c r="P3" s="153" t="s">
        <v>109</v>
      </c>
      <c r="Q3" s="153"/>
    </row>
    <row r="4" spans="1:21" ht="30" customHeight="1">
      <c r="A4" s="16">
        <v>3</v>
      </c>
      <c r="B4" s="153" t="s">
        <v>1</v>
      </c>
      <c r="C4" s="153" t="s">
        <v>12</v>
      </c>
      <c r="D4" s="153" t="s">
        <v>7</v>
      </c>
      <c r="E4" s="153" t="s">
        <v>9</v>
      </c>
      <c r="F4" s="153"/>
      <c r="G4" s="154">
        <v>41153</v>
      </c>
      <c r="H4" s="153"/>
      <c r="I4" s="154"/>
      <c r="J4" s="153">
        <v>1</v>
      </c>
      <c r="K4" s="154">
        <v>41179</v>
      </c>
      <c r="L4" s="153"/>
      <c r="M4" s="153"/>
      <c r="N4" s="153"/>
      <c r="O4" s="154">
        <v>41180</v>
      </c>
      <c r="P4" s="153" t="s">
        <v>108</v>
      </c>
      <c r="Q4" s="153"/>
    </row>
    <row r="5" spans="1:21" ht="45">
      <c r="A5" s="16">
        <v>4</v>
      </c>
      <c r="B5" s="153" t="s">
        <v>2</v>
      </c>
      <c r="C5" s="153" t="s">
        <v>14</v>
      </c>
      <c r="D5" s="153" t="s">
        <v>105</v>
      </c>
      <c r="E5" s="153" t="s">
        <v>15</v>
      </c>
      <c r="F5" s="153" t="s">
        <v>16</v>
      </c>
      <c r="G5" s="154">
        <v>41153</v>
      </c>
      <c r="H5" s="153"/>
      <c r="I5" s="154"/>
      <c r="J5" s="153">
        <v>1</v>
      </c>
      <c r="K5" s="154">
        <v>41180</v>
      </c>
      <c r="L5" s="153"/>
      <c r="M5" s="153"/>
      <c r="N5" s="153"/>
      <c r="O5" s="154">
        <v>41185</v>
      </c>
      <c r="P5" s="153" t="s">
        <v>108</v>
      </c>
      <c r="Q5" s="153"/>
    </row>
    <row r="6" spans="1:21" ht="45">
      <c r="A6" s="16">
        <v>5</v>
      </c>
      <c r="B6" s="153" t="s">
        <v>13</v>
      </c>
      <c r="C6" s="153" t="s">
        <v>18</v>
      </c>
      <c r="D6" s="153" t="s">
        <v>19</v>
      </c>
      <c r="E6" s="153" t="s">
        <v>20</v>
      </c>
      <c r="F6" s="153" t="s">
        <v>21</v>
      </c>
      <c r="G6" s="154">
        <v>41153</v>
      </c>
      <c r="H6" s="153">
        <v>1</v>
      </c>
      <c r="I6" s="154"/>
      <c r="J6" s="153">
        <v>1</v>
      </c>
      <c r="K6" s="154">
        <v>41239</v>
      </c>
      <c r="L6" s="153"/>
      <c r="M6" s="153"/>
      <c r="N6" s="153"/>
      <c r="O6" s="154">
        <v>41185</v>
      </c>
      <c r="P6" s="153" t="s">
        <v>110</v>
      </c>
      <c r="Q6" s="153"/>
    </row>
    <row r="7" spans="1:21" ht="45">
      <c r="A7" s="16">
        <v>6</v>
      </c>
      <c r="B7" s="153" t="s">
        <v>0</v>
      </c>
      <c r="C7" s="153" t="s">
        <v>22</v>
      </c>
      <c r="D7" s="153" t="s">
        <v>25</v>
      </c>
      <c r="E7" s="153" t="s">
        <v>32</v>
      </c>
      <c r="F7" s="153" t="s">
        <v>24</v>
      </c>
      <c r="G7" s="154">
        <v>41153</v>
      </c>
      <c r="H7" s="153"/>
      <c r="I7" s="154"/>
      <c r="J7" s="153">
        <v>1</v>
      </c>
      <c r="K7" s="154">
        <v>41180</v>
      </c>
      <c r="L7" s="153"/>
      <c r="M7" s="153"/>
      <c r="N7" s="153"/>
      <c r="O7" s="154">
        <v>41183</v>
      </c>
      <c r="P7" s="153" t="s">
        <v>108</v>
      </c>
      <c r="Q7" s="153"/>
    </row>
    <row r="8" spans="1:21" ht="45">
      <c r="A8" s="16">
        <v>7</v>
      </c>
      <c r="B8" s="153" t="s">
        <v>10</v>
      </c>
      <c r="C8" s="153" t="s">
        <v>22</v>
      </c>
      <c r="D8" s="153" t="s">
        <v>23</v>
      </c>
      <c r="E8" s="153" t="s">
        <v>8</v>
      </c>
      <c r="F8" s="153" t="s">
        <v>51</v>
      </c>
      <c r="G8" s="154">
        <v>41153</v>
      </c>
      <c r="H8" s="153"/>
      <c r="I8" s="154"/>
      <c r="J8" s="153">
        <v>1</v>
      </c>
      <c r="K8" s="154">
        <v>41184</v>
      </c>
      <c r="L8" s="153"/>
      <c r="M8" s="153"/>
      <c r="N8" s="153"/>
      <c r="O8" s="154">
        <v>41185</v>
      </c>
      <c r="P8" s="153" t="s">
        <v>109</v>
      </c>
      <c r="Q8" s="153"/>
    </row>
    <row r="9" spans="1:21" ht="45">
      <c r="A9" s="16">
        <v>8</v>
      </c>
      <c r="B9" s="153" t="s">
        <v>1</v>
      </c>
      <c r="C9" s="153" t="s">
        <v>12</v>
      </c>
      <c r="D9" s="153" t="s">
        <v>34</v>
      </c>
      <c r="E9" s="153" t="s">
        <v>8</v>
      </c>
      <c r="F9" s="153" t="s">
        <v>26</v>
      </c>
      <c r="G9" s="154">
        <v>41153</v>
      </c>
      <c r="H9" s="153"/>
      <c r="I9" s="154"/>
      <c r="J9" s="153">
        <v>1</v>
      </c>
      <c r="K9" s="154" t="s">
        <v>42</v>
      </c>
      <c r="L9" s="153"/>
      <c r="M9" s="153"/>
      <c r="N9" s="153"/>
      <c r="O9" s="154">
        <v>41193</v>
      </c>
      <c r="P9" s="153" t="s">
        <v>109</v>
      </c>
      <c r="Q9" s="153"/>
    </row>
    <row r="10" spans="1:21" ht="45">
      <c r="A10" s="16">
        <v>9</v>
      </c>
      <c r="B10" s="153" t="s">
        <v>2</v>
      </c>
      <c r="C10" s="153" t="s">
        <v>12</v>
      </c>
      <c r="D10" s="153" t="s">
        <v>27</v>
      </c>
      <c r="E10" s="153" t="s">
        <v>8</v>
      </c>
      <c r="F10" s="153" t="s">
        <v>28</v>
      </c>
      <c r="G10" s="154">
        <v>41153</v>
      </c>
      <c r="H10" s="153"/>
      <c r="I10" s="154"/>
      <c r="J10" s="153">
        <v>1</v>
      </c>
      <c r="K10" s="154" t="s">
        <v>48</v>
      </c>
      <c r="L10" s="153"/>
      <c r="M10" s="153"/>
      <c r="N10" s="153"/>
      <c r="O10" s="154">
        <v>41200</v>
      </c>
      <c r="P10" s="153" t="s">
        <v>109</v>
      </c>
      <c r="Q10" s="153"/>
    </row>
    <row r="11" spans="1:21" ht="30">
      <c r="A11" s="16">
        <v>10</v>
      </c>
      <c r="B11" s="153" t="s">
        <v>13</v>
      </c>
      <c r="C11" s="153" t="s">
        <v>22</v>
      </c>
      <c r="D11" s="153" t="s">
        <v>30</v>
      </c>
      <c r="E11" s="153" t="s">
        <v>20</v>
      </c>
      <c r="F11" s="153" t="s">
        <v>29</v>
      </c>
      <c r="G11" s="154">
        <v>41183</v>
      </c>
      <c r="H11" s="153"/>
      <c r="I11" s="154"/>
      <c r="J11" s="153">
        <v>1</v>
      </c>
      <c r="K11" s="154" t="s">
        <v>47</v>
      </c>
      <c r="L11" s="153"/>
      <c r="M11" s="153"/>
      <c r="N11" s="153"/>
      <c r="O11" s="154">
        <v>41193</v>
      </c>
      <c r="P11" s="153" t="s">
        <v>109</v>
      </c>
      <c r="Q11" s="153"/>
    </row>
    <row r="12" spans="1:21" ht="30">
      <c r="A12" s="16">
        <v>11</v>
      </c>
      <c r="B12" s="153" t="s">
        <v>0</v>
      </c>
      <c r="C12" s="153" t="s">
        <v>18</v>
      </c>
      <c r="D12" s="153" t="s">
        <v>31</v>
      </c>
      <c r="E12" s="153" t="s">
        <v>32</v>
      </c>
      <c r="F12" s="153" t="s">
        <v>33</v>
      </c>
      <c r="G12" s="154">
        <v>41183</v>
      </c>
      <c r="H12" s="153"/>
      <c r="I12" s="154"/>
      <c r="J12" s="153">
        <v>1</v>
      </c>
      <c r="K12" s="154" t="s">
        <v>49</v>
      </c>
      <c r="L12" s="153"/>
      <c r="M12" s="153"/>
      <c r="N12" s="153"/>
      <c r="O12" s="154" t="s">
        <v>106</v>
      </c>
      <c r="P12" s="153" t="s">
        <v>109</v>
      </c>
      <c r="Q12" s="153"/>
    </row>
    <row r="13" spans="1:21" ht="30">
      <c r="A13" s="16">
        <v>12</v>
      </c>
      <c r="B13" s="153" t="s">
        <v>10</v>
      </c>
      <c r="C13" s="153" t="s">
        <v>22</v>
      </c>
      <c r="D13" s="153" t="s">
        <v>34</v>
      </c>
      <c r="E13" s="153" t="s">
        <v>35</v>
      </c>
      <c r="F13" s="153" t="s">
        <v>36</v>
      </c>
      <c r="G13" s="154">
        <v>41183</v>
      </c>
      <c r="H13" s="153"/>
      <c r="I13" s="154"/>
      <c r="J13" s="153">
        <v>2</v>
      </c>
      <c r="K13" s="154" t="s">
        <v>153</v>
      </c>
      <c r="L13" s="153">
        <v>41190</v>
      </c>
      <c r="M13" s="153"/>
      <c r="N13" s="153"/>
      <c r="O13" s="154">
        <v>41190</v>
      </c>
      <c r="P13" s="153" t="s">
        <v>109</v>
      </c>
      <c r="Q13" s="153"/>
    </row>
    <row r="14" spans="1:21" ht="30">
      <c r="A14" s="16">
        <v>13</v>
      </c>
      <c r="B14" s="153" t="s">
        <v>1</v>
      </c>
      <c r="C14" s="153" t="s">
        <v>37</v>
      </c>
      <c r="D14" s="153" t="s">
        <v>38</v>
      </c>
      <c r="E14" s="153" t="s">
        <v>8</v>
      </c>
      <c r="F14" s="153" t="s">
        <v>39</v>
      </c>
      <c r="G14" s="154">
        <v>41183</v>
      </c>
      <c r="H14" s="153"/>
      <c r="I14" s="154"/>
      <c r="J14" s="153">
        <v>1</v>
      </c>
      <c r="K14" s="154" t="s">
        <v>239</v>
      </c>
      <c r="L14" s="153"/>
      <c r="M14" s="153"/>
      <c r="N14" s="153"/>
      <c r="O14" s="154">
        <v>41221</v>
      </c>
      <c r="P14" s="153" t="s">
        <v>109</v>
      </c>
      <c r="Q14" s="153"/>
    </row>
    <row r="15" spans="1:21" ht="30">
      <c r="A15" s="16">
        <v>14</v>
      </c>
      <c r="B15" s="153" t="s">
        <v>2</v>
      </c>
      <c r="C15" s="153" t="s">
        <v>37</v>
      </c>
      <c r="D15" s="153" t="s">
        <v>41</v>
      </c>
      <c r="E15" s="153" t="s">
        <v>8</v>
      </c>
      <c r="F15" s="153" t="s">
        <v>40</v>
      </c>
      <c r="G15" s="154">
        <v>41183</v>
      </c>
      <c r="H15" s="153"/>
      <c r="I15" s="154"/>
      <c r="J15" s="153">
        <v>3</v>
      </c>
      <c r="K15" s="154" t="s">
        <v>153</v>
      </c>
      <c r="L15" s="153">
        <v>41194</v>
      </c>
      <c r="M15" s="153" t="s">
        <v>48</v>
      </c>
      <c r="N15" s="153"/>
      <c r="O15" s="154">
        <v>41221</v>
      </c>
      <c r="P15" s="153" t="s">
        <v>109</v>
      </c>
      <c r="Q15" s="153"/>
    </row>
    <row r="16" spans="1:21" ht="30">
      <c r="A16" s="16">
        <v>15</v>
      </c>
      <c r="B16" s="153" t="s">
        <v>13</v>
      </c>
      <c r="C16" s="153" t="s">
        <v>18</v>
      </c>
      <c r="D16" s="153" t="s">
        <v>43</v>
      </c>
      <c r="E16" s="153" t="s">
        <v>44</v>
      </c>
      <c r="F16" s="153" t="s">
        <v>45</v>
      </c>
      <c r="G16" s="154">
        <v>41183</v>
      </c>
      <c r="H16" s="153"/>
      <c r="I16" s="154"/>
      <c r="J16" s="153">
        <v>1</v>
      </c>
      <c r="K16" s="154" t="s">
        <v>46</v>
      </c>
      <c r="L16" s="153"/>
      <c r="M16" s="153"/>
      <c r="N16" s="153"/>
      <c r="O16" s="154">
        <v>41200</v>
      </c>
      <c r="P16" s="153" t="s">
        <v>109</v>
      </c>
      <c r="Q16" s="153"/>
    </row>
    <row r="17" spans="1:17" ht="30" customHeight="1">
      <c r="A17" s="16">
        <v>16</v>
      </c>
      <c r="B17" s="153" t="s">
        <v>0</v>
      </c>
      <c r="C17" s="153" t="s">
        <v>52</v>
      </c>
      <c r="D17" s="153" t="s">
        <v>53</v>
      </c>
      <c r="E17" s="153" t="s">
        <v>8</v>
      </c>
      <c r="F17" s="153" t="s">
        <v>55</v>
      </c>
      <c r="G17" s="154">
        <v>41183</v>
      </c>
      <c r="H17" s="153"/>
      <c r="I17" s="154"/>
      <c r="J17" s="153">
        <v>1</v>
      </c>
      <c r="K17" s="154" t="s">
        <v>117</v>
      </c>
      <c r="L17" s="153"/>
      <c r="M17" s="153"/>
      <c r="N17" s="153"/>
      <c r="O17" s="154">
        <v>41226</v>
      </c>
      <c r="P17" s="153" t="s">
        <v>109</v>
      </c>
      <c r="Q17" s="153"/>
    </row>
    <row r="18" spans="1:17" ht="30" customHeight="1">
      <c r="A18" s="16">
        <v>17</v>
      </c>
      <c r="B18" s="153" t="s">
        <v>10</v>
      </c>
      <c r="C18" s="153" t="s">
        <v>22</v>
      </c>
      <c r="D18" s="153" t="s">
        <v>56</v>
      </c>
      <c r="E18" s="153" t="s">
        <v>8</v>
      </c>
      <c r="F18" s="153" t="s">
        <v>57</v>
      </c>
      <c r="G18" s="154">
        <v>41183</v>
      </c>
      <c r="H18" s="153">
        <v>1</v>
      </c>
      <c r="I18" s="154" t="s">
        <v>217</v>
      </c>
      <c r="J18" s="153">
        <v>1</v>
      </c>
      <c r="K18" s="154" t="s">
        <v>217</v>
      </c>
      <c r="L18" s="153"/>
      <c r="M18" s="153"/>
      <c r="N18" s="153"/>
      <c r="O18" s="154" t="s">
        <v>218</v>
      </c>
      <c r="P18" s="153" t="s">
        <v>110</v>
      </c>
      <c r="Q18" s="153"/>
    </row>
    <row r="19" spans="1:17" ht="30" customHeight="1">
      <c r="A19" s="16">
        <v>18</v>
      </c>
      <c r="B19" s="153" t="s">
        <v>1</v>
      </c>
      <c r="C19" s="153" t="s">
        <v>37</v>
      </c>
      <c r="D19" s="153" t="s">
        <v>58</v>
      </c>
      <c r="E19" s="153" t="s">
        <v>8</v>
      </c>
      <c r="F19" s="153" t="s">
        <v>59</v>
      </c>
      <c r="G19" s="154">
        <v>41214</v>
      </c>
      <c r="H19" s="153"/>
      <c r="I19" s="154" t="s">
        <v>241</v>
      </c>
      <c r="J19" s="153">
        <v>1</v>
      </c>
      <c r="K19" s="154" t="s">
        <v>240</v>
      </c>
      <c r="L19" s="153"/>
      <c r="M19" s="153"/>
      <c r="N19" s="153"/>
      <c r="O19" s="154">
        <v>41236</v>
      </c>
      <c r="P19" s="153" t="s">
        <v>110</v>
      </c>
      <c r="Q19" s="153"/>
    </row>
    <row r="20" spans="1:17" ht="30" customHeight="1">
      <c r="A20" s="16">
        <v>19</v>
      </c>
      <c r="B20" s="153" t="s">
        <v>2</v>
      </c>
      <c r="C20" s="153" t="s">
        <v>22</v>
      </c>
      <c r="D20" s="153" t="s">
        <v>31</v>
      </c>
      <c r="E20" s="153" t="s">
        <v>8</v>
      </c>
      <c r="F20" s="153" t="s">
        <v>60</v>
      </c>
      <c r="G20" s="154">
        <v>41214</v>
      </c>
      <c r="H20" s="153"/>
      <c r="I20" s="154"/>
      <c r="J20" s="153">
        <v>1</v>
      </c>
      <c r="K20" s="154" t="s">
        <v>127</v>
      </c>
      <c r="L20" s="153"/>
      <c r="M20" s="153"/>
      <c r="N20" s="153"/>
      <c r="O20" s="154">
        <v>41241</v>
      </c>
      <c r="P20" s="153" t="s">
        <v>110</v>
      </c>
      <c r="Q20" s="153"/>
    </row>
    <row r="21" spans="1:17" ht="30" customHeight="1">
      <c r="A21" s="16">
        <v>20</v>
      </c>
      <c r="B21" s="153" t="s">
        <v>13</v>
      </c>
      <c r="C21" s="153" t="s">
        <v>22</v>
      </c>
      <c r="D21" s="153" t="s">
        <v>61</v>
      </c>
      <c r="E21" s="153" t="s">
        <v>35</v>
      </c>
      <c r="F21" s="153" t="s">
        <v>62</v>
      </c>
      <c r="G21" s="154">
        <v>41214</v>
      </c>
      <c r="H21" s="153"/>
      <c r="I21" s="154"/>
      <c r="J21" s="153">
        <v>2</v>
      </c>
      <c r="K21" s="154">
        <v>41240</v>
      </c>
      <c r="L21" s="153">
        <v>41242</v>
      </c>
      <c r="M21" s="153"/>
      <c r="N21" s="153"/>
      <c r="O21" s="154">
        <v>41250</v>
      </c>
      <c r="P21" s="153" t="s">
        <v>110</v>
      </c>
      <c r="Q21" s="153"/>
    </row>
    <row r="22" spans="1:17" ht="30" customHeight="1">
      <c r="A22" s="16">
        <v>21</v>
      </c>
      <c r="B22" s="153" t="s">
        <v>0</v>
      </c>
      <c r="C22" s="153" t="s">
        <v>52</v>
      </c>
      <c r="D22" s="153" t="s">
        <v>63</v>
      </c>
      <c r="E22" s="153" t="s">
        <v>64</v>
      </c>
      <c r="F22" s="153" t="s">
        <v>65</v>
      </c>
      <c r="G22" s="154">
        <v>41214</v>
      </c>
      <c r="H22" s="153"/>
      <c r="I22" s="154"/>
      <c r="J22" s="153">
        <v>1</v>
      </c>
      <c r="K22" s="154" t="s">
        <v>118</v>
      </c>
      <c r="L22" s="153"/>
      <c r="M22" s="153"/>
      <c r="N22" s="153"/>
      <c r="O22" s="154">
        <v>41255</v>
      </c>
      <c r="P22" s="153" t="s">
        <v>110</v>
      </c>
      <c r="Q22" s="153"/>
    </row>
    <row r="23" spans="1:17" ht="30" customHeight="1">
      <c r="A23" s="16">
        <v>22</v>
      </c>
      <c r="B23" s="153" t="s">
        <v>10</v>
      </c>
      <c r="C23" s="153" t="s">
        <v>12</v>
      </c>
      <c r="D23" s="153" t="s">
        <v>66</v>
      </c>
      <c r="E23" s="153" t="s">
        <v>8</v>
      </c>
      <c r="F23" s="153" t="s">
        <v>67</v>
      </c>
      <c r="G23" s="154">
        <v>41214</v>
      </c>
      <c r="H23" s="153">
        <v>2</v>
      </c>
      <c r="I23" s="154" t="s">
        <v>219</v>
      </c>
      <c r="J23" s="153">
        <v>1</v>
      </c>
      <c r="K23" s="154" t="s">
        <v>219</v>
      </c>
      <c r="L23" s="153"/>
      <c r="M23" s="153"/>
      <c r="N23" s="153"/>
      <c r="O23" s="154">
        <v>41253</v>
      </c>
      <c r="P23" s="153" t="s">
        <v>183</v>
      </c>
      <c r="Q23" s="153"/>
    </row>
    <row r="24" spans="1:17" ht="30" customHeight="1">
      <c r="A24" s="16">
        <v>23</v>
      </c>
      <c r="B24" s="153" t="s">
        <v>1</v>
      </c>
      <c r="C24" s="153" t="s">
        <v>12</v>
      </c>
      <c r="D24" s="153" t="s">
        <v>68</v>
      </c>
      <c r="E24" s="153" t="s">
        <v>8</v>
      </c>
      <c r="F24" s="153" t="s">
        <v>69</v>
      </c>
      <c r="G24" s="154">
        <v>41214</v>
      </c>
      <c r="H24" s="153"/>
      <c r="I24" s="154" t="s">
        <v>246</v>
      </c>
      <c r="J24" s="153">
        <v>1</v>
      </c>
      <c r="K24" s="154" t="s">
        <v>241</v>
      </c>
      <c r="L24" s="153"/>
      <c r="M24" s="153"/>
      <c r="N24" s="153"/>
      <c r="O24" s="154">
        <v>41247</v>
      </c>
      <c r="P24" s="153" t="s">
        <v>110</v>
      </c>
      <c r="Q24" s="153"/>
    </row>
    <row r="25" spans="1:17" ht="30" customHeight="1">
      <c r="A25" s="16">
        <v>24</v>
      </c>
      <c r="B25" s="153" t="s">
        <v>2</v>
      </c>
      <c r="C25" s="153" t="s">
        <v>22</v>
      </c>
      <c r="D25" s="153" t="s">
        <v>70</v>
      </c>
      <c r="E25" s="153" t="s">
        <v>71</v>
      </c>
      <c r="F25" s="153" t="s">
        <v>72</v>
      </c>
      <c r="G25" s="154">
        <v>41214</v>
      </c>
      <c r="H25" s="153"/>
      <c r="I25" s="154"/>
      <c r="J25" s="153">
        <v>1</v>
      </c>
      <c r="K25" s="154" t="s">
        <v>125</v>
      </c>
      <c r="L25" s="153"/>
      <c r="M25" s="153"/>
      <c r="N25" s="153"/>
      <c r="O25" s="154">
        <v>41253</v>
      </c>
      <c r="P25" s="153" t="s">
        <v>183</v>
      </c>
      <c r="Q25" s="153"/>
    </row>
    <row r="26" spans="1:17" ht="30" customHeight="1">
      <c r="A26" s="16">
        <v>25</v>
      </c>
      <c r="B26" s="153" t="s">
        <v>13</v>
      </c>
      <c r="C26" s="153" t="s">
        <v>14</v>
      </c>
      <c r="D26" s="153" t="s">
        <v>76</v>
      </c>
      <c r="E26" s="153" t="s">
        <v>8</v>
      </c>
      <c r="F26" s="153" t="s">
        <v>75</v>
      </c>
      <c r="G26" s="154">
        <v>41214</v>
      </c>
      <c r="H26" s="153"/>
      <c r="I26" s="154"/>
      <c r="J26" s="153">
        <v>1</v>
      </c>
      <c r="K26" s="154" t="s">
        <v>120</v>
      </c>
      <c r="L26" s="153"/>
      <c r="M26" s="153"/>
      <c r="N26" s="153"/>
      <c r="O26" s="154">
        <v>41250</v>
      </c>
      <c r="P26" s="153" t="s">
        <v>183</v>
      </c>
      <c r="Q26" s="153"/>
    </row>
    <row r="27" spans="1:17" ht="30" customHeight="1">
      <c r="A27" s="16">
        <v>26</v>
      </c>
      <c r="B27" s="153" t="s">
        <v>0</v>
      </c>
      <c r="C27" s="153" t="s">
        <v>12</v>
      </c>
      <c r="D27" s="153" t="s">
        <v>73</v>
      </c>
      <c r="E27" s="153" t="s">
        <v>74</v>
      </c>
      <c r="F27" s="153" t="s">
        <v>77</v>
      </c>
      <c r="G27" s="154">
        <v>41214</v>
      </c>
      <c r="H27" s="153"/>
      <c r="I27" s="154"/>
      <c r="J27" s="153">
        <v>1</v>
      </c>
      <c r="K27" s="154" t="s">
        <v>119</v>
      </c>
      <c r="L27" s="153"/>
      <c r="M27" s="153"/>
      <c r="N27" s="153"/>
      <c r="O27" s="154">
        <v>41253</v>
      </c>
      <c r="P27" s="153" t="s">
        <v>110</v>
      </c>
      <c r="Q27" s="153"/>
    </row>
    <row r="28" spans="1:17" ht="30" customHeight="1">
      <c r="A28" s="16">
        <v>27</v>
      </c>
      <c r="B28" s="153" t="s">
        <v>10</v>
      </c>
      <c r="C28" s="153" t="s">
        <v>52</v>
      </c>
      <c r="D28" s="153" t="s">
        <v>78</v>
      </c>
      <c r="E28" s="153" t="s">
        <v>8</v>
      </c>
      <c r="F28" s="153" t="s">
        <v>79</v>
      </c>
      <c r="G28" s="154">
        <v>41214</v>
      </c>
      <c r="H28" s="153">
        <v>1</v>
      </c>
      <c r="I28" s="154" t="s">
        <v>220</v>
      </c>
      <c r="J28" s="153">
        <v>1</v>
      </c>
      <c r="K28" s="154" t="s">
        <v>220</v>
      </c>
      <c r="L28" s="153"/>
      <c r="M28" s="153"/>
      <c r="N28" s="153"/>
      <c r="O28" s="154">
        <v>41255</v>
      </c>
      <c r="P28" s="153" t="s">
        <v>183</v>
      </c>
      <c r="Q28" s="153"/>
    </row>
    <row r="29" spans="1:17" ht="30" customHeight="1">
      <c r="A29" s="16">
        <v>28</v>
      </c>
      <c r="B29" s="153" t="s">
        <v>1</v>
      </c>
      <c r="C29" s="153" t="s">
        <v>37</v>
      </c>
      <c r="D29" s="153" t="s">
        <v>80</v>
      </c>
      <c r="E29" s="153" t="s">
        <v>8</v>
      </c>
      <c r="F29" s="153" t="s">
        <v>81</v>
      </c>
      <c r="G29" s="154">
        <v>41214</v>
      </c>
      <c r="H29" s="153"/>
      <c r="I29" s="154" t="s">
        <v>238</v>
      </c>
      <c r="J29" s="153">
        <v>1</v>
      </c>
      <c r="K29" s="154" t="s">
        <v>245</v>
      </c>
      <c r="L29" s="153"/>
      <c r="M29" s="153"/>
      <c r="N29" s="153"/>
      <c r="O29" s="154">
        <v>41250</v>
      </c>
      <c r="P29" s="153" t="s">
        <v>110</v>
      </c>
      <c r="Q29" s="153"/>
    </row>
    <row r="30" spans="1:17" ht="30" customHeight="1">
      <c r="A30" s="16">
        <v>29</v>
      </c>
      <c r="B30" s="153" t="s">
        <v>2</v>
      </c>
      <c r="C30" s="153" t="s">
        <v>52</v>
      </c>
      <c r="D30" s="153" t="s">
        <v>82</v>
      </c>
      <c r="E30" s="153" t="s">
        <v>8</v>
      </c>
      <c r="F30" s="153" t="s">
        <v>83</v>
      </c>
      <c r="G30" s="154">
        <v>41214</v>
      </c>
      <c r="H30" s="153"/>
      <c r="I30" s="154"/>
      <c r="J30" s="153">
        <v>1</v>
      </c>
      <c r="K30" s="154" t="s">
        <v>126</v>
      </c>
      <c r="L30" s="153"/>
      <c r="M30" s="153"/>
      <c r="N30" s="153"/>
      <c r="O30" s="154">
        <v>41249</v>
      </c>
      <c r="P30" s="153" t="s">
        <v>110</v>
      </c>
      <c r="Q30" s="153"/>
    </row>
    <row r="31" spans="1:17" ht="30" customHeight="1">
      <c r="A31" s="16">
        <v>30</v>
      </c>
      <c r="B31" s="153" t="s">
        <v>13</v>
      </c>
      <c r="C31" s="153" t="s">
        <v>84</v>
      </c>
      <c r="D31" s="153" t="s">
        <v>85</v>
      </c>
      <c r="E31" s="153" t="s">
        <v>20</v>
      </c>
      <c r="F31" s="153" t="s">
        <v>86</v>
      </c>
      <c r="G31" s="154">
        <v>41214</v>
      </c>
      <c r="H31" s="153"/>
      <c r="I31" s="154"/>
      <c r="J31" s="153">
        <v>2</v>
      </c>
      <c r="K31" s="154" t="s">
        <v>152</v>
      </c>
      <c r="L31" s="153">
        <v>41257</v>
      </c>
      <c r="M31" s="153"/>
      <c r="N31" s="153"/>
      <c r="O31" s="154">
        <v>41262</v>
      </c>
      <c r="P31" s="153" t="s">
        <v>183</v>
      </c>
      <c r="Q31" s="153"/>
    </row>
    <row r="32" spans="1:17" ht="30" customHeight="1">
      <c r="A32" s="16">
        <v>31</v>
      </c>
      <c r="B32" s="153" t="s">
        <v>0</v>
      </c>
      <c r="C32" s="153" t="s">
        <v>87</v>
      </c>
      <c r="D32" s="153" t="s">
        <v>88</v>
      </c>
      <c r="E32" s="153" t="s">
        <v>89</v>
      </c>
      <c r="F32" s="153" t="s">
        <v>90</v>
      </c>
      <c r="G32" s="154">
        <v>41214</v>
      </c>
      <c r="H32" s="153"/>
      <c r="I32" s="154"/>
      <c r="J32" s="153">
        <v>1</v>
      </c>
      <c r="K32" s="154" t="s">
        <v>120</v>
      </c>
      <c r="L32" s="153"/>
      <c r="M32" s="153"/>
      <c r="N32" s="153"/>
      <c r="O32" s="154" t="s">
        <v>122</v>
      </c>
      <c r="P32" s="153" t="s">
        <v>183</v>
      </c>
      <c r="Q32" s="153"/>
    </row>
    <row r="33" spans="1:17" ht="30" customHeight="1">
      <c r="A33" s="16">
        <v>32</v>
      </c>
      <c r="B33" s="153" t="s">
        <v>10</v>
      </c>
      <c r="C33" s="153" t="s">
        <v>12</v>
      </c>
      <c r="D33" s="153" t="s">
        <v>91</v>
      </c>
      <c r="E33" s="153" t="s">
        <v>8</v>
      </c>
      <c r="F33" s="153" t="s">
        <v>92</v>
      </c>
      <c r="G33" s="154">
        <v>41214</v>
      </c>
      <c r="H33" s="153">
        <v>1</v>
      </c>
      <c r="I33" s="154" t="s">
        <v>352</v>
      </c>
      <c r="J33" s="153">
        <v>1</v>
      </c>
      <c r="K33" s="154" t="s">
        <v>353</v>
      </c>
      <c r="L33" s="153"/>
      <c r="M33" s="153"/>
      <c r="N33" s="153"/>
      <c r="O33" s="154">
        <v>41248</v>
      </c>
      <c r="P33" s="153" t="s">
        <v>183</v>
      </c>
      <c r="Q33" s="153"/>
    </row>
    <row r="34" spans="1:17" ht="30" customHeight="1">
      <c r="A34" s="18">
        <v>33</v>
      </c>
      <c r="B34" s="153" t="s">
        <v>1</v>
      </c>
      <c r="C34" s="153" t="s">
        <v>37</v>
      </c>
      <c r="D34" s="153" t="s">
        <v>111</v>
      </c>
      <c r="E34" s="153" t="s">
        <v>8</v>
      </c>
      <c r="F34" s="153" t="s">
        <v>93</v>
      </c>
      <c r="G34" s="154">
        <v>41214</v>
      </c>
      <c r="H34" s="153"/>
      <c r="I34" s="154" t="s">
        <v>242</v>
      </c>
      <c r="J34" s="153">
        <v>1</v>
      </c>
      <c r="K34" s="154" t="s">
        <v>243</v>
      </c>
      <c r="L34" s="153"/>
      <c r="M34" s="153"/>
      <c r="N34" s="153"/>
      <c r="O34" s="154">
        <v>41255</v>
      </c>
      <c r="P34" s="153" t="s">
        <v>183</v>
      </c>
      <c r="Q34" s="153" t="s">
        <v>244</v>
      </c>
    </row>
    <row r="35" spans="1:17" ht="30" customHeight="1">
      <c r="A35" s="16">
        <v>34</v>
      </c>
      <c r="B35" s="153" t="s">
        <v>2</v>
      </c>
      <c r="C35" s="153" t="s">
        <v>14</v>
      </c>
      <c r="D35" s="153" t="s">
        <v>94</v>
      </c>
      <c r="E35" s="153" t="s">
        <v>8</v>
      </c>
      <c r="F35" s="153" t="s">
        <v>95</v>
      </c>
      <c r="G35" s="154">
        <v>41214</v>
      </c>
      <c r="H35" s="153"/>
      <c r="I35" s="154"/>
      <c r="J35" s="153">
        <v>1</v>
      </c>
      <c r="K35" s="154" t="s">
        <v>125</v>
      </c>
      <c r="L35" s="153"/>
      <c r="M35" s="153"/>
      <c r="N35" s="153"/>
      <c r="O35" s="154">
        <v>41256</v>
      </c>
      <c r="P35" s="153" t="s">
        <v>183</v>
      </c>
      <c r="Q35" s="153"/>
    </row>
    <row r="36" spans="1:17" ht="30" customHeight="1">
      <c r="A36" s="16">
        <v>35</v>
      </c>
      <c r="B36" s="153" t="s">
        <v>13</v>
      </c>
      <c r="C36" s="153" t="s">
        <v>14</v>
      </c>
      <c r="D36" s="153" t="s">
        <v>96</v>
      </c>
      <c r="E36" s="153" t="s">
        <v>8</v>
      </c>
      <c r="F36" s="153" t="s">
        <v>97</v>
      </c>
      <c r="G36" s="154">
        <v>41214</v>
      </c>
      <c r="H36" s="153"/>
      <c r="I36" s="154"/>
      <c r="J36" s="153">
        <v>1</v>
      </c>
      <c r="K36" s="154" t="s">
        <v>128</v>
      </c>
      <c r="L36" s="153"/>
      <c r="M36" s="153"/>
      <c r="N36" s="153"/>
      <c r="O36" s="154">
        <v>41256</v>
      </c>
      <c r="P36" s="153" t="s">
        <v>183</v>
      </c>
      <c r="Q36" s="153"/>
    </row>
    <row r="37" spans="1:17" ht="30" customHeight="1">
      <c r="A37" s="16">
        <v>36</v>
      </c>
      <c r="B37" s="153" t="s">
        <v>0</v>
      </c>
      <c r="C37" s="153" t="s">
        <v>37</v>
      </c>
      <c r="D37" s="153" t="s">
        <v>123</v>
      </c>
      <c r="E37" s="153" t="s">
        <v>8</v>
      </c>
      <c r="F37" s="153" t="s">
        <v>98</v>
      </c>
      <c r="G37" s="154">
        <v>41244</v>
      </c>
      <c r="H37" s="153"/>
      <c r="I37" s="154"/>
      <c r="J37" s="153">
        <v>1</v>
      </c>
      <c r="K37" s="154" t="s">
        <v>121</v>
      </c>
      <c r="L37" s="153"/>
      <c r="M37" s="153"/>
      <c r="N37" s="153"/>
      <c r="O37" s="154">
        <v>41261</v>
      </c>
      <c r="P37" s="153" t="s">
        <v>183</v>
      </c>
      <c r="Q37" s="153"/>
    </row>
    <row r="38" spans="1:17" ht="30" customHeight="1">
      <c r="A38" s="16">
        <v>37</v>
      </c>
      <c r="B38" s="153" t="s">
        <v>10</v>
      </c>
      <c r="C38" s="153" t="s">
        <v>14</v>
      </c>
      <c r="D38" s="153" t="s">
        <v>99</v>
      </c>
      <c r="E38" s="153" t="s">
        <v>8</v>
      </c>
      <c r="F38" s="153" t="s">
        <v>100</v>
      </c>
      <c r="G38" s="154">
        <v>41244</v>
      </c>
      <c r="H38" s="153"/>
      <c r="I38" s="154"/>
      <c r="J38" s="153">
        <v>1</v>
      </c>
      <c r="K38" s="154" t="s">
        <v>264</v>
      </c>
      <c r="L38" s="153"/>
      <c r="M38" s="153"/>
      <c r="N38" s="153"/>
      <c r="O38" s="154">
        <v>41262</v>
      </c>
      <c r="P38" s="153" t="s">
        <v>183</v>
      </c>
      <c r="Q38" s="153"/>
    </row>
    <row r="39" spans="1:17" ht="30" customHeight="1">
      <c r="A39" s="16">
        <v>38</v>
      </c>
      <c r="B39" s="153" t="s">
        <v>1</v>
      </c>
      <c r="C39" s="153" t="s">
        <v>52</v>
      </c>
      <c r="D39" s="153" t="s">
        <v>101</v>
      </c>
      <c r="E39" s="153" t="s">
        <v>89</v>
      </c>
      <c r="F39" s="153" t="s">
        <v>102</v>
      </c>
      <c r="G39" s="154">
        <v>41244</v>
      </c>
      <c r="H39" s="153"/>
      <c r="I39" s="154"/>
      <c r="J39" s="153">
        <v>1</v>
      </c>
      <c r="K39" s="154" t="s">
        <v>140</v>
      </c>
      <c r="L39" s="153"/>
      <c r="M39" s="153"/>
      <c r="N39" s="153"/>
      <c r="O39" s="154" t="s">
        <v>141</v>
      </c>
      <c r="P39" s="153" t="s">
        <v>174</v>
      </c>
      <c r="Q39" s="153"/>
    </row>
    <row r="40" spans="1:17" ht="30" customHeight="1">
      <c r="A40" s="16">
        <v>39</v>
      </c>
      <c r="B40" s="153" t="s">
        <v>2</v>
      </c>
      <c r="C40" s="153" t="s">
        <v>12</v>
      </c>
      <c r="D40" s="153" t="s">
        <v>103</v>
      </c>
      <c r="E40" s="153" t="s">
        <v>71</v>
      </c>
      <c r="F40" s="153" t="s">
        <v>104</v>
      </c>
      <c r="G40" s="154">
        <v>41244</v>
      </c>
      <c r="H40" s="153"/>
      <c r="I40" s="154"/>
      <c r="J40" s="153">
        <v>1</v>
      </c>
      <c r="K40" s="154" t="s">
        <v>124</v>
      </c>
      <c r="L40" s="153"/>
      <c r="M40" s="153"/>
      <c r="N40" s="153"/>
      <c r="O40" s="154">
        <v>41261</v>
      </c>
      <c r="P40" s="153" t="s">
        <v>183</v>
      </c>
      <c r="Q40" s="153"/>
    </row>
    <row r="41" spans="1:17" ht="30" customHeight="1">
      <c r="A41" s="16">
        <v>40</v>
      </c>
      <c r="B41" s="153" t="s">
        <v>13</v>
      </c>
      <c r="C41" s="153" t="s">
        <v>22</v>
      </c>
      <c r="D41" s="153" t="s">
        <v>56</v>
      </c>
      <c r="E41" s="153" t="s">
        <v>8</v>
      </c>
      <c r="F41" s="153" t="s">
        <v>116</v>
      </c>
      <c r="G41" s="154">
        <v>41244</v>
      </c>
      <c r="H41" s="153">
        <v>1</v>
      </c>
      <c r="I41" s="154">
        <v>41295</v>
      </c>
      <c r="J41" s="153">
        <v>1</v>
      </c>
      <c r="K41" s="154">
        <v>41296</v>
      </c>
      <c r="L41" s="153"/>
      <c r="M41" s="153"/>
      <c r="N41" s="153"/>
      <c r="O41" s="154">
        <v>41296</v>
      </c>
      <c r="P41" s="153" t="s">
        <v>174</v>
      </c>
      <c r="Q41" s="153"/>
    </row>
    <row r="42" spans="1:17" ht="30" customHeight="1">
      <c r="A42" s="16">
        <v>41</v>
      </c>
      <c r="B42" s="153" t="s">
        <v>0</v>
      </c>
      <c r="C42" s="153" t="s">
        <v>12</v>
      </c>
      <c r="D42" s="153" t="s">
        <v>113</v>
      </c>
      <c r="E42" s="153" t="s">
        <v>114</v>
      </c>
      <c r="F42" s="153" t="s">
        <v>115</v>
      </c>
      <c r="G42" s="154">
        <v>41244</v>
      </c>
      <c r="H42" s="153"/>
      <c r="I42" s="154"/>
      <c r="J42" s="153">
        <v>1</v>
      </c>
      <c r="K42" s="154" t="s">
        <v>145</v>
      </c>
      <c r="L42" s="153"/>
      <c r="M42" s="153"/>
      <c r="N42" s="153"/>
      <c r="O42" s="154" t="s">
        <v>146</v>
      </c>
      <c r="P42" s="153" t="s">
        <v>174</v>
      </c>
      <c r="Q42" s="153"/>
    </row>
    <row r="43" spans="1:17" ht="60">
      <c r="A43" s="16">
        <v>42</v>
      </c>
      <c r="B43" s="153" t="s">
        <v>10</v>
      </c>
      <c r="C43" s="153" t="s">
        <v>12</v>
      </c>
      <c r="D43" s="153" t="s">
        <v>25</v>
      </c>
      <c r="E43" s="153" t="s">
        <v>8</v>
      </c>
      <c r="F43" s="153" t="s">
        <v>112</v>
      </c>
      <c r="G43" s="154">
        <v>41244</v>
      </c>
      <c r="H43" s="153">
        <v>1</v>
      </c>
      <c r="I43" s="154" t="s">
        <v>145</v>
      </c>
      <c r="J43" s="153"/>
      <c r="K43" s="154"/>
      <c r="L43" s="153"/>
      <c r="M43" s="153"/>
      <c r="N43" s="153"/>
      <c r="O43" s="154" t="s">
        <v>226</v>
      </c>
      <c r="P43" s="153"/>
      <c r="Q43" s="153" t="s">
        <v>227</v>
      </c>
    </row>
    <row r="44" spans="1:17" ht="30" customHeight="1">
      <c r="A44" s="16">
        <v>43</v>
      </c>
      <c r="B44" s="153" t="s">
        <v>1</v>
      </c>
      <c r="C44" s="153" t="s">
        <v>22</v>
      </c>
      <c r="D44" s="153" t="s">
        <v>130</v>
      </c>
      <c r="E44" s="153" t="s">
        <v>9</v>
      </c>
      <c r="F44" s="153" t="s">
        <v>132</v>
      </c>
      <c r="G44" s="154">
        <v>41244</v>
      </c>
      <c r="H44" s="153"/>
      <c r="I44" s="154"/>
      <c r="J44" s="153">
        <v>2</v>
      </c>
      <c r="K44" s="154">
        <v>41295</v>
      </c>
      <c r="L44" s="153">
        <v>41298</v>
      </c>
      <c r="M44" s="153"/>
      <c r="N44" s="153"/>
      <c r="O44" s="154">
        <v>41299</v>
      </c>
      <c r="P44" s="153" t="s">
        <v>174</v>
      </c>
      <c r="Q44" s="153"/>
    </row>
    <row r="45" spans="1:17" ht="30" customHeight="1">
      <c r="A45" s="16">
        <v>44</v>
      </c>
      <c r="B45" s="153" t="s">
        <v>2</v>
      </c>
      <c r="C45" s="153" t="s">
        <v>22</v>
      </c>
      <c r="D45" s="153" t="s">
        <v>129</v>
      </c>
      <c r="E45" s="153" t="s">
        <v>9</v>
      </c>
      <c r="F45" s="153" t="s">
        <v>131</v>
      </c>
      <c r="G45" s="154">
        <v>41244</v>
      </c>
      <c r="H45" s="153"/>
      <c r="I45" s="154"/>
      <c r="J45" s="153">
        <v>2</v>
      </c>
      <c r="K45" s="154" t="s">
        <v>157</v>
      </c>
      <c r="L45" s="153" t="s">
        <v>158</v>
      </c>
      <c r="M45" s="153"/>
      <c r="N45" s="153"/>
      <c r="O45" s="154" t="s">
        <v>166</v>
      </c>
      <c r="P45" s="153" t="s">
        <v>174</v>
      </c>
      <c r="Q45" s="153"/>
    </row>
    <row r="46" spans="1:17" ht="30" customHeight="1">
      <c r="A46" s="16">
        <v>45</v>
      </c>
      <c r="B46" s="153" t="s">
        <v>13</v>
      </c>
      <c r="C46" s="153" t="s">
        <v>22</v>
      </c>
      <c r="D46" s="153" t="s">
        <v>133</v>
      </c>
      <c r="E46" s="153" t="s">
        <v>8</v>
      </c>
      <c r="F46" s="153" t="s">
        <v>134</v>
      </c>
      <c r="G46" s="154">
        <v>41244</v>
      </c>
      <c r="H46" s="153"/>
      <c r="I46" s="154"/>
      <c r="J46" s="153">
        <v>2</v>
      </c>
      <c r="K46" s="154" t="s">
        <v>154</v>
      </c>
      <c r="L46" s="153" t="s">
        <v>159</v>
      </c>
      <c r="M46" s="153"/>
      <c r="N46" s="153"/>
      <c r="O46" s="154">
        <v>41297</v>
      </c>
      <c r="P46" s="153" t="s">
        <v>174</v>
      </c>
      <c r="Q46" s="153"/>
    </row>
  </sheetData>
  <customSheetViews>
    <customSheetView guid="{41327133-C84C-4896-B5D2-74B2027DFD21}" scale="70" showPageBreaks="1">
      <pane xSplit="1" ySplit="1" topLeftCell="Q41" activePane="bottomRight" state="frozen"/>
      <selection pane="bottomRight" activeCell="R50" sqref="R50"/>
      <pageMargins left="0.7" right="0.7" top="0.75" bottom="0.75" header="0.3" footer="0.3"/>
      <pageSetup paperSize="5" orientation="portrait" r:id="rId1"/>
    </customSheetView>
    <customSheetView guid="{26AF0F4A-7435-43C7-9B71-BF433C41DB13}" scale="70">
      <pane xSplit="1" ySplit="1" topLeftCell="B2" activePane="bottomRight" state="frozen"/>
      <selection pane="bottomRight" activeCell="E8" sqref="E8"/>
      <pageMargins left="0.7" right="0.7" top="0.75" bottom="0.75" header="0.3" footer="0.3"/>
      <pageSetup paperSize="5" orientation="portrait" r:id="rId2"/>
    </customSheetView>
    <customSheetView guid="{34D9F917-58B1-4702-B675-B5C82605CA52}" scale="70">
      <pane xSplit="1" ySplit="1" topLeftCell="B158" activePane="bottomRight" state="frozen"/>
      <selection pane="bottomRight" activeCell="E164" sqref="E164"/>
      <pageMargins left="0.7" right="0.7" top="0.75" bottom="0.75" header="0.3" footer="0.3"/>
      <pageSetup paperSize="5" orientation="portrait" r:id="rId3"/>
    </customSheetView>
    <customSheetView guid="{4FA37333-10BC-4F43-8E8A-75A7F3097050}" scale="70" showRuler="0">
      <pane xSplit="1" ySplit="1" topLeftCell="B139" activePane="bottomRight" state="frozen"/>
      <selection pane="bottomRight" activeCell="A139" sqref="A139"/>
      <pageMargins left="0.7" right="0.7" top="0.75" bottom="0.75" header="0.3" footer="0.3"/>
      <pageSetup paperSize="5" orientation="portrait" r:id="rId4"/>
      <headerFooter alignWithMargins="0"/>
    </customSheetView>
    <customSheetView guid="{A38DDB48-4FAA-4866-8763-9E7F4761E4E4}" scale="70" showRuler="0">
      <pane xSplit="1" ySplit="1" topLeftCell="H64" activePane="bottomRight" state="frozen"/>
      <selection pane="bottomRight" activeCell="L161" sqref="L161"/>
      <pageMargins left="0.7" right="0.7" top="0.75" bottom="0.75" header="0.3" footer="0.3"/>
      <pageSetup paperSize="5" orientation="portrait" r:id="rId5"/>
      <headerFooter alignWithMargins="0"/>
    </customSheetView>
    <customSheetView guid="{769251A2-70E0-4E6C-8133-CB6A1C656DEA}" scale="70" showAutoFilter="1">
      <pane xSplit="2" ySplit="2" topLeftCell="I66" activePane="bottomRight" state="frozen"/>
      <selection pane="bottomRight" activeCell="M77" sqref="M77"/>
      <pageMargins left="0.7" right="0.7" top="0.75" bottom="0.75" header="0.3" footer="0.3"/>
      <pageSetup paperSize="5" orientation="portrait" r:id="rId6"/>
      <autoFilter ref="B1:AE1"/>
    </customSheetView>
    <customSheetView guid="{0692C3A5-BC11-446E-BABA-D8D3EB7AF4BA}" showRuler="0">
      <pane xSplit="2" ySplit="2" topLeftCell="C154" activePane="bottomRight" state="frozen"/>
      <selection pane="bottomRight" activeCell="P155" sqref="P155"/>
      <pageMargins left="0.7" right="0.7" top="0.75" bottom="0.75" header="0.3" footer="0.3"/>
      <pageSetup paperSize="5" orientation="portrait" r:id="rId7"/>
      <headerFooter alignWithMargins="0"/>
    </customSheetView>
    <customSheetView guid="{32CF7D8B-C086-405F-A530-DDBD8004C4C8}" scale="79" showAutoFilter="1">
      <pane xSplit="2" ySplit="2" topLeftCell="C162" activePane="bottomRight" state="frozen"/>
      <selection pane="bottomRight" activeCell="E161" sqref="E161"/>
      <pageMargins left="0.7" right="0.7" top="0.75" bottom="0.75" header="0.3" footer="0.3"/>
      <pageSetup paperSize="5" orientation="portrait" r:id="rId8"/>
      <autoFilter ref="A1:U46"/>
    </customSheetView>
    <customSheetView guid="{44FEA2FA-8853-4A5A-AD06-28556201BCB9}" scale="79" showAutoFilter="1">
      <pane xSplit="2" ySplit="2" topLeftCell="C162" activePane="bottomRight" state="frozen"/>
      <selection pane="bottomRight" activeCell="E161" sqref="E161"/>
      <pageMargins left="0.7" right="0.7" top="0.75" bottom="0.75" header="0.3" footer="0.3"/>
      <pageSetup paperSize="5" orientation="portrait" r:id="rId9"/>
      <autoFilter ref="A1:U46"/>
    </customSheetView>
  </customSheetViews>
  <dataValidations count="2">
    <dataValidation type="list" allowBlank="1" showInputMessage="1" showErrorMessage="1" sqref="J17 H2:H46">
      <formula1>#REF!</formula1>
    </dataValidation>
    <dataValidation type="list" allowBlank="1" showInputMessage="1" showErrorMessage="1" sqref="J2:J16 J18:J46">
      <formula1>#REF!</formula1>
    </dataValidation>
  </dataValidations>
  <pageMargins left="0.7" right="0.7" top="0.75" bottom="0.75" header="0.3" footer="0.3"/>
  <pageSetup paperSize="5" orientation="portrait"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8"/>
  <sheetViews>
    <sheetView showGridLines="0" view="pageBreakPreview" topLeftCell="A7" zoomScale="60" zoomScaleNormal="70" workbookViewId="0">
      <selection activeCell="E15" sqref="E15"/>
    </sheetView>
  </sheetViews>
  <sheetFormatPr baseColWidth="10" defaultRowHeight="15"/>
  <cols>
    <col min="1" max="1" width="28.28515625" customWidth="1"/>
    <col min="2" max="2" width="22.42578125" bestFit="1" customWidth="1"/>
    <col min="3" max="3" width="19" customWidth="1"/>
    <col min="4" max="4" width="13.7109375" customWidth="1"/>
    <col min="5" max="5" width="19.28515625" customWidth="1"/>
    <col min="6" max="6" width="19.140625" customWidth="1"/>
    <col min="7" max="7" width="11.140625" customWidth="1"/>
    <col min="8" max="8" width="13.28515625" customWidth="1"/>
  </cols>
  <sheetData>
    <row r="1" spans="1:8">
      <c r="A1" s="95" t="s">
        <v>260</v>
      </c>
      <c r="B1" t="s">
        <v>2610</v>
      </c>
    </row>
    <row r="3" spans="1:8">
      <c r="A3" s="95" t="s">
        <v>261</v>
      </c>
      <c r="B3" s="95" t="s">
        <v>1318</v>
      </c>
    </row>
    <row r="4" spans="1:8" ht="36.75" customHeight="1">
      <c r="A4" s="269" t="s">
        <v>2609</v>
      </c>
      <c r="B4" s="15" t="s">
        <v>0</v>
      </c>
      <c r="C4" s="15" t="s">
        <v>10</v>
      </c>
      <c r="D4" s="15" t="s">
        <v>1</v>
      </c>
      <c r="E4" s="15" t="s">
        <v>2</v>
      </c>
      <c r="F4" s="15" t="s">
        <v>13</v>
      </c>
      <c r="G4" s="15" t="s">
        <v>2607</v>
      </c>
      <c r="H4" s="15" t="s">
        <v>2608</v>
      </c>
    </row>
    <row r="5" spans="1:8">
      <c r="A5" s="106" t="s">
        <v>1346</v>
      </c>
      <c r="B5" s="268">
        <v>3</v>
      </c>
      <c r="C5" s="268">
        <v>5</v>
      </c>
      <c r="D5" s="268">
        <v>3</v>
      </c>
      <c r="E5" s="268"/>
      <c r="F5" s="268">
        <v>2</v>
      </c>
      <c r="G5" s="268"/>
      <c r="H5" s="268">
        <v>13</v>
      </c>
    </row>
    <row r="6" spans="1:8">
      <c r="A6" s="106" t="s">
        <v>1347</v>
      </c>
      <c r="B6" s="268">
        <v>3</v>
      </c>
      <c r="C6" s="268">
        <v>1</v>
      </c>
      <c r="D6" s="268">
        <v>4</v>
      </c>
      <c r="E6" s="268">
        <v>5</v>
      </c>
      <c r="F6" s="268">
        <v>1</v>
      </c>
      <c r="G6" s="268"/>
      <c r="H6" s="268">
        <v>14</v>
      </c>
    </row>
    <row r="7" spans="1:8">
      <c r="A7" s="106" t="s">
        <v>1348</v>
      </c>
      <c r="B7" s="268">
        <v>2</v>
      </c>
      <c r="C7" s="268">
        <v>2</v>
      </c>
      <c r="D7" s="268">
        <v>3</v>
      </c>
      <c r="E7" s="268"/>
      <c r="F7" s="268">
        <v>3</v>
      </c>
      <c r="G7" s="268"/>
      <c r="H7" s="268">
        <v>10</v>
      </c>
    </row>
    <row r="8" spans="1:8">
      <c r="A8" s="106" t="s">
        <v>1345</v>
      </c>
      <c r="B8" s="268"/>
      <c r="C8" s="268">
        <v>4</v>
      </c>
      <c r="D8" s="268">
        <v>2</v>
      </c>
      <c r="E8" s="268">
        <v>2</v>
      </c>
      <c r="F8" s="268">
        <v>2</v>
      </c>
      <c r="G8" s="268"/>
      <c r="H8" s="268">
        <v>10</v>
      </c>
    </row>
    <row r="9" spans="1:8">
      <c r="A9" s="106" t="s">
        <v>1349</v>
      </c>
      <c r="B9" s="268">
        <v>5</v>
      </c>
      <c r="C9" s="268">
        <v>5</v>
      </c>
      <c r="D9" s="268">
        <v>5</v>
      </c>
      <c r="E9" s="268">
        <v>3</v>
      </c>
      <c r="F9" s="268">
        <v>9</v>
      </c>
      <c r="G9" s="268"/>
      <c r="H9" s="268">
        <v>27</v>
      </c>
    </row>
    <row r="10" spans="1:8">
      <c r="A10" s="106" t="s">
        <v>1350</v>
      </c>
      <c r="B10" s="268">
        <v>2</v>
      </c>
      <c r="C10" s="268">
        <v>2</v>
      </c>
      <c r="D10" s="268">
        <v>3</v>
      </c>
      <c r="E10" s="268">
        <v>1</v>
      </c>
      <c r="F10" s="268"/>
      <c r="G10" s="268"/>
      <c r="H10" s="268">
        <v>8</v>
      </c>
    </row>
    <row r="11" spans="1:8">
      <c r="A11" s="106" t="s">
        <v>1351</v>
      </c>
      <c r="B11" s="268">
        <v>1</v>
      </c>
      <c r="C11" s="268">
        <v>5</v>
      </c>
      <c r="D11" s="268">
        <v>4</v>
      </c>
      <c r="E11" s="268">
        <v>6</v>
      </c>
      <c r="F11" s="268">
        <v>4</v>
      </c>
      <c r="G11" s="268"/>
      <c r="H11" s="268">
        <v>20</v>
      </c>
    </row>
    <row r="12" spans="1:8">
      <c r="A12" s="106" t="s">
        <v>2607</v>
      </c>
      <c r="B12" s="268"/>
      <c r="C12" s="268"/>
      <c r="D12" s="268"/>
      <c r="E12" s="268"/>
      <c r="F12" s="268"/>
      <c r="G12" s="268"/>
      <c r="H12" s="268"/>
    </row>
    <row r="13" spans="1:8">
      <c r="A13" s="106" t="s">
        <v>2608</v>
      </c>
      <c r="B13" s="268">
        <v>16</v>
      </c>
      <c r="C13" s="268">
        <v>24</v>
      </c>
      <c r="D13" s="268">
        <v>24</v>
      </c>
      <c r="E13" s="268">
        <v>17</v>
      </c>
      <c r="F13" s="268">
        <v>21</v>
      </c>
      <c r="G13" s="268"/>
      <c r="H13" s="268">
        <v>102</v>
      </c>
    </row>
    <row r="15" spans="1:8">
      <c r="A15" s="438" t="s">
        <v>2611</v>
      </c>
      <c r="B15" s="438"/>
      <c r="C15" s="291">
        <f>+GETPIVOTDATA("MES SOLICITUD",$A$3)/90</f>
        <v>1.1333333333333333</v>
      </c>
      <c r="E15" s="292" t="s">
        <v>2612</v>
      </c>
      <c r="F15" s="47">
        <v>90</v>
      </c>
    </row>
    <row r="19" spans="1:8">
      <c r="A19" s="95" t="s">
        <v>107</v>
      </c>
      <c r="B19" t="s">
        <v>1152</v>
      </c>
    </row>
    <row r="21" spans="1:8">
      <c r="A21" s="95" t="s">
        <v>262</v>
      </c>
      <c r="B21" s="95" t="s">
        <v>1318</v>
      </c>
    </row>
    <row r="22" spans="1:8">
      <c r="A22" s="95" t="s">
        <v>2609</v>
      </c>
      <c r="B22" t="s">
        <v>0</v>
      </c>
      <c r="C22" t="s">
        <v>10</v>
      </c>
      <c r="D22" t="s">
        <v>1</v>
      </c>
      <c r="E22" t="s">
        <v>2</v>
      </c>
      <c r="F22" t="s">
        <v>13</v>
      </c>
      <c r="G22" t="s">
        <v>2607</v>
      </c>
      <c r="H22" t="s">
        <v>2608</v>
      </c>
    </row>
    <row r="23" spans="1:8">
      <c r="A23" s="106" t="s">
        <v>1346</v>
      </c>
      <c r="B23" s="268">
        <v>2</v>
      </c>
      <c r="C23" s="268">
        <v>3</v>
      </c>
      <c r="D23" s="268">
        <v>3</v>
      </c>
      <c r="E23" s="268"/>
      <c r="F23" s="268">
        <v>2</v>
      </c>
      <c r="G23" s="268"/>
      <c r="H23" s="268">
        <v>10</v>
      </c>
    </row>
    <row r="24" spans="1:8">
      <c r="A24" s="106" t="s">
        <v>1347</v>
      </c>
      <c r="B24" s="268">
        <v>2</v>
      </c>
      <c r="C24" s="268">
        <v>1</v>
      </c>
      <c r="D24" s="268">
        <v>4</v>
      </c>
      <c r="E24" s="268">
        <v>3</v>
      </c>
      <c r="F24" s="268">
        <v>2</v>
      </c>
      <c r="G24" s="268"/>
      <c r="H24" s="268">
        <v>12</v>
      </c>
    </row>
    <row r="25" spans="1:8">
      <c r="A25" s="106" t="s">
        <v>1348</v>
      </c>
      <c r="B25" s="268">
        <v>2</v>
      </c>
      <c r="C25" s="268">
        <v>1</v>
      </c>
      <c r="D25" s="268">
        <v>3</v>
      </c>
      <c r="E25" s="268"/>
      <c r="F25" s="268">
        <v>3</v>
      </c>
      <c r="G25" s="268"/>
      <c r="H25" s="268">
        <v>9</v>
      </c>
    </row>
    <row r="26" spans="1:8">
      <c r="A26" s="106" t="s">
        <v>1345</v>
      </c>
      <c r="B26" s="268"/>
      <c r="C26" s="268">
        <v>4</v>
      </c>
      <c r="D26" s="268">
        <v>3</v>
      </c>
      <c r="E26" s="268">
        <v>2</v>
      </c>
      <c r="F26" s="268">
        <v>2</v>
      </c>
      <c r="G26" s="268"/>
      <c r="H26" s="268">
        <v>11</v>
      </c>
    </row>
    <row r="27" spans="1:8">
      <c r="A27" s="106" t="s">
        <v>1349</v>
      </c>
      <c r="B27" s="268">
        <v>4</v>
      </c>
      <c r="C27" s="268">
        <v>2</v>
      </c>
      <c r="D27" s="268">
        <v>2</v>
      </c>
      <c r="E27" s="268">
        <v>3</v>
      </c>
      <c r="F27" s="268">
        <v>8</v>
      </c>
      <c r="G27" s="268"/>
      <c r="H27" s="268">
        <v>19</v>
      </c>
    </row>
    <row r="28" spans="1:8">
      <c r="A28" s="106" t="s">
        <v>1350</v>
      </c>
      <c r="B28" s="268">
        <v>2</v>
      </c>
      <c r="C28" s="268">
        <v>2</v>
      </c>
      <c r="D28" s="268">
        <v>3</v>
      </c>
      <c r="E28" s="268">
        <v>1</v>
      </c>
      <c r="F28" s="268"/>
      <c r="G28" s="268"/>
      <c r="H28" s="268">
        <v>8</v>
      </c>
    </row>
    <row r="29" spans="1:8">
      <c r="A29" s="106" t="s">
        <v>1351</v>
      </c>
      <c r="B29" s="268">
        <v>1</v>
      </c>
      <c r="C29" s="268">
        <v>5</v>
      </c>
      <c r="D29" s="268">
        <v>4</v>
      </c>
      <c r="E29" s="268">
        <v>6</v>
      </c>
      <c r="F29" s="268">
        <v>3</v>
      </c>
      <c r="G29" s="268"/>
      <c r="H29" s="268">
        <v>19</v>
      </c>
    </row>
    <row r="30" spans="1:8">
      <c r="A30" s="106" t="s">
        <v>2607</v>
      </c>
      <c r="B30" s="268"/>
      <c r="C30" s="268"/>
      <c r="D30" s="268"/>
      <c r="E30" s="268"/>
      <c r="F30" s="268"/>
      <c r="G30" s="268"/>
      <c r="H30" s="268"/>
    </row>
    <row r="31" spans="1:8">
      <c r="A31" s="106" t="s">
        <v>2608</v>
      </c>
      <c r="B31" s="268">
        <v>13</v>
      </c>
      <c r="C31" s="268">
        <v>18</v>
      </c>
      <c r="D31" s="268">
        <v>22</v>
      </c>
      <c r="E31" s="268">
        <v>15</v>
      </c>
      <c r="F31" s="268">
        <v>20</v>
      </c>
      <c r="G31" s="268"/>
      <c r="H31" s="268">
        <v>88</v>
      </c>
    </row>
    <row r="36" spans="1:8">
      <c r="A36" s="95" t="s">
        <v>107</v>
      </c>
      <c r="B36" t="s">
        <v>1152</v>
      </c>
    </row>
    <row r="38" spans="1:8">
      <c r="A38" s="95" t="s">
        <v>1355</v>
      </c>
      <c r="B38" s="95" t="s">
        <v>1318</v>
      </c>
    </row>
    <row r="39" spans="1:8">
      <c r="A39" s="95" t="s">
        <v>2609</v>
      </c>
      <c r="B39" t="s">
        <v>0</v>
      </c>
      <c r="C39" t="s">
        <v>10</v>
      </c>
      <c r="D39" t="s">
        <v>1</v>
      </c>
      <c r="E39" t="s">
        <v>2</v>
      </c>
      <c r="F39" t="s">
        <v>13</v>
      </c>
      <c r="G39" t="s">
        <v>2607</v>
      </c>
      <c r="H39" t="s">
        <v>2608</v>
      </c>
    </row>
    <row r="40" spans="1:8">
      <c r="A40" s="106" t="s">
        <v>1346</v>
      </c>
      <c r="B40" s="268">
        <v>3</v>
      </c>
      <c r="C40" s="268">
        <v>5</v>
      </c>
      <c r="D40" s="268">
        <v>4</v>
      </c>
      <c r="E40" s="268"/>
      <c r="F40" s="268">
        <v>2</v>
      </c>
      <c r="G40" s="268"/>
      <c r="H40" s="268">
        <v>14</v>
      </c>
    </row>
    <row r="41" spans="1:8">
      <c r="A41" s="106" t="s">
        <v>1347</v>
      </c>
      <c r="B41" s="268">
        <v>4</v>
      </c>
      <c r="C41" s="268">
        <v>1</v>
      </c>
      <c r="D41" s="268">
        <v>5</v>
      </c>
      <c r="E41" s="268">
        <v>4</v>
      </c>
      <c r="F41" s="268">
        <v>3</v>
      </c>
      <c r="G41" s="268"/>
      <c r="H41" s="268">
        <v>17</v>
      </c>
    </row>
    <row r="42" spans="1:8">
      <c r="A42" s="106" t="s">
        <v>1348</v>
      </c>
      <c r="B42" s="268">
        <v>2</v>
      </c>
      <c r="C42" s="268">
        <v>1</v>
      </c>
      <c r="D42" s="268">
        <v>5</v>
      </c>
      <c r="E42" s="268"/>
      <c r="F42" s="268">
        <v>3</v>
      </c>
      <c r="G42" s="268"/>
      <c r="H42" s="268">
        <v>11</v>
      </c>
    </row>
    <row r="43" spans="1:8">
      <c r="A43" s="106" t="s">
        <v>1345</v>
      </c>
      <c r="B43" s="268"/>
      <c r="C43" s="268">
        <v>4</v>
      </c>
      <c r="D43" s="268">
        <v>3</v>
      </c>
      <c r="E43" s="268">
        <v>2</v>
      </c>
      <c r="F43" s="268">
        <v>4</v>
      </c>
      <c r="G43" s="268"/>
      <c r="H43" s="268">
        <v>13</v>
      </c>
    </row>
    <row r="44" spans="1:8">
      <c r="A44" s="106" t="s">
        <v>1349</v>
      </c>
      <c r="B44" s="268">
        <v>5</v>
      </c>
      <c r="C44" s="268">
        <v>3</v>
      </c>
      <c r="D44" s="268">
        <v>2</v>
      </c>
      <c r="E44" s="268">
        <v>4</v>
      </c>
      <c r="F44" s="268">
        <v>10</v>
      </c>
      <c r="G44" s="268"/>
      <c r="H44" s="268">
        <v>24</v>
      </c>
    </row>
    <row r="45" spans="1:8">
      <c r="A45" s="106" t="s">
        <v>1350</v>
      </c>
      <c r="B45" s="268">
        <v>2</v>
      </c>
      <c r="C45" s="268">
        <v>3</v>
      </c>
      <c r="D45" s="268">
        <v>5</v>
      </c>
      <c r="E45" s="268">
        <v>2</v>
      </c>
      <c r="F45" s="268"/>
      <c r="G45" s="268"/>
      <c r="H45" s="268">
        <v>12</v>
      </c>
    </row>
    <row r="46" spans="1:8">
      <c r="A46" s="106" t="s">
        <v>1351</v>
      </c>
      <c r="B46" s="268">
        <v>2</v>
      </c>
      <c r="C46" s="268">
        <v>5</v>
      </c>
      <c r="D46" s="268">
        <v>4</v>
      </c>
      <c r="E46" s="268">
        <v>8</v>
      </c>
      <c r="F46" s="268">
        <v>4</v>
      </c>
      <c r="G46" s="268"/>
      <c r="H46" s="268">
        <v>23</v>
      </c>
    </row>
    <row r="47" spans="1:8">
      <c r="A47" s="106" t="s">
        <v>2607</v>
      </c>
      <c r="B47" s="268"/>
      <c r="C47" s="268"/>
      <c r="D47" s="268"/>
      <c r="E47" s="268"/>
      <c r="F47" s="268"/>
      <c r="G47" s="268"/>
      <c r="H47" s="268"/>
    </row>
    <row r="48" spans="1:8">
      <c r="A48" s="106" t="s">
        <v>2608</v>
      </c>
      <c r="B48" s="268">
        <v>18</v>
      </c>
      <c r="C48" s="268">
        <v>22</v>
      </c>
      <c r="D48" s="268">
        <v>28</v>
      </c>
      <c r="E48" s="268">
        <v>20</v>
      </c>
      <c r="F48" s="268">
        <v>26</v>
      </c>
      <c r="G48" s="268"/>
      <c r="H48" s="268">
        <v>114</v>
      </c>
    </row>
  </sheetData>
  <customSheetViews>
    <customSheetView guid="{41327133-C84C-4896-B5D2-74B2027DFD21}" scale="60" showPageBreaks="1" showGridLines="0" fitToPage="1" printArea="1" view="pageBreakPreview">
      <selection activeCell="E15" sqref="E15:F15"/>
      <pageMargins left="0.7" right="0.7" top="0.75" bottom="0.75" header="0.3" footer="0.3"/>
      <pageSetup scale="84" orientation="landscape" r:id="rId4"/>
    </customSheetView>
    <customSheetView guid="{26AF0F4A-7435-43C7-9B71-BF433C41DB13}" scale="60" showPageBreaks="1" showGridLines="0" fitToPage="1" printArea="1" view="pageBreakPreview" topLeftCell="A59">
      <selection activeCell="A86" sqref="A86"/>
      <pageMargins left="0.7" right="0.7" top="0.75" bottom="0.75" header="0.3" footer="0.3"/>
      <pageSetup scale="84" orientation="landscape" r:id="rId5"/>
    </customSheetView>
    <customSheetView guid="{44FEA2FA-8853-4A5A-AD06-28556201BCB9}" scale="70" showPageBreaks="1" showGridLines="0" fitToPage="1">
      <selection activeCell="S14" sqref="S14"/>
      <pageMargins left="0.7" right="0.7" top="0.75" bottom="0.75" header="0.3" footer="0.3"/>
      <pageSetup scale="39" orientation="landscape" r:id="rId6"/>
    </customSheetView>
  </customSheetViews>
  <mergeCells count="1">
    <mergeCell ref="A15:B15"/>
  </mergeCells>
  <pageMargins left="0.7" right="0.7" top="0.75" bottom="0.75" header="0.3" footer="0.3"/>
  <pageSetup scale="84" orientation="landscape" r:id="rId7"/>
  <drawing r:id="rId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8"/>
  <sheetViews>
    <sheetView showGridLines="0" view="pageBreakPreview" topLeftCell="A54" zoomScale="60" zoomScaleNormal="70" workbookViewId="0">
      <selection activeCell="A78" sqref="A78"/>
    </sheetView>
  </sheetViews>
  <sheetFormatPr baseColWidth="10" defaultRowHeight="15"/>
  <cols>
    <col min="1" max="1" width="73.7109375" customWidth="1"/>
    <col min="2" max="2" width="35.5703125" customWidth="1"/>
    <col min="3" max="3" width="57" customWidth="1"/>
    <col min="4" max="4" width="31.140625" customWidth="1"/>
    <col min="5" max="5" width="32.5703125" customWidth="1"/>
    <col min="6" max="6" width="19.140625" customWidth="1"/>
    <col min="7" max="7" width="25.140625" customWidth="1"/>
    <col min="8" max="8" width="29.85546875" customWidth="1"/>
    <col min="9" max="9" width="30.5703125" customWidth="1"/>
    <col min="10" max="10" width="31.28515625" customWidth="1"/>
    <col min="11" max="11" width="33.42578125" bestFit="1" customWidth="1"/>
    <col min="12" max="12" width="18" bestFit="1" customWidth="1"/>
  </cols>
  <sheetData>
    <row r="1" spans="1:8">
      <c r="A1" t="s">
        <v>260</v>
      </c>
      <c r="B1" t="s">
        <v>2610</v>
      </c>
    </row>
    <row r="3" spans="1:8">
      <c r="A3" t="s">
        <v>261</v>
      </c>
      <c r="B3" t="s">
        <v>1318</v>
      </c>
    </row>
    <row r="4" spans="1:8" ht="36.75" customHeight="1">
      <c r="A4" s="15" t="s">
        <v>2609</v>
      </c>
      <c r="B4" s="15" t="s">
        <v>0</v>
      </c>
      <c r="C4" s="15" t="s">
        <v>10</v>
      </c>
      <c r="D4" s="15" t="s">
        <v>1</v>
      </c>
      <c r="E4" s="15" t="s">
        <v>2</v>
      </c>
      <c r="F4" s="15" t="s">
        <v>13</v>
      </c>
      <c r="G4" s="15" t="s">
        <v>2607</v>
      </c>
      <c r="H4" s="15" t="s">
        <v>2608</v>
      </c>
    </row>
    <row r="5" spans="1:8">
      <c r="A5" s="106" t="s">
        <v>1346</v>
      </c>
      <c r="B5" s="268">
        <v>3</v>
      </c>
      <c r="C5" s="268">
        <v>5</v>
      </c>
      <c r="D5" s="268">
        <v>3</v>
      </c>
      <c r="E5" s="268"/>
      <c r="F5" s="268">
        <v>2</v>
      </c>
      <c r="G5" s="268"/>
      <c r="H5" s="268">
        <v>13</v>
      </c>
    </row>
    <row r="6" spans="1:8">
      <c r="A6" s="106" t="s">
        <v>1347</v>
      </c>
      <c r="B6" s="268">
        <v>3</v>
      </c>
      <c r="C6" s="268">
        <v>1</v>
      </c>
      <c r="D6" s="268">
        <v>4</v>
      </c>
      <c r="E6" s="268">
        <v>5</v>
      </c>
      <c r="F6" s="268">
        <v>1</v>
      </c>
      <c r="G6" s="268"/>
      <c r="H6" s="268">
        <v>14</v>
      </c>
    </row>
    <row r="7" spans="1:8">
      <c r="A7" s="106" t="s">
        <v>1348</v>
      </c>
      <c r="B7" s="268">
        <v>2</v>
      </c>
      <c r="C7" s="268">
        <v>2</v>
      </c>
      <c r="D7" s="268">
        <v>3</v>
      </c>
      <c r="E7" s="268"/>
      <c r="F7" s="268">
        <v>3</v>
      </c>
      <c r="G7" s="268"/>
      <c r="H7" s="268">
        <v>10</v>
      </c>
    </row>
    <row r="8" spans="1:8">
      <c r="A8" s="106" t="s">
        <v>1345</v>
      </c>
      <c r="B8" s="268"/>
      <c r="C8" s="268">
        <v>4</v>
      </c>
      <c r="D8" s="268">
        <v>2</v>
      </c>
      <c r="E8" s="268">
        <v>2</v>
      </c>
      <c r="F8" s="268">
        <v>2</v>
      </c>
      <c r="G8" s="268"/>
      <c r="H8" s="268">
        <v>10</v>
      </c>
    </row>
    <row r="9" spans="1:8">
      <c r="A9" s="106" t="s">
        <v>1349</v>
      </c>
      <c r="B9" s="268">
        <v>5</v>
      </c>
      <c r="C9" s="268">
        <v>5</v>
      </c>
      <c r="D9" s="268">
        <v>5</v>
      </c>
      <c r="E9" s="268">
        <v>3</v>
      </c>
      <c r="F9" s="268">
        <v>9</v>
      </c>
      <c r="G9" s="268"/>
      <c r="H9" s="268">
        <v>27</v>
      </c>
    </row>
    <row r="10" spans="1:8">
      <c r="A10" s="106" t="s">
        <v>1350</v>
      </c>
      <c r="B10" s="268">
        <v>2</v>
      </c>
      <c r="C10" s="268">
        <v>2</v>
      </c>
      <c r="D10" s="268">
        <v>3</v>
      </c>
      <c r="E10" s="268">
        <v>1</v>
      </c>
      <c r="F10" s="268"/>
      <c r="G10" s="268"/>
      <c r="H10" s="268">
        <v>8</v>
      </c>
    </row>
    <row r="11" spans="1:8">
      <c r="A11" s="106" t="s">
        <v>1351</v>
      </c>
      <c r="B11" s="268">
        <v>1</v>
      </c>
      <c r="C11" s="268">
        <v>5</v>
      </c>
      <c r="D11" s="268">
        <v>4</v>
      </c>
      <c r="E11" s="268">
        <v>6</v>
      </c>
      <c r="F11" s="268">
        <v>4</v>
      </c>
      <c r="G11" s="268"/>
      <c r="H11" s="268">
        <v>20</v>
      </c>
    </row>
    <row r="12" spans="1:8">
      <c r="A12" s="106" t="s">
        <v>2607</v>
      </c>
      <c r="B12" s="268"/>
      <c r="C12" s="268"/>
      <c r="D12" s="268"/>
      <c r="E12" s="268"/>
      <c r="F12" s="268"/>
      <c r="G12" s="268"/>
      <c r="H12" s="268"/>
    </row>
    <row r="13" spans="1:8">
      <c r="A13" s="106" t="s">
        <v>2608</v>
      </c>
      <c r="B13" s="268">
        <v>16</v>
      </c>
      <c r="C13" s="268">
        <v>24</v>
      </c>
      <c r="D13" s="268">
        <v>24</v>
      </c>
      <c r="E13" s="268">
        <v>17</v>
      </c>
      <c r="F13" s="268">
        <v>21</v>
      </c>
      <c r="G13" s="268"/>
      <c r="H13" s="268">
        <v>102</v>
      </c>
    </row>
    <row r="15" spans="1:8">
      <c r="A15" s="438" t="s">
        <v>2611</v>
      </c>
      <c r="B15" s="438"/>
      <c r="C15" s="291">
        <f>+GETPIVOTDATA("MES SOLICITUD",$A$3)/90</f>
        <v>1.1333333333333333</v>
      </c>
      <c r="E15" s="292" t="s">
        <v>2612</v>
      </c>
      <c r="F15" s="47">
        <v>90</v>
      </c>
    </row>
    <row r="19" spans="1:8">
      <c r="A19" t="s">
        <v>107</v>
      </c>
      <c r="B19" t="s">
        <v>1152</v>
      </c>
    </row>
    <row r="21" spans="1:8">
      <c r="A21" t="s">
        <v>262</v>
      </c>
      <c r="B21" t="s">
        <v>1318</v>
      </c>
    </row>
    <row r="22" spans="1:8">
      <c r="A22" t="s">
        <v>2609</v>
      </c>
      <c r="B22" t="s">
        <v>0</v>
      </c>
      <c r="C22" t="s">
        <v>10</v>
      </c>
      <c r="D22" t="s">
        <v>1</v>
      </c>
      <c r="E22" t="s">
        <v>2</v>
      </c>
      <c r="F22" t="s">
        <v>13</v>
      </c>
      <c r="G22" t="s">
        <v>2607</v>
      </c>
      <c r="H22" t="s">
        <v>2608</v>
      </c>
    </row>
    <row r="23" spans="1:8">
      <c r="A23" s="106" t="s">
        <v>1346</v>
      </c>
      <c r="B23" s="268">
        <v>2</v>
      </c>
      <c r="C23" s="268">
        <v>3</v>
      </c>
      <c r="D23" s="268">
        <v>3</v>
      </c>
      <c r="E23" s="268"/>
      <c r="F23" s="268">
        <v>2</v>
      </c>
      <c r="G23" s="268"/>
      <c r="H23" s="268">
        <v>10</v>
      </c>
    </row>
    <row r="24" spans="1:8">
      <c r="A24" s="106" t="s">
        <v>1347</v>
      </c>
      <c r="B24" s="268">
        <v>2</v>
      </c>
      <c r="C24" s="268">
        <v>1</v>
      </c>
      <c r="D24" s="268">
        <v>4</v>
      </c>
      <c r="E24" s="268">
        <v>3</v>
      </c>
      <c r="F24" s="268">
        <v>2</v>
      </c>
      <c r="G24" s="268"/>
      <c r="H24" s="268">
        <v>12</v>
      </c>
    </row>
    <row r="25" spans="1:8">
      <c r="A25" s="106" t="s">
        <v>1348</v>
      </c>
      <c r="B25" s="268">
        <v>2</v>
      </c>
      <c r="C25" s="268">
        <v>1</v>
      </c>
      <c r="D25" s="268">
        <v>3</v>
      </c>
      <c r="E25" s="268"/>
      <c r="F25" s="268">
        <v>3</v>
      </c>
      <c r="G25" s="268"/>
      <c r="H25" s="268">
        <v>9</v>
      </c>
    </row>
    <row r="26" spans="1:8">
      <c r="A26" s="106" t="s">
        <v>1345</v>
      </c>
      <c r="B26" s="268"/>
      <c r="C26" s="268">
        <v>4</v>
      </c>
      <c r="D26" s="268">
        <v>3</v>
      </c>
      <c r="E26" s="268">
        <v>2</v>
      </c>
      <c r="F26" s="268">
        <v>2</v>
      </c>
      <c r="G26" s="268"/>
      <c r="H26" s="268">
        <v>11</v>
      </c>
    </row>
    <row r="27" spans="1:8">
      <c r="A27" s="106" t="s">
        <v>1349</v>
      </c>
      <c r="B27" s="268">
        <v>4</v>
      </c>
      <c r="C27" s="268">
        <v>2</v>
      </c>
      <c r="D27" s="268">
        <v>2</v>
      </c>
      <c r="E27" s="268">
        <v>3</v>
      </c>
      <c r="F27" s="268">
        <v>8</v>
      </c>
      <c r="G27" s="268"/>
      <c r="H27" s="268">
        <v>19</v>
      </c>
    </row>
    <row r="28" spans="1:8">
      <c r="A28" s="106" t="s">
        <v>1350</v>
      </c>
      <c r="B28" s="268">
        <v>2</v>
      </c>
      <c r="C28" s="268">
        <v>2</v>
      </c>
      <c r="D28" s="268">
        <v>3</v>
      </c>
      <c r="E28" s="268">
        <v>1</v>
      </c>
      <c r="F28" s="268"/>
      <c r="G28" s="268"/>
      <c r="H28" s="268">
        <v>8</v>
      </c>
    </row>
    <row r="29" spans="1:8">
      <c r="A29" s="106" t="s">
        <v>1351</v>
      </c>
      <c r="B29" s="268">
        <v>1</v>
      </c>
      <c r="C29" s="268">
        <v>5</v>
      </c>
      <c r="D29" s="268">
        <v>4</v>
      </c>
      <c r="E29" s="268">
        <v>6</v>
      </c>
      <c r="F29" s="268">
        <v>3</v>
      </c>
      <c r="G29" s="268"/>
      <c r="H29" s="268">
        <v>19</v>
      </c>
    </row>
    <row r="30" spans="1:8">
      <c r="A30" s="106" t="s">
        <v>2607</v>
      </c>
      <c r="B30" s="268"/>
      <c r="C30" s="268"/>
      <c r="D30" s="268"/>
      <c r="E30" s="268"/>
      <c r="F30" s="268"/>
      <c r="G30" s="268"/>
      <c r="H30" s="268"/>
    </row>
    <row r="31" spans="1:8">
      <c r="A31" s="106" t="s">
        <v>2608</v>
      </c>
      <c r="B31" s="268">
        <v>13</v>
      </c>
      <c r="C31" s="268">
        <v>18</v>
      </c>
      <c r="D31" s="268">
        <v>22</v>
      </c>
      <c r="E31" s="268">
        <v>15</v>
      </c>
      <c r="F31" s="268">
        <v>20</v>
      </c>
      <c r="G31" s="268"/>
      <c r="H31" s="268">
        <v>88</v>
      </c>
    </row>
    <row r="36" spans="1:8">
      <c r="A36" t="s">
        <v>107</v>
      </c>
      <c r="B36" t="s">
        <v>1152</v>
      </c>
    </row>
    <row r="38" spans="1:8">
      <c r="A38" t="s">
        <v>1355</v>
      </c>
      <c r="B38" t="s">
        <v>1318</v>
      </c>
    </row>
    <row r="39" spans="1:8">
      <c r="A39" t="s">
        <v>2609</v>
      </c>
      <c r="B39" t="s">
        <v>0</v>
      </c>
      <c r="C39" t="s">
        <v>10</v>
      </c>
      <c r="D39" t="s">
        <v>1</v>
      </c>
      <c r="E39" t="s">
        <v>2</v>
      </c>
      <c r="F39" t="s">
        <v>13</v>
      </c>
      <c r="G39" t="s">
        <v>2607</v>
      </c>
      <c r="H39" t="s">
        <v>2608</v>
      </c>
    </row>
    <row r="40" spans="1:8">
      <c r="A40" s="106" t="s">
        <v>1346</v>
      </c>
      <c r="B40" s="268">
        <v>3</v>
      </c>
      <c r="C40" s="268">
        <v>5</v>
      </c>
      <c r="D40" s="268">
        <v>4</v>
      </c>
      <c r="E40" s="268"/>
      <c r="F40" s="268">
        <v>2</v>
      </c>
      <c r="G40" s="268"/>
      <c r="H40" s="268">
        <v>14</v>
      </c>
    </row>
    <row r="41" spans="1:8">
      <c r="A41" s="106" t="s">
        <v>1347</v>
      </c>
      <c r="B41" s="268">
        <v>4</v>
      </c>
      <c r="C41" s="268">
        <v>1</v>
      </c>
      <c r="D41" s="268">
        <v>5</v>
      </c>
      <c r="E41" s="268">
        <v>4</v>
      </c>
      <c r="F41" s="268">
        <v>3</v>
      </c>
      <c r="G41" s="268"/>
      <c r="H41" s="268">
        <v>17</v>
      </c>
    </row>
    <row r="42" spans="1:8">
      <c r="A42" s="106" t="s">
        <v>1348</v>
      </c>
      <c r="B42" s="268">
        <v>2</v>
      </c>
      <c r="C42" s="268">
        <v>1</v>
      </c>
      <c r="D42" s="268">
        <v>5</v>
      </c>
      <c r="E42" s="268"/>
      <c r="F42" s="268">
        <v>3</v>
      </c>
      <c r="G42" s="268"/>
      <c r="H42" s="268">
        <v>11</v>
      </c>
    </row>
    <row r="43" spans="1:8">
      <c r="A43" s="106" t="s">
        <v>1345</v>
      </c>
      <c r="B43" s="268"/>
      <c r="C43" s="268">
        <v>4</v>
      </c>
      <c r="D43" s="268">
        <v>3</v>
      </c>
      <c r="E43" s="268">
        <v>2</v>
      </c>
      <c r="F43" s="268">
        <v>4</v>
      </c>
      <c r="G43" s="268"/>
      <c r="H43" s="268">
        <v>13</v>
      </c>
    </row>
    <row r="44" spans="1:8">
      <c r="A44" s="106" t="s">
        <v>1349</v>
      </c>
      <c r="B44" s="268">
        <v>5</v>
      </c>
      <c r="C44" s="268">
        <v>3</v>
      </c>
      <c r="D44" s="268">
        <v>2</v>
      </c>
      <c r="E44" s="268">
        <v>4</v>
      </c>
      <c r="F44" s="268">
        <v>10</v>
      </c>
      <c r="G44" s="268"/>
      <c r="H44" s="268">
        <v>24</v>
      </c>
    </row>
    <row r="45" spans="1:8">
      <c r="A45" s="106" t="s">
        <v>1350</v>
      </c>
      <c r="B45" s="268">
        <v>2</v>
      </c>
      <c r="C45" s="268">
        <v>3</v>
      </c>
      <c r="D45" s="268">
        <v>5</v>
      </c>
      <c r="E45" s="268">
        <v>2</v>
      </c>
      <c r="F45" s="268"/>
      <c r="G45" s="268"/>
      <c r="H45" s="268">
        <v>12</v>
      </c>
    </row>
    <row r="46" spans="1:8">
      <c r="A46" s="106" t="s">
        <v>1351</v>
      </c>
      <c r="B46" s="268">
        <v>2</v>
      </c>
      <c r="C46" s="268">
        <v>5</v>
      </c>
      <c r="D46" s="268">
        <v>4</v>
      </c>
      <c r="E46" s="268">
        <v>8</v>
      </c>
      <c r="F46" s="268">
        <v>4</v>
      </c>
      <c r="G46" s="268"/>
      <c r="H46" s="268">
        <v>23</v>
      </c>
    </row>
    <row r="47" spans="1:8">
      <c r="A47" s="106" t="s">
        <v>2607</v>
      </c>
      <c r="B47" s="268"/>
      <c r="C47" s="268"/>
      <c r="D47" s="268"/>
      <c r="E47" s="268"/>
      <c r="F47" s="268"/>
      <c r="G47" s="268"/>
      <c r="H47" s="268"/>
    </row>
    <row r="48" spans="1:8">
      <c r="A48" s="106" t="s">
        <v>2608</v>
      </c>
      <c r="B48" s="268">
        <v>18</v>
      </c>
      <c r="C48" s="268">
        <v>22</v>
      </c>
      <c r="D48" s="268">
        <v>28</v>
      </c>
      <c r="E48" s="268">
        <v>20</v>
      </c>
      <c r="F48" s="268">
        <v>26</v>
      </c>
      <c r="G48" s="268"/>
      <c r="H48" s="268">
        <v>114</v>
      </c>
    </row>
    <row r="56" spans="1:3">
      <c r="A56" s="95" t="s">
        <v>260</v>
      </c>
      <c r="B56" t="s">
        <v>1152</v>
      </c>
    </row>
    <row r="57" spans="1:3">
      <c r="A57" s="95" t="s">
        <v>290</v>
      </c>
      <c r="B57" t="s">
        <v>1152</v>
      </c>
    </row>
    <row r="59" spans="1:3">
      <c r="A59" s="95" t="s">
        <v>2609</v>
      </c>
      <c r="B59" t="s">
        <v>261</v>
      </c>
      <c r="C59" t="s">
        <v>4779</v>
      </c>
    </row>
    <row r="60" spans="1:3">
      <c r="A60" s="106" t="s">
        <v>3518</v>
      </c>
      <c r="B60" s="268">
        <v>1</v>
      </c>
      <c r="C60" s="268">
        <v>1</v>
      </c>
    </row>
    <row r="61" spans="1:3">
      <c r="A61" s="106" t="s">
        <v>4775</v>
      </c>
      <c r="B61" s="268">
        <v>62</v>
      </c>
      <c r="C61" s="268">
        <v>79</v>
      </c>
    </row>
    <row r="62" spans="1:3">
      <c r="A62" s="106" t="s">
        <v>4770</v>
      </c>
      <c r="B62" s="268">
        <v>22</v>
      </c>
      <c r="C62" s="268">
        <v>24</v>
      </c>
    </row>
    <row r="63" spans="1:3">
      <c r="A63" s="106" t="s">
        <v>4771</v>
      </c>
      <c r="B63" s="268">
        <v>38</v>
      </c>
      <c r="C63" s="268">
        <v>46</v>
      </c>
    </row>
    <row r="64" spans="1:3">
      <c r="A64" s="106" t="s">
        <v>4776</v>
      </c>
      <c r="B64" s="268">
        <v>38</v>
      </c>
      <c r="C64" s="268">
        <v>37</v>
      </c>
    </row>
    <row r="65" spans="1:3">
      <c r="A65" s="106" t="s">
        <v>4773</v>
      </c>
      <c r="B65" s="268">
        <v>35</v>
      </c>
      <c r="C65" s="268">
        <v>43</v>
      </c>
    </row>
    <row r="66" spans="1:3">
      <c r="A66" s="106" t="s">
        <v>4777</v>
      </c>
      <c r="B66" s="268">
        <v>1</v>
      </c>
      <c r="C66" s="268">
        <v>2</v>
      </c>
    </row>
    <row r="67" spans="1:3">
      <c r="A67" s="106" t="s">
        <v>4774</v>
      </c>
      <c r="B67" s="268">
        <v>16</v>
      </c>
      <c r="C67" s="268">
        <v>23</v>
      </c>
    </row>
    <row r="68" spans="1:3">
      <c r="A68" s="106" t="s">
        <v>4772</v>
      </c>
      <c r="B68" s="268">
        <v>20</v>
      </c>
      <c r="C68" s="268">
        <v>29</v>
      </c>
    </row>
    <row r="69" spans="1:3">
      <c r="A69" s="106" t="s">
        <v>2608</v>
      </c>
      <c r="B69" s="268">
        <v>233</v>
      </c>
      <c r="C69" s="268">
        <v>284</v>
      </c>
    </row>
    <row r="76" spans="1:3" ht="126.75">
      <c r="A76" s="435" t="s">
        <v>4778</v>
      </c>
    </row>
    <row r="77" spans="1:3" ht="45.75">
      <c r="A77" s="436" t="s">
        <v>4780</v>
      </c>
    </row>
    <row r="78" spans="1:3" ht="111.75">
      <c r="A78" s="437" t="s">
        <v>4781</v>
      </c>
    </row>
  </sheetData>
  <mergeCells count="1">
    <mergeCell ref="A15:B15"/>
  </mergeCells>
  <pageMargins left="0.7" right="0.7" top="0.75" bottom="0.75" header="0.3" footer="0.3"/>
  <pageSetup scale="10" orientation="landscape"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C214"/>
  <sheetViews>
    <sheetView zoomScaleNormal="100" workbookViewId="0">
      <pane xSplit="2" ySplit="1" topLeftCell="C185" activePane="bottomRight" state="frozen"/>
      <selection pane="topRight" activeCell="C1" sqref="C1"/>
      <selection pane="bottomLeft" activeCell="A2" sqref="A2"/>
      <selection pane="bottomRight" activeCell="E20" sqref="E20"/>
    </sheetView>
  </sheetViews>
  <sheetFormatPr baseColWidth="10" defaultColWidth="11.28515625" defaultRowHeight="15"/>
  <cols>
    <col min="1" max="1" width="5.28515625" style="44" customWidth="1"/>
    <col min="2" max="3" width="23.28515625" style="15" customWidth="1"/>
    <col min="4" max="4" width="12.85546875" style="15" customWidth="1"/>
    <col min="5" max="5" width="33.28515625" style="15" customWidth="1"/>
    <col min="6" max="6" width="31.140625" style="15" customWidth="1"/>
    <col min="7" max="7" width="35.5703125" style="17" bestFit="1" customWidth="1"/>
    <col min="8" max="8" width="20.28515625" style="15" customWidth="1"/>
    <col min="9" max="9" width="27.85546875" style="17" bestFit="1" customWidth="1"/>
    <col min="10" max="10" width="11.85546875" style="46" customWidth="1"/>
    <col min="11" max="11" width="35.7109375" style="17" bestFit="1" customWidth="1"/>
    <col min="12" max="12" width="29.140625" style="15" bestFit="1" customWidth="1"/>
    <col min="13" max="13" width="29.85546875" style="15" bestFit="1" customWidth="1"/>
    <col min="14" max="14" width="20.28515625" style="15" customWidth="1"/>
    <col min="15" max="15" width="45.7109375" style="17" bestFit="1" customWidth="1"/>
    <col min="16" max="16" width="17.28515625" style="15" customWidth="1"/>
    <col min="17" max="17" width="49.28515625" style="15" customWidth="1"/>
    <col min="18" max="18" width="40.5703125" style="15" customWidth="1"/>
    <col min="19" max="19" width="24.5703125" style="15" customWidth="1"/>
    <col min="20" max="20" width="22" style="15" bestFit="1" customWidth="1"/>
    <col min="21" max="21" width="21.7109375" style="15" bestFit="1" customWidth="1"/>
    <col min="22" max="16384" width="11.28515625" style="15"/>
  </cols>
  <sheetData>
    <row r="1" spans="1:23" s="42" customFormat="1" ht="66" customHeight="1" thickBot="1">
      <c r="A1" s="39"/>
      <c r="B1" s="297" t="s">
        <v>290</v>
      </c>
      <c r="C1" s="297" t="s">
        <v>11</v>
      </c>
      <c r="D1" s="297" t="s">
        <v>3</v>
      </c>
      <c r="E1" s="297" t="s">
        <v>4</v>
      </c>
      <c r="F1" s="298" t="s">
        <v>54</v>
      </c>
      <c r="G1" s="40" t="s">
        <v>260</v>
      </c>
      <c r="H1" s="299" t="s">
        <v>162</v>
      </c>
      <c r="I1" s="300" t="s">
        <v>163</v>
      </c>
      <c r="J1" s="301" t="s">
        <v>147</v>
      </c>
      <c r="K1" s="302" t="s">
        <v>148</v>
      </c>
      <c r="L1" s="303" t="s">
        <v>149</v>
      </c>
      <c r="M1" s="303" t="s">
        <v>150</v>
      </c>
      <c r="N1" s="303" t="s">
        <v>151</v>
      </c>
      <c r="O1" s="304" t="s">
        <v>50</v>
      </c>
      <c r="P1" s="41" t="s">
        <v>107</v>
      </c>
      <c r="Q1" s="41" t="s">
        <v>164</v>
      </c>
      <c r="R1" s="41" t="s">
        <v>629</v>
      </c>
      <c r="S1" s="41" t="s">
        <v>630</v>
      </c>
      <c r="T1" s="41" t="s">
        <v>631</v>
      </c>
      <c r="U1" s="41" t="s">
        <v>632</v>
      </c>
    </row>
    <row r="2" spans="1:23" ht="30" customHeight="1">
      <c r="A2" s="43">
        <v>1</v>
      </c>
      <c r="B2" s="55" t="s">
        <v>0</v>
      </c>
      <c r="C2" s="55" t="s">
        <v>52</v>
      </c>
      <c r="D2" s="55" t="s">
        <v>135</v>
      </c>
      <c r="E2" s="55" t="s">
        <v>89</v>
      </c>
      <c r="F2" s="55" t="s">
        <v>136</v>
      </c>
      <c r="G2" s="105">
        <v>41275</v>
      </c>
      <c r="H2" s="55"/>
      <c r="I2" s="81"/>
      <c r="J2" s="305">
        <f>IF(COUNTA(K2:N2)=0," ",COUNTA(K2:N2))</f>
        <v>2</v>
      </c>
      <c r="K2" s="81">
        <v>41290</v>
      </c>
      <c r="L2" s="81">
        <v>41296</v>
      </c>
      <c r="M2" s="81"/>
      <c r="N2" s="55"/>
      <c r="O2" s="81">
        <v>41299</v>
      </c>
      <c r="P2" s="105">
        <v>41275</v>
      </c>
      <c r="Q2" s="55"/>
      <c r="R2" s="55"/>
    </row>
    <row r="3" spans="1:23" ht="45">
      <c r="A3" s="43">
        <v>2</v>
      </c>
      <c r="B3" s="55" t="s">
        <v>10</v>
      </c>
      <c r="C3" s="55" t="s">
        <v>52</v>
      </c>
      <c r="D3" s="55" t="s">
        <v>137</v>
      </c>
      <c r="E3" s="55" t="s">
        <v>89</v>
      </c>
      <c r="F3" s="55" t="s">
        <v>138</v>
      </c>
      <c r="G3" s="105">
        <v>41275</v>
      </c>
      <c r="H3" s="55"/>
      <c r="I3" s="81"/>
      <c r="J3" s="305">
        <f>IF(COUNTA(K3:N3)=0," ",COUNTA(K3:N3))</f>
        <v>3</v>
      </c>
      <c r="K3" s="81">
        <v>41290</v>
      </c>
      <c r="L3" s="81">
        <v>41291</v>
      </c>
      <c r="M3" s="81">
        <v>41292</v>
      </c>
      <c r="N3" s="55"/>
      <c r="O3" s="81">
        <v>41296</v>
      </c>
      <c r="P3" s="105">
        <v>41275</v>
      </c>
      <c r="Q3" s="55"/>
      <c r="R3" s="55"/>
    </row>
    <row r="4" spans="1:23" ht="75">
      <c r="A4" s="43">
        <v>3</v>
      </c>
      <c r="B4" s="55" t="s">
        <v>1</v>
      </c>
      <c r="C4" s="55" t="s">
        <v>52</v>
      </c>
      <c r="D4" s="55" t="s">
        <v>139</v>
      </c>
      <c r="E4" s="55" t="s">
        <v>64</v>
      </c>
      <c r="F4" s="55" t="s">
        <v>143</v>
      </c>
      <c r="G4" s="105">
        <v>41275</v>
      </c>
      <c r="H4" s="55">
        <v>3</v>
      </c>
      <c r="I4" s="81" t="s">
        <v>195</v>
      </c>
      <c r="J4" s="305" t="str">
        <f>IF(COUNTA(K4:N4)=0," ",COUNTA(K4:N4))</f>
        <v xml:space="preserve"> </v>
      </c>
      <c r="K4" s="81"/>
      <c r="L4" s="55"/>
      <c r="M4" s="55"/>
      <c r="N4" s="55"/>
      <c r="O4" s="81" t="s">
        <v>196</v>
      </c>
      <c r="P4" s="55"/>
      <c r="Q4" s="55" t="s">
        <v>199</v>
      </c>
      <c r="R4" s="55"/>
    </row>
    <row r="5" spans="1:23" s="19" customFormat="1" ht="60">
      <c r="A5" s="43">
        <v>4</v>
      </c>
      <c r="B5" s="55" t="s">
        <v>2</v>
      </c>
      <c r="C5" s="55" t="s">
        <v>37</v>
      </c>
      <c r="D5" s="55" t="s">
        <v>142</v>
      </c>
      <c r="E5" s="55" t="s">
        <v>89</v>
      </c>
      <c r="F5" s="55" t="s">
        <v>144</v>
      </c>
      <c r="G5" s="105">
        <v>41275</v>
      </c>
      <c r="H5" s="55">
        <v>1</v>
      </c>
      <c r="I5" s="81" t="s">
        <v>642</v>
      </c>
      <c r="J5" s="305">
        <f t="shared" ref="J5:J68" si="0">IF(COUNTA(K5:N5)=0," ",COUNTA(K5:N5))</f>
        <v>3</v>
      </c>
      <c r="K5" s="81" t="s">
        <v>225</v>
      </c>
      <c r="L5" s="81" t="s">
        <v>1436</v>
      </c>
      <c r="M5" s="81" t="s">
        <v>643</v>
      </c>
      <c r="N5" s="55"/>
      <c r="O5" s="81" t="s">
        <v>178</v>
      </c>
      <c r="P5" s="105">
        <v>41306</v>
      </c>
      <c r="Q5" s="55" t="s">
        <v>173</v>
      </c>
      <c r="R5" s="55" t="s">
        <v>633</v>
      </c>
      <c r="S5" s="15" t="s">
        <v>634</v>
      </c>
      <c r="T5" s="15" t="s">
        <v>644</v>
      </c>
      <c r="U5" s="15" t="s">
        <v>645</v>
      </c>
      <c r="V5" s="19" t="s">
        <v>1438</v>
      </c>
      <c r="W5" s="19" t="s">
        <v>1441</v>
      </c>
    </row>
    <row r="6" spans="1:23" ht="45">
      <c r="A6" s="43">
        <v>5</v>
      </c>
      <c r="B6" s="55" t="s">
        <v>13</v>
      </c>
      <c r="C6" s="55" t="s">
        <v>52</v>
      </c>
      <c r="D6" s="55" t="s">
        <v>155</v>
      </c>
      <c r="E6" s="55" t="s">
        <v>74</v>
      </c>
      <c r="F6" s="55" t="s">
        <v>156</v>
      </c>
      <c r="G6" s="105">
        <v>41275</v>
      </c>
      <c r="H6" s="55"/>
      <c r="I6" s="81"/>
      <c r="J6" s="305" t="str">
        <f t="shared" si="0"/>
        <v xml:space="preserve"> </v>
      </c>
      <c r="K6" s="81"/>
      <c r="L6" s="55"/>
      <c r="M6" s="55"/>
      <c r="N6" s="55"/>
      <c r="O6" s="81">
        <v>41303</v>
      </c>
      <c r="P6" s="55"/>
      <c r="Q6" s="55" t="s">
        <v>182</v>
      </c>
      <c r="R6" s="55"/>
    </row>
    <row r="7" spans="1:23" ht="30" customHeight="1">
      <c r="A7" s="43">
        <v>6</v>
      </c>
      <c r="B7" s="55" t="s">
        <v>0</v>
      </c>
      <c r="C7" s="55" t="s">
        <v>18</v>
      </c>
      <c r="D7" s="55" t="s">
        <v>160</v>
      </c>
      <c r="E7" s="55" t="s">
        <v>35</v>
      </c>
      <c r="F7" s="55" t="s">
        <v>161</v>
      </c>
      <c r="G7" s="105">
        <v>41275</v>
      </c>
      <c r="H7" s="55">
        <v>1</v>
      </c>
      <c r="I7" s="81" t="s">
        <v>172</v>
      </c>
      <c r="J7" s="305">
        <f t="shared" si="0"/>
        <v>1</v>
      </c>
      <c r="K7" s="81" t="s">
        <v>172</v>
      </c>
      <c r="L7" s="55"/>
      <c r="M7" s="55"/>
      <c r="N7" s="55"/>
      <c r="O7" s="81">
        <v>41303</v>
      </c>
      <c r="P7" s="105">
        <v>41275</v>
      </c>
      <c r="Q7" s="55"/>
      <c r="R7" s="55"/>
    </row>
    <row r="8" spans="1:23" ht="30" customHeight="1">
      <c r="A8" s="43">
        <v>7</v>
      </c>
      <c r="B8" s="55" t="s">
        <v>10</v>
      </c>
      <c r="C8" s="55" t="s">
        <v>37</v>
      </c>
      <c r="D8" s="55" t="s">
        <v>165</v>
      </c>
      <c r="E8" s="55" t="s">
        <v>8</v>
      </c>
      <c r="F8" s="55" t="s">
        <v>170</v>
      </c>
      <c r="G8" s="105">
        <v>41275</v>
      </c>
      <c r="H8" s="55">
        <v>1</v>
      </c>
      <c r="I8" s="81" t="s">
        <v>177</v>
      </c>
      <c r="J8" s="305">
        <f t="shared" si="0"/>
        <v>1</v>
      </c>
      <c r="K8" s="81" t="s">
        <v>179</v>
      </c>
      <c r="L8" s="55"/>
      <c r="M8" s="55"/>
      <c r="N8" s="55"/>
      <c r="O8" s="81">
        <v>41310</v>
      </c>
      <c r="P8" s="105">
        <v>41306</v>
      </c>
      <c r="Q8" s="55"/>
      <c r="R8" s="55"/>
    </row>
    <row r="9" spans="1:23" ht="30" customHeight="1">
      <c r="A9" s="43">
        <v>8</v>
      </c>
      <c r="B9" s="55" t="s">
        <v>1</v>
      </c>
      <c r="C9" s="55" t="s">
        <v>37</v>
      </c>
      <c r="D9" s="55" t="s">
        <v>167</v>
      </c>
      <c r="E9" s="55" t="s">
        <v>8</v>
      </c>
      <c r="F9" s="55" t="s">
        <v>171</v>
      </c>
      <c r="G9" s="105">
        <v>41275</v>
      </c>
      <c r="H9" s="55">
        <v>1</v>
      </c>
      <c r="I9" s="81" t="s">
        <v>176</v>
      </c>
      <c r="J9" s="305">
        <f t="shared" si="0"/>
        <v>1</v>
      </c>
      <c r="K9" s="81" t="s">
        <v>176</v>
      </c>
      <c r="L9" s="55"/>
      <c r="M9" s="55"/>
      <c r="N9" s="55"/>
      <c r="O9" s="81" t="s">
        <v>177</v>
      </c>
      <c r="P9" s="105">
        <v>41306</v>
      </c>
      <c r="Q9" s="55"/>
      <c r="R9" s="55"/>
    </row>
    <row r="10" spans="1:23" ht="30" customHeight="1">
      <c r="A10" s="43">
        <v>9</v>
      </c>
      <c r="B10" s="55" t="s">
        <v>2</v>
      </c>
      <c r="C10" s="55" t="s">
        <v>22</v>
      </c>
      <c r="D10" s="55" t="s">
        <v>168</v>
      </c>
      <c r="E10" s="55" t="s">
        <v>8</v>
      </c>
      <c r="F10" s="55" t="s">
        <v>169</v>
      </c>
      <c r="G10" s="105">
        <v>41275</v>
      </c>
      <c r="H10" s="55"/>
      <c r="I10" s="81"/>
      <c r="J10" s="305">
        <f t="shared" si="0"/>
        <v>1</v>
      </c>
      <c r="K10" s="81" t="s">
        <v>175</v>
      </c>
      <c r="L10" s="55"/>
      <c r="M10" s="55"/>
      <c r="N10" s="55"/>
      <c r="O10" s="81">
        <v>41312</v>
      </c>
      <c r="P10" s="105">
        <v>41306</v>
      </c>
      <c r="Q10" s="55"/>
      <c r="R10" s="55"/>
    </row>
    <row r="11" spans="1:23" ht="30" customHeight="1">
      <c r="A11" s="43">
        <v>10</v>
      </c>
      <c r="B11" s="55" t="s">
        <v>13</v>
      </c>
      <c r="C11" s="55" t="s">
        <v>12</v>
      </c>
      <c r="D11" s="55" t="s">
        <v>180</v>
      </c>
      <c r="E11" s="55" t="s">
        <v>9</v>
      </c>
      <c r="F11" s="55" t="s">
        <v>181</v>
      </c>
      <c r="G11" s="105">
        <v>41306</v>
      </c>
      <c r="H11" s="55">
        <v>1</v>
      </c>
      <c r="I11" s="81" t="s">
        <v>191</v>
      </c>
      <c r="J11" s="305">
        <f t="shared" si="0"/>
        <v>1</v>
      </c>
      <c r="K11" s="81" t="s">
        <v>192</v>
      </c>
      <c r="L11" s="55"/>
      <c r="M11" s="55"/>
      <c r="N11" s="55"/>
      <c r="O11" s="81">
        <v>41319</v>
      </c>
      <c r="P11" s="105">
        <v>41306</v>
      </c>
      <c r="Q11" s="55"/>
      <c r="R11" s="55"/>
    </row>
    <row r="12" spans="1:23" ht="30" customHeight="1">
      <c r="A12" s="43">
        <v>11</v>
      </c>
      <c r="B12" s="55" t="s">
        <v>0</v>
      </c>
      <c r="C12" s="55" t="s">
        <v>18</v>
      </c>
      <c r="D12" s="55" t="s">
        <v>188</v>
      </c>
      <c r="E12" s="55" t="s">
        <v>89</v>
      </c>
      <c r="F12" s="55" t="s">
        <v>184</v>
      </c>
      <c r="G12" s="105">
        <v>41306</v>
      </c>
      <c r="H12" s="55">
        <v>2</v>
      </c>
      <c r="I12" s="81" t="s">
        <v>221</v>
      </c>
      <c r="J12" s="305">
        <f t="shared" si="0"/>
        <v>2</v>
      </c>
      <c r="K12" s="81" t="s">
        <v>646</v>
      </c>
      <c r="L12" s="55" t="s">
        <v>647</v>
      </c>
      <c r="M12" s="55"/>
      <c r="N12" s="55"/>
      <c r="O12" s="81" t="s">
        <v>223</v>
      </c>
      <c r="P12" s="105">
        <v>41306</v>
      </c>
      <c r="Q12" s="55"/>
      <c r="R12" s="55"/>
    </row>
    <row r="13" spans="1:23" ht="30" customHeight="1">
      <c r="A13" s="43">
        <v>12</v>
      </c>
      <c r="B13" s="55" t="s">
        <v>10</v>
      </c>
      <c r="C13" s="55" t="s">
        <v>84</v>
      </c>
      <c r="D13" s="55" t="s">
        <v>185</v>
      </c>
      <c r="E13" s="55" t="s">
        <v>186</v>
      </c>
      <c r="F13" s="55" t="s">
        <v>187</v>
      </c>
      <c r="G13" s="105">
        <v>41306</v>
      </c>
      <c r="H13" s="55">
        <v>3</v>
      </c>
      <c r="I13" s="81" t="s">
        <v>222</v>
      </c>
      <c r="J13" s="305">
        <f t="shared" si="0"/>
        <v>3</v>
      </c>
      <c r="K13" s="81" t="s">
        <v>212</v>
      </c>
      <c r="L13" s="55" t="s">
        <v>210</v>
      </c>
      <c r="M13" s="55"/>
      <c r="N13" s="55" t="s">
        <v>213</v>
      </c>
      <c r="O13" s="81" t="s">
        <v>214</v>
      </c>
      <c r="P13" s="105">
        <v>41306</v>
      </c>
      <c r="Q13" s="55"/>
      <c r="R13" s="55"/>
    </row>
    <row r="14" spans="1:23" ht="30" customHeight="1">
      <c r="A14" s="43">
        <v>13</v>
      </c>
      <c r="B14" s="55" t="s">
        <v>1</v>
      </c>
      <c r="C14" s="55" t="s">
        <v>52</v>
      </c>
      <c r="D14" s="55" t="s">
        <v>189</v>
      </c>
      <c r="E14" s="55" t="s">
        <v>8</v>
      </c>
      <c r="F14" s="55" t="s">
        <v>190</v>
      </c>
      <c r="G14" s="105">
        <v>41306</v>
      </c>
      <c r="H14" s="55"/>
      <c r="I14" s="81"/>
      <c r="J14" s="305">
        <f t="shared" si="0"/>
        <v>1</v>
      </c>
      <c r="K14" s="81" t="s">
        <v>224</v>
      </c>
      <c r="L14" s="55"/>
      <c r="M14" s="55"/>
      <c r="N14" s="55"/>
      <c r="O14" s="81" t="s">
        <v>230</v>
      </c>
      <c r="P14" s="105">
        <v>41306</v>
      </c>
      <c r="Q14" s="55"/>
      <c r="R14" s="55"/>
    </row>
    <row r="15" spans="1:23" ht="30" customHeight="1">
      <c r="A15" s="43">
        <v>14</v>
      </c>
      <c r="B15" s="55" t="s">
        <v>2</v>
      </c>
      <c r="C15" s="55" t="s">
        <v>52</v>
      </c>
      <c r="D15" s="55" t="s">
        <v>193</v>
      </c>
      <c r="E15" s="55" t="s">
        <v>8</v>
      </c>
      <c r="F15" s="55" t="s">
        <v>194</v>
      </c>
      <c r="G15" s="105">
        <v>41306</v>
      </c>
      <c r="H15" s="55">
        <v>1</v>
      </c>
      <c r="I15" s="81" t="s">
        <v>205</v>
      </c>
      <c r="J15" s="305">
        <f t="shared" si="0"/>
        <v>3</v>
      </c>
      <c r="K15" s="81" t="s">
        <v>206</v>
      </c>
      <c r="L15" s="55" t="s">
        <v>265</v>
      </c>
      <c r="M15" s="55" t="s">
        <v>266</v>
      </c>
      <c r="N15" s="55"/>
      <c r="O15" s="81">
        <v>41341</v>
      </c>
      <c r="P15" s="105">
        <v>41306</v>
      </c>
      <c r="Q15" s="55"/>
      <c r="R15" s="55"/>
    </row>
    <row r="16" spans="1:23" ht="30" customHeight="1">
      <c r="A16" s="43">
        <v>15</v>
      </c>
      <c r="B16" s="55" t="s">
        <v>13</v>
      </c>
      <c r="C16" s="55" t="s">
        <v>14</v>
      </c>
      <c r="D16" s="55" t="s">
        <v>197</v>
      </c>
      <c r="E16" s="55" t="s">
        <v>20</v>
      </c>
      <c r="F16" s="55" t="s">
        <v>198</v>
      </c>
      <c r="G16" s="105">
        <v>41306</v>
      </c>
      <c r="H16" s="55">
        <v>1</v>
      </c>
      <c r="I16" s="81" t="s">
        <v>204</v>
      </c>
      <c r="J16" s="305">
        <f t="shared" si="0"/>
        <v>1</v>
      </c>
      <c r="K16" s="81" t="s">
        <v>211</v>
      </c>
      <c r="L16" s="55"/>
      <c r="M16" s="55"/>
      <c r="N16" s="55"/>
      <c r="O16" s="81">
        <v>41330</v>
      </c>
      <c r="P16" s="105">
        <v>41306</v>
      </c>
      <c r="Q16" s="55"/>
      <c r="R16" s="55"/>
    </row>
    <row r="17" spans="1:21" ht="30" customHeight="1">
      <c r="A17" s="43">
        <v>16</v>
      </c>
      <c r="B17" s="55" t="s">
        <v>0</v>
      </c>
      <c r="C17" s="55" t="s">
        <v>84</v>
      </c>
      <c r="D17" s="55" t="s">
        <v>200</v>
      </c>
      <c r="E17" s="55" t="s">
        <v>8</v>
      </c>
      <c r="F17" s="55" t="s">
        <v>201</v>
      </c>
      <c r="G17" s="105">
        <v>41306</v>
      </c>
      <c r="H17" s="55">
        <v>1</v>
      </c>
      <c r="I17" s="81" t="s">
        <v>249</v>
      </c>
      <c r="J17" s="305">
        <f t="shared" si="0"/>
        <v>1</v>
      </c>
      <c r="K17" s="81" t="s">
        <v>249</v>
      </c>
      <c r="L17" s="55"/>
      <c r="M17" s="55"/>
      <c r="N17" s="55"/>
      <c r="O17" s="81" t="s">
        <v>250</v>
      </c>
      <c r="P17" s="105">
        <v>41306</v>
      </c>
      <c r="Q17" s="55"/>
      <c r="R17" s="55"/>
    </row>
    <row r="18" spans="1:21" ht="30" customHeight="1">
      <c r="A18" s="43">
        <v>17</v>
      </c>
      <c r="B18" s="55" t="s">
        <v>10</v>
      </c>
      <c r="C18" s="55" t="s">
        <v>52</v>
      </c>
      <c r="D18" s="55" t="s">
        <v>202</v>
      </c>
      <c r="E18" s="55" t="s">
        <v>8</v>
      </c>
      <c r="F18" s="55" t="s">
        <v>203</v>
      </c>
      <c r="G18" s="105">
        <v>41306</v>
      </c>
      <c r="H18" s="55">
        <v>1</v>
      </c>
      <c r="I18" s="81" t="s">
        <v>249</v>
      </c>
      <c r="J18" s="305">
        <f t="shared" si="0"/>
        <v>2</v>
      </c>
      <c r="K18" s="81" t="s">
        <v>270</v>
      </c>
      <c r="L18" s="55" t="s">
        <v>210</v>
      </c>
      <c r="M18" s="55"/>
      <c r="N18" s="55"/>
      <c r="O18" s="81">
        <v>41337</v>
      </c>
      <c r="P18" s="105">
        <v>41306</v>
      </c>
      <c r="Q18" s="55"/>
      <c r="R18" s="55"/>
    </row>
    <row r="19" spans="1:21" ht="60">
      <c r="A19" s="43">
        <v>18</v>
      </c>
      <c r="B19" s="55" t="s">
        <v>1</v>
      </c>
      <c r="C19" s="55" t="s">
        <v>37</v>
      </c>
      <c r="D19" s="55" t="s">
        <v>235</v>
      </c>
      <c r="E19" s="55" t="s">
        <v>8</v>
      </c>
      <c r="F19" s="55" t="s">
        <v>207</v>
      </c>
      <c r="G19" s="105">
        <v>41306</v>
      </c>
      <c r="H19" s="55"/>
      <c r="I19" s="81"/>
      <c r="J19" s="305" t="str">
        <f t="shared" si="0"/>
        <v xml:space="preserve"> </v>
      </c>
      <c r="K19" s="81"/>
      <c r="L19" s="55"/>
      <c r="M19" s="55"/>
      <c r="N19" s="55"/>
      <c r="O19" s="81" t="s">
        <v>237</v>
      </c>
      <c r="P19" s="55"/>
      <c r="Q19" s="55" t="s">
        <v>236</v>
      </c>
      <c r="R19" s="55"/>
    </row>
    <row r="20" spans="1:21" ht="30" customHeight="1">
      <c r="A20" s="43">
        <v>19</v>
      </c>
      <c r="B20" s="55" t="s">
        <v>2</v>
      </c>
      <c r="C20" s="55" t="s">
        <v>37</v>
      </c>
      <c r="D20" s="55" t="s">
        <v>400</v>
      </c>
      <c r="E20" s="55" t="s">
        <v>8</v>
      </c>
      <c r="F20" s="55" t="s">
        <v>208</v>
      </c>
      <c r="G20" s="105">
        <v>41306</v>
      </c>
      <c r="H20" s="55">
        <v>1</v>
      </c>
      <c r="I20" s="81" t="s">
        <v>273</v>
      </c>
      <c r="J20" s="305" t="str">
        <f t="shared" si="0"/>
        <v xml:space="preserve"> </v>
      </c>
      <c r="K20" s="81"/>
      <c r="L20" s="55"/>
      <c r="M20" s="55"/>
      <c r="N20" s="55"/>
      <c r="O20" s="81" t="s">
        <v>322</v>
      </c>
      <c r="P20" s="55"/>
      <c r="Q20" s="55" t="s">
        <v>281</v>
      </c>
      <c r="R20" s="55"/>
    </row>
    <row r="21" spans="1:21" ht="30" customHeight="1">
      <c r="A21" s="43">
        <v>20</v>
      </c>
      <c r="B21" s="55" t="s">
        <v>13</v>
      </c>
      <c r="C21" s="55" t="s">
        <v>37</v>
      </c>
      <c r="D21" s="55" t="s">
        <v>269</v>
      </c>
      <c r="E21" s="55" t="s">
        <v>8</v>
      </c>
      <c r="F21" s="55" t="s">
        <v>209</v>
      </c>
      <c r="G21" s="105">
        <v>41306</v>
      </c>
      <c r="H21" s="55">
        <v>1</v>
      </c>
      <c r="I21" s="81" t="s">
        <v>297</v>
      </c>
      <c r="J21" s="305">
        <f t="shared" si="0"/>
        <v>1</v>
      </c>
      <c r="K21" s="81" t="s">
        <v>298</v>
      </c>
      <c r="L21" s="55"/>
      <c r="M21" s="55"/>
      <c r="N21" s="55"/>
      <c r="O21" s="81" t="s">
        <v>302</v>
      </c>
      <c r="P21" s="105">
        <v>41334</v>
      </c>
      <c r="Q21" s="55"/>
      <c r="R21" s="55"/>
    </row>
    <row r="22" spans="1:21" ht="30" customHeight="1">
      <c r="A22" s="43">
        <v>21</v>
      </c>
      <c r="B22" s="55" t="s">
        <v>0</v>
      </c>
      <c r="C22" s="55" t="s">
        <v>14</v>
      </c>
      <c r="D22" s="55" t="s">
        <v>228</v>
      </c>
      <c r="E22" s="55" t="s">
        <v>8</v>
      </c>
      <c r="F22" s="55" t="s">
        <v>229</v>
      </c>
      <c r="G22" s="105">
        <v>41306</v>
      </c>
      <c r="H22" s="55">
        <v>1</v>
      </c>
      <c r="I22" s="81" t="s">
        <v>278</v>
      </c>
      <c r="J22" s="305">
        <f t="shared" si="0"/>
        <v>1</v>
      </c>
      <c r="K22" s="81" t="s">
        <v>279</v>
      </c>
      <c r="L22" s="55"/>
      <c r="M22" s="55"/>
      <c r="N22" s="55"/>
      <c r="O22" s="81" t="s">
        <v>288</v>
      </c>
      <c r="P22" s="105">
        <v>41334</v>
      </c>
      <c r="Q22" s="55"/>
      <c r="R22" s="55"/>
    </row>
    <row r="23" spans="1:21" ht="47.25" customHeight="1">
      <c r="A23" s="43">
        <v>22</v>
      </c>
      <c r="B23" s="55" t="s">
        <v>10</v>
      </c>
      <c r="C23" s="55" t="s">
        <v>18</v>
      </c>
      <c r="D23" s="55" t="s">
        <v>231</v>
      </c>
      <c r="E23" s="55" t="s">
        <v>8</v>
      </c>
      <c r="F23" s="55" t="s">
        <v>232</v>
      </c>
      <c r="G23" s="105">
        <v>41306</v>
      </c>
      <c r="H23" s="55">
        <v>1</v>
      </c>
      <c r="I23" s="81" t="s">
        <v>267</v>
      </c>
      <c r="J23" s="305" t="str">
        <f t="shared" si="0"/>
        <v xml:space="preserve"> </v>
      </c>
      <c r="K23" s="81"/>
      <c r="L23" s="55"/>
      <c r="M23" s="55"/>
      <c r="N23" s="55"/>
      <c r="O23" s="81" t="s">
        <v>296</v>
      </c>
      <c r="P23" s="55"/>
      <c r="Q23" s="55" t="s">
        <v>268</v>
      </c>
      <c r="R23" s="55"/>
    </row>
    <row r="24" spans="1:21" ht="30" customHeight="1">
      <c r="A24" s="43">
        <v>23</v>
      </c>
      <c r="B24" s="55" t="s">
        <v>1</v>
      </c>
      <c r="C24" s="55" t="s">
        <v>22</v>
      </c>
      <c r="D24" s="55" t="s">
        <v>233</v>
      </c>
      <c r="E24" s="55" t="s">
        <v>35</v>
      </c>
      <c r="F24" s="55" t="s">
        <v>234</v>
      </c>
      <c r="G24" s="105">
        <v>41306</v>
      </c>
      <c r="H24" s="55">
        <v>1</v>
      </c>
      <c r="I24" s="81" t="s">
        <v>271</v>
      </c>
      <c r="J24" s="305">
        <f t="shared" si="0"/>
        <v>1</v>
      </c>
      <c r="K24" s="81" t="s">
        <v>272</v>
      </c>
      <c r="L24" s="55"/>
      <c r="M24" s="55"/>
      <c r="N24" s="55"/>
      <c r="O24" s="81">
        <v>41337</v>
      </c>
      <c r="P24" s="105">
        <v>41334</v>
      </c>
      <c r="Q24" s="55"/>
      <c r="R24" s="55"/>
    </row>
    <row r="25" spans="1:21" ht="30" customHeight="1">
      <c r="A25" s="43">
        <v>24</v>
      </c>
      <c r="B25" s="55" t="s">
        <v>2</v>
      </c>
      <c r="C25" s="55" t="s">
        <v>12</v>
      </c>
      <c r="D25" s="55" t="s">
        <v>27</v>
      </c>
      <c r="E25" s="55" t="s">
        <v>247</v>
      </c>
      <c r="F25" s="55" t="s">
        <v>248</v>
      </c>
      <c r="G25" s="105">
        <v>41306</v>
      </c>
      <c r="H25" s="55"/>
      <c r="I25" s="81"/>
      <c r="J25" s="305">
        <f t="shared" si="0"/>
        <v>1</v>
      </c>
      <c r="K25" s="81" t="s">
        <v>334</v>
      </c>
      <c r="L25" s="55"/>
      <c r="M25" s="55"/>
      <c r="N25" s="55"/>
      <c r="O25" s="81" t="s">
        <v>347</v>
      </c>
      <c r="P25" s="105">
        <v>41334</v>
      </c>
      <c r="Q25" s="55"/>
      <c r="R25" s="55"/>
    </row>
    <row r="26" spans="1:21" ht="30" customHeight="1">
      <c r="A26" s="43">
        <v>25</v>
      </c>
      <c r="B26" s="55" t="s">
        <v>13</v>
      </c>
      <c r="C26" s="55" t="s">
        <v>37</v>
      </c>
      <c r="D26" s="55" t="s">
        <v>252</v>
      </c>
      <c r="E26" s="55" t="s">
        <v>8</v>
      </c>
      <c r="F26" s="55" t="s">
        <v>253</v>
      </c>
      <c r="G26" s="105">
        <v>41306</v>
      </c>
      <c r="H26" s="55">
        <v>1</v>
      </c>
      <c r="I26" s="81" t="s">
        <v>285</v>
      </c>
      <c r="J26" s="305">
        <f t="shared" si="0"/>
        <v>1</v>
      </c>
      <c r="K26" s="81" t="s">
        <v>286</v>
      </c>
      <c r="L26" s="55"/>
      <c r="M26" s="55"/>
      <c r="N26" s="55"/>
      <c r="O26" s="81" t="s">
        <v>295</v>
      </c>
      <c r="P26" s="105">
        <v>41334</v>
      </c>
      <c r="Q26" s="55"/>
      <c r="R26" s="55"/>
    </row>
    <row r="27" spans="1:21" ht="30" customHeight="1">
      <c r="A27" s="43">
        <v>26</v>
      </c>
      <c r="B27" s="55" t="s">
        <v>0</v>
      </c>
      <c r="C27" s="55" t="s">
        <v>37</v>
      </c>
      <c r="D27" s="55" t="s">
        <v>254</v>
      </c>
      <c r="E27" s="55" t="s">
        <v>8</v>
      </c>
      <c r="F27" s="55" t="s">
        <v>255</v>
      </c>
      <c r="G27" s="105">
        <v>41306</v>
      </c>
      <c r="H27" s="55">
        <v>1</v>
      </c>
      <c r="I27" s="81" t="s">
        <v>280</v>
      </c>
      <c r="J27" s="305">
        <f t="shared" si="0"/>
        <v>1</v>
      </c>
      <c r="K27" s="81" t="s">
        <v>279</v>
      </c>
      <c r="L27" s="55"/>
      <c r="M27" s="55"/>
      <c r="N27" s="55"/>
      <c r="O27" s="81" t="s">
        <v>288</v>
      </c>
      <c r="P27" s="105">
        <v>41334</v>
      </c>
      <c r="Q27" s="55"/>
      <c r="R27" s="55"/>
    </row>
    <row r="28" spans="1:21" s="20" customFormat="1" ht="30" customHeight="1">
      <c r="A28" s="43">
        <v>27</v>
      </c>
      <c r="B28" s="55" t="s">
        <v>10</v>
      </c>
      <c r="C28" s="55" t="s">
        <v>52</v>
      </c>
      <c r="D28" s="55" t="s">
        <v>256</v>
      </c>
      <c r="E28" s="55" t="s">
        <v>8</v>
      </c>
      <c r="F28" s="55" t="s">
        <v>257</v>
      </c>
      <c r="G28" s="105">
        <v>41306</v>
      </c>
      <c r="H28" s="55">
        <v>1</v>
      </c>
      <c r="I28" s="81" t="s">
        <v>564</v>
      </c>
      <c r="J28" s="305">
        <f t="shared" si="0"/>
        <v>1</v>
      </c>
      <c r="K28" s="81" t="s">
        <v>323</v>
      </c>
      <c r="L28" s="55"/>
      <c r="M28" s="55"/>
      <c r="N28" s="55"/>
      <c r="O28" s="81" t="s">
        <v>324</v>
      </c>
      <c r="P28" s="105">
        <v>41334</v>
      </c>
      <c r="Q28" s="55"/>
      <c r="R28" s="55"/>
      <c r="S28" s="15"/>
      <c r="T28" s="15"/>
      <c r="U28" s="15"/>
    </row>
    <row r="29" spans="1:21" ht="30" customHeight="1">
      <c r="A29" s="43">
        <v>28</v>
      </c>
      <c r="B29" s="55" t="s">
        <v>1</v>
      </c>
      <c r="C29" s="55" t="s">
        <v>18</v>
      </c>
      <c r="D29" s="55" t="s">
        <v>258</v>
      </c>
      <c r="E29" s="55" t="s">
        <v>287</v>
      </c>
      <c r="F29" s="55" t="s">
        <v>259</v>
      </c>
      <c r="G29" s="105">
        <v>41306</v>
      </c>
      <c r="H29" s="55">
        <v>2</v>
      </c>
      <c r="I29" s="81" t="s">
        <v>284</v>
      </c>
      <c r="J29" s="305" t="str">
        <f t="shared" si="0"/>
        <v xml:space="preserve"> </v>
      </c>
      <c r="K29" s="81"/>
      <c r="L29" s="55"/>
      <c r="M29" s="55"/>
      <c r="N29" s="55"/>
      <c r="O29" s="81" t="s">
        <v>288</v>
      </c>
      <c r="P29" s="55"/>
      <c r="Q29" s="55" t="s">
        <v>289</v>
      </c>
      <c r="R29" s="55"/>
    </row>
    <row r="30" spans="1:21" ht="30" customHeight="1">
      <c r="A30" s="43">
        <v>29</v>
      </c>
      <c r="B30" s="55" t="s">
        <v>2</v>
      </c>
      <c r="C30" s="55" t="s">
        <v>18</v>
      </c>
      <c r="D30" s="55" t="s">
        <v>274</v>
      </c>
      <c r="E30" s="55" t="s">
        <v>89</v>
      </c>
      <c r="F30" s="55" t="s">
        <v>282</v>
      </c>
      <c r="G30" s="105">
        <v>41306</v>
      </c>
      <c r="H30" s="55"/>
      <c r="I30" s="81"/>
      <c r="J30" s="305">
        <f t="shared" si="0"/>
        <v>2</v>
      </c>
      <c r="K30" s="81" t="s">
        <v>323</v>
      </c>
      <c r="L30" s="55" t="s">
        <v>324</v>
      </c>
      <c r="M30" s="55"/>
      <c r="N30" s="55"/>
      <c r="O30" s="81" t="s">
        <v>335</v>
      </c>
      <c r="P30" s="105">
        <v>41334</v>
      </c>
      <c r="Q30" s="55"/>
      <c r="R30" s="55"/>
    </row>
    <row r="31" spans="1:21" ht="30" customHeight="1">
      <c r="A31" s="43">
        <v>30</v>
      </c>
      <c r="B31" s="55" t="s">
        <v>13</v>
      </c>
      <c r="C31" s="55" t="s">
        <v>37</v>
      </c>
      <c r="D31" s="55" t="s">
        <v>275</v>
      </c>
      <c r="E31" s="55" t="s">
        <v>8</v>
      </c>
      <c r="F31" s="55" t="s">
        <v>276</v>
      </c>
      <c r="G31" s="105">
        <v>41334</v>
      </c>
      <c r="H31" s="55">
        <v>1</v>
      </c>
      <c r="I31" s="81" t="s">
        <v>307</v>
      </c>
      <c r="J31" s="305">
        <f t="shared" si="0"/>
        <v>1</v>
      </c>
      <c r="K31" s="81" t="s">
        <v>301</v>
      </c>
      <c r="L31" s="55"/>
      <c r="M31" s="55"/>
      <c r="N31" s="55"/>
      <c r="O31" s="81" t="s">
        <v>342</v>
      </c>
      <c r="P31" s="105">
        <v>41334</v>
      </c>
      <c r="Q31" s="55"/>
      <c r="R31" s="55"/>
    </row>
    <row r="32" spans="1:21" ht="30" customHeight="1">
      <c r="A32" s="43">
        <v>31</v>
      </c>
      <c r="B32" s="55" t="s">
        <v>0</v>
      </c>
      <c r="C32" s="55" t="s">
        <v>37</v>
      </c>
      <c r="D32" s="55" t="s">
        <v>331</v>
      </c>
      <c r="E32" s="55" t="s">
        <v>8</v>
      </c>
      <c r="F32" s="55" t="s">
        <v>277</v>
      </c>
      <c r="G32" s="105">
        <v>41334</v>
      </c>
      <c r="H32" s="55">
        <v>1</v>
      </c>
      <c r="I32" s="81" t="s">
        <v>312</v>
      </c>
      <c r="J32" s="305">
        <f t="shared" si="0"/>
        <v>1</v>
      </c>
      <c r="K32" s="81" t="s">
        <v>312</v>
      </c>
      <c r="L32" s="55"/>
      <c r="M32" s="55"/>
      <c r="N32" s="55"/>
      <c r="O32" s="81" t="s">
        <v>301</v>
      </c>
      <c r="P32" s="105">
        <v>41334</v>
      </c>
      <c r="Q32" s="55"/>
      <c r="R32" s="55"/>
    </row>
    <row r="33" spans="1:21" ht="30" customHeight="1">
      <c r="A33" s="43">
        <v>32</v>
      </c>
      <c r="B33" s="55" t="s">
        <v>10</v>
      </c>
      <c r="C33" s="55" t="s">
        <v>18</v>
      </c>
      <c r="D33" s="55" t="s">
        <v>231</v>
      </c>
      <c r="E33" s="55" t="s">
        <v>8</v>
      </c>
      <c r="F33" s="55" t="s">
        <v>232</v>
      </c>
      <c r="G33" s="105">
        <v>41334</v>
      </c>
      <c r="H33" s="55">
        <v>2</v>
      </c>
      <c r="I33" s="81" t="s">
        <v>293</v>
      </c>
      <c r="J33" s="305">
        <f t="shared" si="0"/>
        <v>1</v>
      </c>
      <c r="K33" s="81" t="s">
        <v>294</v>
      </c>
      <c r="L33" s="55"/>
      <c r="M33" s="55"/>
      <c r="N33" s="55"/>
      <c r="O33" s="81"/>
      <c r="P33" s="105">
        <v>41334</v>
      </c>
      <c r="Q33" s="55"/>
      <c r="R33" s="55"/>
    </row>
    <row r="34" spans="1:21" ht="30" customHeight="1">
      <c r="A34" s="43">
        <v>33</v>
      </c>
      <c r="B34" s="55" t="s">
        <v>1</v>
      </c>
      <c r="C34" s="55" t="s">
        <v>18</v>
      </c>
      <c r="D34" s="55" t="s">
        <v>311</v>
      </c>
      <c r="E34" s="55" t="s">
        <v>89</v>
      </c>
      <c r="F34" s="55" t="s">
        <v>283</v>
      </c>
      <c r="G34" s="105">
        <v>41334</v>
      </c>
      <c r="H34" s="55">
        <v>1</v>
      </c>
      <c r="I34" s="81" t="s">
        <v>301</v>
      </c>
      <c r="J34" s="305">
        <f t="shared" si="0"/>
        <v>1</v>
      </c>
      <c r="K34" s="81" t="s">
        <v>301</v>
      </c>
      <c r="L34" s="55"/>
      <c r="M34" s="55"/>
      <c r="N34" s="55"/>
      <c r="O34" s="81" t="s">
        <v>310</v>
      </c>
      <c r="P34" s="105">
        <v>41334</v>
      </c>
      <c r="Q34" s="55"/>
      <c r="R34" s="55"/>
    </row>
    <row r="35" spans="1:21" ht="30" customHeight="1">
      <c r="A35" s="43">
        <v>34</v>
      </c>
      <c r="B35" s="55" t="s">
        <v>2</v>
      </c>
      <c r="C35" s="55" t="s">
        <v>12</v>
      </c>
      <c r="D35" s="55" t="s">
        <v>200</v>
      </c>
      <c r="E35" s="55" t="s">
        <v>291</v>
      </c>
      <c r="F35" s="55" t="s">
        <v>292</v>
      </c>
      <c r="G35" s="105">
        <v>41334</v>
      </c>
      <c r="H35" s="55"/>
      <c r="I35" s="81"/>
      <c r="J35" s="305">
        <f t="shared" si="0"/>
        <v>1</v>
      </c>
      <c r="K35" s="81" t="s">
        <v>325</v>
      </c>
      <c r="L35" s="55"/>
      <c r="M35" s="55"/>
      <c r="N35" s="55"/>
      <c r="O35" s="81" t="s">
        <v>324</v>
      </c>
      <c r="P35" s="105">
        <v>41334</v>
      </c>
      <c r="Q35" s="55"/>
      <c r="R35" s="55"/>
    </row>
    <row r="36" spans="1:21" ht="30" customHeight="1">
      <c r="A36" s="43">
        <v>35</v>
      </c>
      <c r="B36" s="55" t="s">
        <v>13</v>
      </c>
      <c r="C36" s="55" t="s">
        <v>37</v>
      </c>
      <c r="D36" s="55" t="s">
        <v>299</v>
      </c>
      <c r="E36" s="55" t="s">
        <v>8</v>
      </c>
      <c r="F36" s="55" t="s">
        <v>300</v>
      </c>
      <c r="G36" s="105">
        <v>41334</v>
      </c>
      <c r="H36" s="55">
        <v>3</v>
      </c>
      <c r="I36" s="81" t="s">
        <v>648</v>
      </c>
      <c r="J36" s="305" t="str">
        <f t="shared" si="0"/>
        <v xml:space="preserve"> </v>
      </c>
      <c r="K36" s="81"/>
      <c r="L36" s="55"/>
      <c r="M36" s="55"/>
      <c r="N36" s="55"/>
      <c r="O36" s="81" t="s">
        <v>350</v>
      </c>
      <c r="P36" s="55"/>
      <c r="Q36" s="55" t="s">
        <v>351</v>
      </c>
      <c r="R36" s="55"/>
    </row>
    <row r="37" spans="1:21" s="21" customFormat="1" ht="30" customHeight="1">
      <c r="A37" s="43">
        <v>36</v>
      </c>
      <c r="B37" s="55" t="s">
        <v>0</v>
      </c>
      <c r="C37" s="55" t="s">
        <v>22</v>
      </c>
      <c r="D37" s="55" t="s">
        <v>303</v>
      </c>
      <c r="E37" s="55" t="s">
        <v>304</v>
      </c>
      <c r="F37" s="55" t="s">
        <v>305</v>
      </c>
      <c r="G37" s="105">
        <v>41334</v>
      </c>
      <c r="H37" s="55">
        <v>1</v>
      </c>
      <c r="I37" s="81" t="s">
        <v>557</v>
      </c>
      <c r="J37" s="305">
        <f t="shared" si="0"/>
        <v>1</v>
      </c>
      <c r="K37" s="81" t="s">
        <v>557</v>
      </c>
      <c r="L37" s="55"/>
      <c r="M37" s="55"/>
      <c r="N37" s="55"/>
      <c r="O37" s="81" t="s">
        <v>558</v>
      </c>
      <c r="P37" s="105">
        <v>41334</v>
      </c>
      <c r="Q37" s="55"/>
      <c r="R37" s="55"/>
      <c r="S37" s="15"/>
      <c r="T37" s="15"/>
      <c r="U37" s="15"/>
    </row>
    <row r="38" spans="1:21" s="22" customFormat="1" ht="30" customHeight="1">
      <c r="A38" s="43">
        <v>37</v>
      </c>
      <c r="B38" s="55" t="s">
        <v>10</v>
      </c>
      <c r="C38" s="55" t="s">
        <v>84</v>
      </c>
      <c r="D38" s="55" t="s">
        <v>193</v>
      </c>
      <c r="E38" s="55" t="s">
        <v>9</v>
      </c>
      <c r="F38" s="55" t="s">
        <v>306</v>
      </c>
      <c r="G38" s="105">
        <v>41334</v>
      </c>
      <c r="H38" s="55">
        <v>1</v>
      </c>
      <c r="I38" s="81" t="s">
        <v>557</v>
      </c>
      <c r="J38" s="305">
        <f t="shared" si="0"/>
        <v>1</v>
      </c>
      <c r="K38" s="81" t="s">
        <v>560</v>
      </c>
      <c r="L38" s="55"/>
      <c r="M38" s="55"/>
      <c r="N38" s="55"/>
      <c r="O38" s="81" t="s">
        <v>342</v>
      </c>
      <c r="P38" s="105">
        <v>41334</v>
      </c>
      <c r="Q38" s="55"/>
      <c r="R38" s="55"/>
      <c r="S38" s="15"/>
      <c r="T38" s="15"/>
      <c r="U38" s="15"/>
    </row>
    <row r="39" spans="1:21" ht="30" customHeight="1">
      <c r="A39" s="43">
        <v>38</v>
      </c>
      <c r="B39" s="55" t="s">
        <v>1</v>
      </c>
      <c r="C39" s="55" t="s">
        <v>22</v>
      </c>
      <c r="D39" s="55" t="s">
        <v>308</v>
      </c>
      <c r="E39" s="55" t="s">
        <v>71</v>
      </c>
      <c r="F39" s="55" t="s">
        <v>309</v>
      </c>
      <c r="G39" s="105">
        <v>41334</v>
      </c>
      <c r="H39" s="55">
        <v>1</v>
      </c>
      <c r="I39" s="81" t="s">
        <v>338</v>
      </c>
      <c r="J39" s="305">
        <f t="shared" si="0"/>
        <v>1</v>
      </c>
      <c r="K39" s="81" t="s">
        <v>339</v>
      </c>
      <c r="L39" s="55"/>
      <c r="M39" s="55"/>
      <c r="N39" s="55"/>
      <c r="O39" s="81" t="s">
        <v>343</v>
      </c>
      <c r="P39" s="105">
        <v>41334</v>
      </c>
      <c r="Q39" s="55"/>
      <c r="R39" s="55"/>
    </row>
    <row r="40" spans="1:21" ht="30" customHeight="1">
      <c r="A40" s="43">
        <v>39</v>
      </c>
      <c r="B40" s="55" t="s">
        <v>2</v>
      </c>
      <c r="C40" s="55" t="s">
        <v>84</v>
      </c>
      <c r="D40" s="55" t="s">
        <v>313</v>
      </c>
      <c r="E40" s="55" t="s">
        <v>8</v>
      </c>
      <c r="F40" s="55" t="s">
        <v>314</v>
      </c>
      <c r="G40" s="105">
        <v>41334</v>
      </c>
      <c r="H40" s="55"/>
      <c r="I40" s="81"/>
      <c r="J40" s="305">
        <f t="shared" si="0"/>
        <v>2</v>
      </c>
      <c r="K40" s="81" t="s">
        <v>334</v>
      </c>
      <c r="L40" s="55" t="s">
        <v>334</v>
      </c>
      <c r="M40" s="55"/>
      <c r="N40" s="55"/>
      <c r="O40" s="81" t="s">
        <v>344</v>
      </c>
      <c r="P40" s="105">
        <v>41334</v>
      </c>
      <c r="Q40" s="55"/>
      <c r="R40" s="55"/>
    </row>
    <row r="41" spans="1:21" ht="30" customHeight="1">
      <c r="A41" s="43">
        <v>40</v>
      </c>
      <c r="B41" s="55" t="s">
        <v>13</v>
      </c>
      <c r="C41" s="55" t="s">
        <v>14</v>
      </c>
      <c r="D41" s="55" t="s">
        <v>315</v>
      </c>
      <c r="E41" s="55" t="s">
        <v>89</v>
      </c>
      <c r="F41" s="55" t="s">
        <v>316</v>
      </c>
      <c r="G41" s="105">
        <v>41334</v>
      </c>
      <c r="H41" s="55">
        <v>1</v>
      </c>
      <c r="I41" s="81" t="s">
        <v>326</v>
      </c>
      <c r="J41" s="305">
        <f t="shared" si="0"/>
        <v>1</v>
      </c>
      <c r="K41" s="81" t="s">
        <v>336</v>
      </c>
      <c r="L41" s="55"/>
      <c r="M41" s="55"/>
      <c r="N41" s="55"/>
      <c r="O41" s="81" t="s">
        <v>337</v>
      </c>
      <c r="P41" s="105">
        <v>41334</v>
      </c>
      <c r="Q41" s="55"/>
      <c r="R41" s="55"/>
    </row>
    <row r="42" spans="1:21" ht="30" customHeight="1">
      <c r="A42" s="43">
        <v>41</v>
      </c>
      <c r="B42" s="55" t="s">
        <v>0</v>
      </c>
      <c r="C42" s="55" t="s">
        <v>37</v>
      </c>
      <c r="D42" s="55" t="s">
        <v>317</v>
      </c>
      <c r="E42" s="55" t="s">
        <v>8</v>
      </c>
      <c r="F42" s="55" t="s">
        <v>318</v>
      </c>
      <c r="G42" s="105">
        <v>41334</v>
      </c>
      <c r="H42" s="55">
        <v>1</v>
      </c>
      <c r="I42" s="81" t="s">
        <v>332</v>
      </c>
      <c r="J42" s="305">
        <f t="shared" si="0"/>
        <v>1</v>
      </c>
      <c r="K42" s="81" t="s">
        <v>332</v>
      </c>
      <c r="L42" s="55"/>
      <c r="M42" s="55"/>
      <c r="N42" s="55"/>
      <c r="O42" s="81" t="s">
        <v>333</v>
      </c>
      <c r="P42" s="105">
        <v>41334</v>
      </c>
      <c r="Q42" s="55"/>
      <c r="R42" s="55"/>
    </row>
    <row r="43" spans="1:21" s="22" customFormat="1" ht="30" customHeight="1">
      <c r="A43" s="43">
        <v>42</v>
      </c>
      <c r="B43" s="55" t="s">
        <v>10</v>
      </c>
      <c r="C43" s="55" t="s">
        <v>37</v>
      </c>
      <c r="D43" s="55" t="s">
        <v>319</v>
      </c>
      <c r="E43" s="55" t="s">
        <v>8</v>
      </c>
      <c r="F43" s="55" t="s">
        <v>318</v>
      </c>
      <c r="G43" s="105">
        <v>41334</v>
      </c>
      <c r="H43" s="55">
        <v>1</v>
      </c>
      <c r="I43" s="81" t="s">
        <v>332</v>
      </c>
      <c r="J43" s="305">
        <f t="shared" si="0"/>
        <v>1</v>
      </c>
      <c r="K43" s="81" t="s">
        <v>332</v>
      </c>
      <c r="L43" s="55"/>
      <c r="M43" s="55"/>
      <c r="N43" s="55"/>
      <c r="O43" s="81" t="s">
        <v>561</v>
      </c>
      <c r="P43" s="105">
        <v>41334</v>
      </c>
      <c r="Q43" s="55"/>
      <c r="R43" s="55"/>
      <c r="S43" s="15"/>
      <c r="T43" s="15"/>
      <c r="U43" s="15"/>
    </row>
    <row r="44" spans="1:21" ht="45">
      <c r="A44" s="43">
        <v>43</v>
      </c>
      <c r="B44" s="55" t="s">
        <v>1</v>
      </c>
      <c r="C44" s="55" t="s">
        <v>37</v>
      </c>
      <c r="D44" s="55" t="s">
        <v>320</v>
      </c>
      <c r="E44" s="55" t="s">
        <v>8</v>
      </c>
      <c r="F44" s="55" t="s">
        <v>321</v>
      </c>
      <c r="G44" s="105">
        <v>41334</v>
      </c>
      <c r="H44" s="55">
        <v>1</v>
      </c>
      <c r="I44" s="81" t="s">
        <v>327</v>
      </c>
      <c r="J44" s="305" t="str">
        <f t="shared" si="0"/>
        <v xml:space="preserve"> </v>
      </c>
      <c r="K44" s="81"/>
      <c r="L44" s="55"/>
      <c r="M44" s="55"/>
      <c r="N44" s="55"/>
      <c r="O44" s="81"/>
      <c r="P44" s="55"/>
      <c r="Q44" s="55" t="s">
        <v>328</v>
      </c>
      <c r="R44" s="55"/>
    </row>
    <row r="45" spans="1:21" ht="30" customHeight="1">
      <c r="A45" s="43">
        <v>44</v>
      </c>
      <c r="B45" s="55" t="s">
        <v>2</v>
      </c>
      <c r="C45" s="55" t="s">
        <v>12</v>
      </c>
      <c r="D45" s="55" t="s">
        <v>329</v>
      </c>
      <c r="E45" s="55" t="s">
        <v>8</v>
      </c>
      <c r="F45" s="55" t="s">
        <v>330</v>
      </c>
      <c r="G45" s="105">
        <v>41334</v>
      </c>
      <c r="H45" s="55"/>
      <c r="I45" s="81"/>
      <c r="J45" s="305">
        <f t="shared" si="0"/>
        <v>1</v>
      </c>
      <c r="K45" s="81" t="s">
        <v>344</v>
      </c>
      <c r="L45" s="55"/>
      <c r="M45" s="55"/>
      <c r="N45" s="55"/>
      <c r="O45" s="81" t="s">
        <v>424</v>
      </c>
      <c r="P45" s="105">
        <v>41334</v>
      </c>
      <c r="Q45" s="55"/>
      <c r="R45" s="55"/>
    </row>
    <row r="46" spans="1:21" ht="30" customHeight="1">
      <c r="A46" s="43">
        <v>45</v>
      </c>
      <c r="B46" s="55" t="s">
        <v>13</v>
      </c>
      <c r="C46" s="55" t="s">
        <v>12</v>
      </c>
      <c r="D46" s="55" t="s">
        <v>340</v>
      </c>
      <c r="E46" s="55" t="s">
        <v>8</v>
      </c>
      <c r="F46" s="55" t="s">
        <v>341</v>
      </c>
      <c r="G46" s="105">
        <v>41334</v>
      </c>
      <c r="H46" s="55">
        <v>1</v>
      </c>
      <c r="I46" s="81" t="s">
        <v>344</v>
      </c>
      <c r="J46" s="305">
        <f t="shared" si="0"/>
        <v>1</v>
      </c>
      <c r="K46" s="81" t="s">
        <v>344</v>
      </c>
      <c r="L46" s="55"/>
      <c r="M46" s="55"/>
      <c r="N46" s="55"/>
      <c r="O46" s="81" t="s">
        <v>354</v>
      </c>
      <c r="P46" s="105">
        <v>41334</v>
      </c>
      <c r="Q46" s="55"/>
      <c r="R46" s="55"/>
    </row>
    <row r="47" spans="1:21" ht="30" customHeight="1">
      <c r="A47" s="43">
        <v>46</v>
      </c>
      <c r="B47" s="55" t="s">
        <v>0</v>
      </c>
      <c r="C47" s="55" t="s">
        <v>84</v>
      </c>
      <c r="D47" s="55" t="s">
        <v>345</v>
      </c>
      <c r="E47" s="55" t="s">
        <v>8</v>
      </c>
      <c r="F47" s="55" t="s">
        <v>346</v>
      </c>
      <c r="G47" s="105">
        <v>41334</v>
      </c>
      <c r="H47" s="55">
        <v>1</v>
      </c>
      <c r="I47" s="81" t="s">
        <v>383</v>
      </c>
      <c r="J47" s="305">
        <f t="shared" si="0"/>
        <v>1</v>
      </c>
      <c r="K47" s="81" t="s">
        <v>383</v>
      </c>
      <c r="L47" s="55"/>
      <c r="M47" s="55"/>
      <c r="N47" s="55"/>
      <c r="O47" s="81" t="s">
        <v>384</v>
      </c>
      <c r="P47" s="105">
        <v>41365</v>
      </c>
      <c r="Q47" s="55"/>
      <c r="R47" s="55"/>
    </row>
    <row r="48" spans="1:21" ht="30" customHeight="1">
      <c r="A48" s="43">
        <v>47</v>
      </c>
      <c r="B48" s="55" t="s">
        <v>10</v>
      </c>
      <c r="C48" s="55" t="s">
        <v>18</v>
      </c>
      <c r="D48" s="55" t="s">
        <v>348</v>
      </c>
      <c r="E48" s="55" t="s">
        <v>89</v>
      </c>
      <c r="F48" s="55" t="s">
        <v>349</v>
      </c>
      <c r="G48" s="105">
        <v>41365</v>
      </c>
      <c r="H48" s="55"/>
      <c r="I48" s="81"/>
      <c r="J48" s="305">
        <f t="shared" si="0"/>
        <v>3</v>
      </c>
      <c r="K48" s="81" t="s">
        <v>383</v>
      </c>
      <c r="L48" s="55" t="s">
        <v>391</v>
      </c>
      <c r="M48" s="55" t="s">
        <v>392</v>
      </c>
      <c r="N48" s="55"/>
      <c r="O48" s="81" t="s">
        <v>393</v>
      </c>
      <c r="P48" s="105">
        <v>41365</v>
      </c>
      <c r="Q48" s="55"/>
      <c r="R48" s="55"/>
    </row>
    <row r="49" spans="1:19" ht="30" customHeight="1">
      <c r="A49" s="43">
        <v>48</v>
      </c>
      <c r="B49" s="55" t="s">
        <v>1</v>
      </c>
      <c r="C49" s="55" t="s">
        <v>84</v>
      </c>
      <c r="D49" s="55" t="s">
        <v>355</v>
      </c>
      <c r="E49" s="55" t="s">
        <v>8</v>
      </c>
      <c r="F49" s="55" t="s">
        <v>356</v>
      </c>
      <c r="G49" s="105">
        <v>41365</v>
      </c>
      <c r="H49" s="55">
        <v>2</v>
      </c>
      <c r="I49" s="81" t="s">
        <v>437</v>
      </c>
      <c r="J49" s="305">
        <f t="shared" si="0"/>
        <v>2</v>
      </c>
      <c r="K49" s="81" t="s">
        <v>385</v>
      </c>
      <c r="L49" s="55" t="s">
        <v>438</v>
      </c>
      <c r="M49" s="55"/>
      <c r="N49" s="55"/>
      <c r="O49" s="81" t="s">
        <v>451</v>
      </c>
      <c r="P49" s="105">
        <v>41365</v>
      </c>
      <c r="Q49" s="55"/>
      <c r="R49" s="55"/>
    </row>
    <row r="50" spans="1:19" ht="30" customHeight="1">
      <c r="A50" s="43">
        <v>49</v>
      </c>
      <c r="B50" s="55" t="s">
        <v>2</v>
      </c>
      <c r="C50" s="55" t="s">
        <v>84</v>
      </c>
      <c r="D50" s="55" t="s">
        <v>357</v>
      </c>
      <c r="E50" s="55" t="s">
        <v>8</v>
      </c>
      <c r="F50" s="55" t="s">
        <v>358</v>
      </c>
      <c r="G50" s="105">
        <v>41365</v>
      </c>
      <c r="H50" s="55"/>
      <c r="I50" s="81"/>
      <c r="J50" s="305">
        <f t="shared" si="0"/>
        <v>1</v>
      </c>
      <c r="K50" s="81" t="s">
        <v>386</v>
      </c>
      <c r="L50" s="55"/>
      <c r="M50" s="55"/>
      <c r="N50" s="55"/>
      <c r="O50" s="81" t="s">
        <v>394</v>
      </c>
      <c r="P50" s="105">
        <v>41365</v>
      </c>
      <c r="Q50" s="55"/>
      <c r="R50" s="55"/>
    </row>
    <row r="51" spans="1:19" ht="30" customHeight="1">
      <c r="A51" s="43">
        <v>50</v>
      </c>
      <c r="B51" s="55" t="s">
        <v>13</v>
      </c>
      <c r="C51" s="55" t="s">
        <v>84</v>
      </c>
      <c r="D51" s="55" t="s">
        <v>359</v>
      </c>
      <c r="E51" s="55" t="s">
        <v>8</v>
      </c>
      <c r="F51" s="55" t="s">
        <v>360</v>
      </c>
      <c r="G51" s="105">
        <v>41365</v>
      </c>
      <c r="H51" s="55">
        <v>1</v>
      </c>
      <c r="I51" s="81" t="s">
        <v>387</v>
      </c>
      <c r="J51" s="305">
        <f t="shared" si="0"/>
        <v>1</v>
      </c>
      <c r="K51" s="81" t="s">
        <v>387</v>
      </c>
      <c r="L51" s="55"/>
      <c r="M51" s="55"/>
      <c r="N51" s="55"/>
      <c r="O51" s="81" t="s">
        <v>394</v>
      </c>
      <c r="P51" s="105">
        <v>41365</v>
      </c>
      <c r="Q51" s="55"/>
      <c r="R51" s="55"/>
    </row>
    <row r="52" spans="1:19" ht="30" customHeight="1">
      <c r="A52" s="43">
        <v>51</v>
      </c>
      <c r="B52" s="55" t="s">
        <v>0</v>
      </c>
      <c r="C52" s="55" t="s">
        <v>84</v>
      </c>
      <c r="D52" s="55" t="s">
        <v>363</v>
      </c>
      <c r="E52" s="55" t="s">
        <v>8</v>
      </c>
      <c r="F52" s="55" t="s">
        <v>362</v>
      </c>
      <c r="G52" s="105">
        <v>41365</v>
      </c>
      <c r="H52" s="55">
        <v>1</v>
      </c>
      <c r="I52" s="81" t="s">
        <v>408</v>
      </c>
      <c r="J52" s="305">
        <f t="shared" si="0"/>
        <v>1</v>
      </c>
      <c r="K52" s="81" t="s">
        <v>408</v>
      </c>
      <c r="L52" s="55"/>
      <c r="M52" s="55"/>
      <c r="N52" s="55"/>
      <c r="O52" s="81" t="s">
        <v>405</v>
      </c>
      <c r="P52" s="105">
        <v>41365</v>
      </c>
      <c r="Q52" s="55"/>
      <c r="R52" s="55"/>
    </row>
    <row r="53" spans="1:19" ht="30" customHeight="1">
      <c r="A53" s="43">
        <v>52</v>
      </c>
      <c r="B53" s="55" t="s">
        <v>10</v>
      </c>
      <c r="C53" s="55" t="s">
        <v>84</v>
      </c>
      <c r="D53" s="55" t="s">
        <v>361</v>
      </c>
      <c r="E53" s="55" t="s">
        <v>8</v>
      </c>
      <c r="F53" s="55" t="s">
        <v>364</v>
      </c>
      <c r="G53" s="105">
        <v>41365</v>
      </c>
      <c r="H53" s="55"/>
      <c r="I53" s="81"/>
      <c r="J53" s="305">
        <f t="shared" si="0"/>
        <v>1</v>
      </c>
      <c r="K53" s="81" t="s">
        <v>435</v>
      </c>
      <c r="L53" s="55"/>
      <c r="M53" s="55"/>
      <c r="N53" s="55"/>
      <c r="O53" s="81" t="s">
        <v>436</v>
      </c>
      <c r="P53" s="105">
        <v>41365</v>
      </c>
      <c r="Q53" s="55"/>
      <c r="R53" s="55"/>
    </row>
    <row r="54" spans="1:19" ht="30" customHeight="1">
      <c r="A54" s="43">
        <v>53</v>
      </c>
      <c r="B54" s="55" t="s">
        <v>1</v>
      </c>
      <c r="C54" s="55" t="s">
        <v>84</v>
      </c>
      <c r="D54" s="55" t="s">
        <v>365</v>
      </c>
      <c r="E54" s="55" t="s">
        <v>8</v>
      </c>
      <c r="F54" s="55" t="s">
        <v>366</v>
      </c>
      <c r="G54" s="105">
        <v>41365</v>
      </c>
      <c r="H54" s="55"/>
      <c r="I54" s="81" t="s">
        <v>406</v>
      </c>
      <c r="J54" s="305">
        <f t="shared" si="0"/>
        <v>1</v>
      </c>
      <c r="K54" s="81" t="s">
        <v>406</v>
      </c>
      <c r="L54" s="55"/>
      <c r="M54" s="55"/>
      <c r="N54" s="55"/>
      <c r="O54" s="81" t="s">
        <v>407</v>
      </c>
      <c r="P54" s="105">
        <v>41365</v>
      </c>
      <c r="Q54" s="55"/>
      <c r="R54" s="55"/>
    </row>
    <row r="55" spans="1:19" ht="30" customHeight="1">
      <c r="A55" s="43">
        <v>54</v>
      </c>
      <c r="B55" s="55" t="s">
        <v>2</v>
      </c>
      <c r="C55" s="55" t="s">
        <v>84</v>
      </c>
      <c r="D55" s="55" t="s">
        <v>367</v>
      </c>
      <c r="E55" s="55" t="s">
        <v>8</v>
      </c>
      <c r="F55" s="55" t="s">
        <v>368</v>
      </c>
      <c r="G55" s="105">
        <v>41365</v>
      </c>
      <c r="H55" s="55">
        <v>1</v>
      </c>
      <c r="I55" s="81" t="s">
        <v>386</v>
      </c>
      <c r="J55" s="305">
        <f t="shared" si="0"/>
        <v>1</v>
      </c>
      <c r="K55" s="81" t="s">
        <v>395</v>
      </c>
      <c r="L55" s="55"/>
      <c r="M55" s="55"/>
      <c r="N55" s="55"/>
      <c r="O55" s="81" t="s">
        <v>412</v>
      </c>
      <c r="P55" s="105">
        <v>41365</v>
      </c>
      <c r="Q55" s="55"/>
      <c r="R55" s="55"/>
    </row>
    <row r="56" spans="1:19" ht="30" customHeight="1">
      <c r="A56" s="43">
        <v>55</v>
      </c>
      <c r="B56" s="55" t="s">
        <v>13</v>
      </c>
      <c r="C56" s="55" t="s">
        <v>84</v>
      </c>
      <c r="D56" s="55" t="s">
        <v>369</v>
      </c>
      <c r="E56" s="55" t="s">
        <v>8</v>
      </c>
      <c r="F56" s="55" t="s">
        <v>370</v>
      </c>
      <c r="G56" s="105">
        <v>41365</v>
      </c>
      <c r="H56" s="55">
        <v>1</v>
      </c>
      <c r="I56" s="81" t="s">
        <v>421</v>
      </c>
      <c r="J56" s="305">
        <f t="shared" si="0"/>
        <v>1</v>
      </c>
      <c r="K56" s="81" t="s">
        <v>422</v>
      </c>
      <c r="L56" s="55"/>
      <c r="M56" s="55"/>
      <c r="N56" s="55"/>
      <c r="O56" s="81" t="s">
        <v>423</v>
      </c>
      <c r="P56" s="105">
        <v>41365</v>
      </c>
      <c r="Q56" s="55"/>
      <c r="R56" s="55"/>
    </row>
    <row r="57" spans="1:19" ht="30" customHeight="1">
      <c r="A57" s="43">
        <v>56</v>
      </c>
      <c r="B57" s="55" t="s">
        <v>0</v>
      </c>
      <c r="C57" s="55" t="s">
        <v>84</v>
      </c>
      <c r="D57" s="55" t="s">
        <v>371</v>
      </c>
      <c r="E57" s="55" t="s">
        <v>8</v>
      </c>
      <c r="F57" s="55" t="s">
        <v>372</v>
      </c>
      <c r="G57" s="105">
        <v>41365</v>
      </c>
      <c r="H57" s="55">
        <v>1</v>
      </c>
      <c r="I57" s="81" t="s">
        <v>416</v>
      </c>
      <c r="J57" s="305">
        <f t="shared" si="0"/>
        <v>1</v>
      </c>
      <c r="K57" s="81" t="s">
        <v>405</v>
      </c>
      <c r="L57" s="55"/>
      <c r="M57" s="55"/>
      <c r="N57" s="55"/>
      <c r="O57" s="81" t="s">
        <v>412</v>
      </c>
      <c r="P57" s="105">
        <v>41365</v>
      </c>
      <c r="Q57" s="55"/>
      <c r="R57" s="55"/>
    </row>
    <row r="58" spans="1:19" ht="30" customHeight="1">
      <c r="A58" s="43">
        <v>57</v>
      </c>
      <c r="B58" s="55" t="s">
        <v>10</v>
      </c>
      <c r="C58" s="55" t="s">
        <v>84</v>
      </c>
      <c r="D58" s="55" t="s">
        <v>373</v>
      </c>
      <c r="E58" s="55" t="s">
        <v>8</v>
      </c>
      <c r="F58" s="55" t="s">
        <v>374</v>
      </c>
      <c r="G58" s="105">
        <v>41365</v>
      </c>
      <c r="H58" s="55"/>
      <c r="I58" s="81" t="s">
        <v>404</v>
      </c>
      <c r="J58" s="305">
        <f t="shared" si="0"/>
        <v>1</v>
      </c>
      <c r="K58" s="81" t="s">
        <v>405</v>
      </c>
      <c r="L58" s="55"/>
      <c r="M58" s="55"/>
      <c r="N58" s="55"/>
      <c r="O58" s="81" t="s">
        <v>412</v>
      </c>
      <c r="P58" s="105">
        <v>41365</v>
      </c>
      <c r="Q58" s="55"/>
      <c r="R58" s="55"/>
    </row>
    <row r="59" spans="1:19" ht="30" customHeight="1">
      <c r="A59" s="43">
        <v>58</v>
      </c>
      <c r="B59" s="55" t="s">
        <v>1</v>
      </c>
      <c r="C59" s="55" t="s">
        <v>84</v>
      </c>
      <c r="D59" s="55" t="s">
        <v>375</v>
      </c>
      <c r="E59" s="55" t="s">
        <v>8</v>
      </c>
      <c r="F59" s="55" t="s">
        <v>376</v>
      </c>
      <c r="G59" s="105">
        <v>41365</v>
      </c>
      <c r="H59" s="55">
        <v>1</v>
      </c>
      <c r="I59" s="81" t="s">
        <v>413</v>
      </c>
      <c r="J59" s="305">
        <f t="shared" si="0"/>
        <v>1</v>
      </c>
      <c r="K59" s="81" t="s">
        <v>414</v>
      </c>
      <c r="L59" s="55"/>
      <c r="M59" s="55"/>
      <c r="N59" s="55"/>
      <c r="O59" s="81" t="s">
        <v>417</v>
      </c>
      <c r="P59" s="105">
        <v>41365</v>
      </c>
      <c r="Q59" s="55"/>
      <c r="R59" s="55"/>
    </row>
    <row r="60" spans="1:19" ht="30" customHeight="1">
      <c r="A60" s="43">
        <v>59</v>
      </c>
      <c r="B60" s="55" t="s">
        <v>2</v>
      </c>
      <c r="C60" s="55" t="s">
        <v>84</v>
      </c>
      <c r="D60" s="55" t="s">
        <v>377</v>
      </c>
      <c r="E60" s="55" t="s">
        <v>8</v>
      </c>
      <c r="F60" s="55" t="s">
        <v>378</v>
      </c>
      <c r="G60" s="105">
        <v>41365</v>
      </c>
      <c r="H60" s="55">
        <v>1</v>
      </c>
      <c r="I60" s="81" t="s">
        <v>386</v>
      </c>
      <c r="J60" s="305" t="str">
        <f t="shared" si="0"/>
        <v xml:space="preserve"> </v>
      </c>
      <c r="K60" s="81"/>
      <c r="L60" s="55"/>
      <c r="M60" s="55"/>
      <c r="N60" s="55"/>
      <c r="O60" s="81" t="s">
        <v>405</v>
      </c>
      <c r="P60" s="55"/>
      <c r="Q60" s="55" t="s">
        <v>415</v>
      </c>
      <c r="R60" s="55" t="s">
        <v>649</v>
      </c>
      <c r="S60" s="15" t="s">
        <v>650</v>
      </c>
    </row>
    <row r="61" spans="1:19" ht="30" customHeight="1">
      <c r="A61" s="43">
        <v>60</v>
      </c>
      <c r="B61" s="55" t="s">
        <v>13</v>
      </c>
      <c r="C61" s="55" t="s">
        <v>37</v>
      </c>
      <c r="D61" s="55" t="s">
        <v>379</v>
      </c>
      <c r="E61" s="55" t="s">
        <v>8</v>
      </c>
      <c r="F61" s="55" t="s">
        <v>380</v>
      </c>
      <c r="G61" s="105">
        <v>41365</v>
      </c>
      <c r="H61" s="55">
        <v>1</v>
      </c>
      <c r="I61" s="81" t="s">
        <v>394</v>
      </c>
      <c r="J61" s="305">
        <f t="shared" si="0"/>
        <v>1</v>
      </c>
      <c r="K61" s="81" t="s">
        <v>394</v>
      </c>
      <c r="L61" s="55"/>
      <c r="M61" s="55"/>
      <c r="N61" s="55"/>
      <c r="O61" s="81" t="s">
        <v>420</v>
      </c>
      <c r="P61" s="105">
        <v>41365</v>
      </c>
      <c r="Q61" s="55"/>
      <c r="R61" s="55"/>
    </row>
    <row r="62" spans="1:19" ht="30" customHeight="1">
      <c r="A62" s="43">
        <v>61</v>
      </c>
      <c r="B62" s="55" t="s">
        <v>0</v>
      </c>
      <c r="C62" s="55" t="s">
        <v>14</v>
      </c>
      <c r="D62" s="55" t="s">
        <v>381</v>
      </c>
      <c r="E62" s="55" t="s">
        <v>8</v>
      </c>
      <c r="F62" s="55" t="s">
        <v>382</v>
      </c>
      <c r="G62" s="105">
        <v>41365</v>
      </c>
      <c r="H62" s="55">
        <v>1</v>
      </c>
      <c r="I62" s="81" t="s">
        <v>408</v>
      </c>
      <c r="J62" s="305">
        <f t="shared" si="0"/>
        <v>1</v>
      </c>
      <c r="K62" s="81" t="s">
        <v>408</v>
      </c>
      <c r="L62" s="55"/>
      <c r="M62" s="55"/>
      <c r="N62" s="55"/>
      <c r="O62" s="81" t="s">
        <v>412</v>
      </c>
      <c r="P62" s="105">
        <v>41365</v>
      </c>
      <c r="Q62" s="55"/>
      <c r="R62" s="55"/>
    </row>
    <row r="63" spans="1:19" ht="30" customHeight="1">
      <c r="A63" s="43">
        <v>62</v>
      </c>
      <c r="B63" s="55" t="s">
        <v>10</v>
      </c>
      <c r="C63" s="55" t="s">
        <v>22</v>
      </c>
      <c r="D63" s="55" t="s">
        <v>31</v>
      </c>
      <c r="E63" s="55" t="s">
        <v>8</v>
      </c>
      <c r="F63" s="55" t="s">
        <v>388</v>
      </c>
      <c r="G63" s="105">
        <v>41365</v>
      </c>
      <c r="H63" s="55"/>
      <c r="I63" s="81"/>
      <c r="J63" s="305">
        <f t="shared" si="0"/>
        <v>1</v>
      </c>
      <c r="K63" s="81" t="s">
        <v>434</v>
      </c>
      <c r="L63" s="55"/>
      <c r="M63" s="55"/>
      <c r="N63" s="55"/>
      <c r="O63" s="81" t="s">
        <v>430</v>
      </c>
      <c r="P63" s="105">
        <v>41365</v>
      </c>
      <c r="Q63" s="55"/>
      <c r="R63" s="55"/>
    </row>
    <row r="64" spans="1:19" ht="30" customHeight="1">
      <c r="A64" s="43">
        <v>63</v>
      </c>
      <c r="B64" s="55" t="s">
        <v>1</v>
      </c>
      <c r="C64" s="55" t="s">
        <v>12</v>
      </c>
      <c r="D64" s="55" t="s">
        <v>389</v>
      </c>
      <c r="E64" s="55" t="s">
        <v>291</v>
      </c>
      <c r="F64" s="55" t="s">
        <v>390</v>
      </c>
      <c r="G64" s="105">
        <v>41365</v>
      </c>
      <c r="H64" s="55">
        <v>1</v>
      </c>
      <c r="I64" s="81" t="s">
        <v>431</v>
      </c>
      <c r="J64" s="305">
        <f t="shared" si="0"/>
        <v>1</v>
      </c>
      <c r="K64" s="81" t="s">
        <v>431</v>
      </c>
      <c r="L64" s="55"/>
      <c r="M64" s="55"/>
      <c r="N64" s="55"/>
      <c r="O64" s="81" t="s">
        <v>432</v>
      </c>
      <c r="P64" s="105">
        <v>41365</v>
      </c>
      <c r="Q64" s="55" t="s">
        <v>433</v>
      </c>
      <c r="R64" s="55"/>
    </row>
    <row r="65" spans="1:21" ht="30" customHeight="1">
      <c r="A65" s="43">
        <v>64</v>
      </c>
      <c r="B65" s="55" t="s">
        <v>2</v>
      </c>
      <c r="C65" s="55" t="s">
        <v>37</v>
      </c>
      <c r="D65" s="55" t="s">
        <v>411</v>
      </c>
      <c r="E65" s="55" t="s">
        <v>8</v>
      </c>
      <c r="F65" s="55" t="s">
        <v>396</v>
      </c>
      <c r="G65" s="105">
        <v>41365</v>
      </c>
      <c r="H65" s="55"/>
      <c r="I65" s="81"/>
      <c r="J65" s="305">
        <f t="shared" si="0"/>
        <v>1</v>
      </c>
      <c r="K65" s="81" t="s">
        <v>454</v>
      </c>
      <c r="L65" s="55"/>
      <c r="M65" s="55"/>
      <c r="N65" s="55"/>
      <c r="O65" s="81" t="s">
        <v>482</v>
      </c>
      <c r="P65" s="105">
        <v>41365</v>
      </c>
      <c r="Q65" s="55"/>
      <c r="R65" s="55"/>
    </row>
    <row r="66" spans="1:21" ht="30" customHeight="1">
      <c r="A66" s="43">
        <v>65</v>
      </c>
      <c r="B66" s="55" t="s">
        <v>13</v>
      </c>
      <c r="C66" s="55" t="s">
        <v>12</v>
      </c>
      <c r="D66" s="55" t="s">
        <v>397</v>
      </c>
      <c r="E66" s="55" t="s">
        <v>398</v>
      </c>
      <c r="F66" s="55" t="s">
        <v>399</v>
      </c>
      <c r="G66" s="105">
        <v>41365</v>
      </c>
      <c r="H66" s="55">
        <v>2</v>
      </c>
      <c r="I66" s="81" t="s">
        <v>452</v>
      </c>
      <c r="J66" s="305">
        <f t="shared" si="0"/>
        <v>2</v>
      </c>
      <c r="K66" s="81" t="s">
        <v>452</v>
      </c>
      <c r="L66" s="55" t="s">
        <v>490</v>
      </c>
      <c r="M66" s="55"/>
      <c r="N66" s="55"/>
      <c r="O66" s="81" t="s">
        <v>491</v>
      </c>
      <c r="P66" s="105">
        <v>41365</v>
      </c>
      <c r="Q66" s="55"/>
      <c r="R66" s="55"/>
    </row>
    <row r="67" spans="1:21" ht="30" customHeight="1">
      <c r="A67" s="43">
        <v>66</v>
      </c>
      <c r="B67" s="55" t="s">
        <v>0</v>
      </c>
      <c r="C67" s="55" t="s">
        <v>52</v>
      </c>
      <c r="D67" s="55" t="s">
        <v>401</v>
      </c>
      <c r="E67" s="55" t="s">
        <v>402</v>
      </c>
      <c r="F67" s="55" t="s">
        <v>403</v>
      </c>
      <c r="G67" s="105">
        <v>41365</v>
      </c>
      <c r="H67" s="55">
        <v>2</v>
      </c>
      <c r="I67" s="81" t="s">
        <v>430</v>
      </c>
      <c r="J67" s="305">
        <f t="shared" si="0"/>
        <v>1</v>
      </c>
      <c r="K67" s="81" t="s">
        <v>430</v>
      </c>
      <c r="L67" s="55"/>
      <c r="M67" s="55"/>
      <c r="N67" s="55"/>
      <c r="O67" s="81" t="s">
        <v>479</v>
      </c>
      <c r="P67" s="105">
        <v>41365</v>
      </c>
      <c r="Q67" s="55"/>
      <c r="R67" s="55"/>
    </row>
    <row r="68" spans="1:21" ht="30" customHeight="1">
      <c r="A68" s="43">
        <v>67</v>
      </c>
      <c r="B68" s="55" t="s">
        <v>10</v>
      </c>
      <c r="C68" s="55" t="s">
        <v>37</v>
      </c>
      <c r="D68" s="55" t="s">
        <v>409</v>
      </c>
      <c r="E68" s="55" t="s">
        <v>8</v>
      </c>
      <c r="F68" s="55" t="s">
        <v>410</v>
      </c>
      <c r="G68" s="105">
        <v>41365</v>
      </c>
      <c r="H68" s="55">
        <v>1</v>
      </c>
      <c r="I68" s="81" t="s">
        <v>486</v>
      </c>
      <c r="J68" s="305">
        <f t="shared" si="0"/>
        <v>1</v>
      </c>
      <c r="K68" s="81" t="s">
        <v>486</v>
      </c>
      <c r="L68" s="55"/>
      <c r="M68" s="55"/>
      <c r="N68" s="55"/>
      <c r="O68" s="81" t="s">
        <v>479</v>
      </c>
      <c r="P68" s="105">
        <v>41365</v>
      </c>
      <c r="Q68" s="55"/>
      <c r="R68" s="55"/>
    </row>
    <row r="69" spans="1:21" ht="30" customHeight="1">
      <c r="A69" s="43">
        <v>68</v>
      </c>
      <c r="B69" s="55" t="s">
        <v>1</v>
      </c>
      <c r="C69" s="55" t="s">
        <v>18</v>
      </c>
      <c r="D69" s="55" t="s">
        <v>418</v>
      </c>
      <c r="E69" s="55" t="s">
        <v>89</v>
      </c>
      <c r="F69" s="55" t="s">
        <v>419</v>
      </c>
      <c r="G69" s="105">
        <v>41365</v>
      </c>
      <c r="H69" s="55">
        <v>3</v>
      </c>
      <c r="I69" s="81" t="s">
        <v>540</v>
      </c>
      <c r="J69" s="305">
        <f t="shared" ref="J69:J132" si="1">IF(COUNTA(K69:N69)=0," ",COUNTA(K69:N69))</f>
        <v>1</v>
      </c>
      <c r="K69" s="81" t="s">
        <v>544</v>
      </c>
      <c r="L69" s="55"/>
      <c r="M69" s="55"/>
      <c r="N69" s="55"/>
      <c r="O69" s="81" t="s">
        <v>543</v>
      </c>
      <c r="P69" s="105">
        <v>41395</v>
      </c>
      <c r="Q69" s="55" t="s">
        <v>515</v>
      </c>
      <c r="R69" s="55"/>
    </row>
    <row r="70" spans="1:21" ht="30" customHeight="1">
      <c r="A70" s="43">
        <v>69</v>
      </c>
      <c r="B70" s="55" t="s">
        <v>2</v>
      </c>
      <c r="C70" s="55" t="s">
        <v>18</v>
      </c>
      <c r="D70" s="55" t="s">
        <v>31</v>
      </c>
      <c r="E70" s="55" t="s">
        <v>425</v>
      </c>
      <c r="F70" s="55" t="s">
        <v>426</v>
      </c>
      <c r="G70" s="105">
        <v>41365</v>
      </c>
      <c r="H70" s="55">
        <v>1</v>
      </c>
      <c r="I70" s="81" t="s">
        <v>453</v>
      </c>
      <c r="J70" s="305">
        <f t="shared" si="1"/>
        <v>1</v>
      </c>
      <c r="K70" s="81" t="s">
        <v>504</v>
      </c>
      <c r="L70" s="55"/>
      <c r="M70" s="55"/>
      <c r="N70" s="55"/>
      <c r="O70" s="81" t="s">
        <v>516</v>
      </c>
      <c r="P70" s="105">
        <v>41365</v>
      </c>
      <c r="Q70" s="55"/>
      <c r="R70" s="55"/>
    </row>
    <row r="71" spans="1:21" ht="30" customHeight="1">
      <c r="A71" s="43">
        <v>70</v>
      </c>
      <c r="B71" s="55" t="s">
        <v>13</v>
      </c>
      <c r="C71" s="55" t="s">
        <v>22</v>
      </c>
      <c r="D71" s="55" t="s">
        <v>427</v>
      </c>
      <c r="E71" s="55" t="s">
        <v>8</v>
      </c>
      <c r="F71" s="55" t="s">
        <v>428</v>
      </c>
      <c r="G71" s="105">
        <v>41365</v>
      </c>
      <c r="H71" s="55">
        <v>1</v>
      </c>
      <c r="I71" s="81" t="s">
        <v>468</v>
      </c>
      <c r="J71" s="305">
        <f t="shared" si="1"/>
        <v>1</v>
      </c>
      <c r="K71" s="81" t="s">
        <v>468</v>
      </c>
      <c r="L71" s="55"/>
      <c r="M71" s="55"/>
      <c r="N71" s="55"/>
      <c r="O71" s="81" t="s">
        <v>492</v>
      </c>
      <c r="P71" s="105">
        <v>41365</v>
      </c>
      <c r="Q71" s="55"/>
      <c r="R71" s="55"/>
    </row>
    <row r="72" spans="1:21" ht="30" customHeight="1">
      <c r="A72" s="43">
        <v>71</v>
      </c>
      <c r="B72" s="55" t="s">
        <v>0</v>
      </c>
      <c r="C72" s="55" t="s">
        <v>22</v>
      </c>
      <c r="D72" s="55" t="s">
        <v>480</v>
      </c>
      <c r="E72" s="55" t="s">
        <v>8</v>
      </c>
      <c r="F72" s="55" t="s">
        <v>429</v>
      </c>
      <c r="G72" s="105">
        <v>41365</v>
      </c>
      <c r="H72" s="55">
        <v>2</v>
      </c>
      <c r="I72" s="81" t="s">
        <v>502</v>
      </c>
      <c r="J72" s="305">
        <f t="shared" si="1"/>
        <v>2</v>
      </c>
      <c r="K72" s="81" t="s">
        <v>493</v>
      </c>
      <c r="L72" s="55" t="s">
        <v>503</v>
      </c>
      <c r="M72" s="55"/>
      <c r="N72" s="55"/>
      <c r="O72" s="81" t="s">
        <v>514</v>
      </c>
      <c r="P72" s="105">
        <v>41365</v>
      </c>
      <c r="Q72" s="55"/>
      <c r="R72" s="55"/>
    </row>
    <row r="73" spans="1:21" s="22" customFormat="1" ht="30" customHeight="1">
      <c r="A73" s="43">
        <v>72</v>
      </c>
      <c r="B73" s="55" t="s">
        <v>10</v>
      </c>
      <c r="C73" s="55" t="s">
        <v>22</v>
      </c>
      <c r="D73" s="55" t="s">
        <v>439</v>
      </c>
      <c r="E73" s="55" t="s">
        <v>8</v>
      </c>
      <c r="F73" s="55" t="s">
        <v>440</v>
      </c>
      <c r="G73" s="105">
        <v>41365</v>
      </c>
      <c r="H73" s="55">
        <v>2</v>
      </c>
      <c r="I73" s="81" t="s">
        <v>500</v>
      </c>
      <c r="J73" s="305">
        <f t="shared" si="1"/>
        <v>1</v>
      </c>
      <c r="K73" s="81" t="s">
        <v>562</v>
      </c>
      <c r="L73" s="55"/>
      <c r="M73" s="55"/>
      <c r="N73" s="55"/>
      <c r="O73" s="81" t="s">
        <v>563</v>
      </c>
      <c r="P73" s="105">
        <v>41395</v>
      </c>
      <c r="Q73" s="55"/>
      <c r="R73" s="55"/>
      <c r="S73" s="15"/>
      <c r="T73" s="15"/>
      <c r="U73" s="15"/>
    </row>
    <row r="74" spans="1:21" ht="30" customHeight="1">
      <c r="A74" s="43">
        <v>73</v>
      </c>
      <c r="B74" s="55" t="s">
        <v>1</v>
      </c>
      <c r="C74" s="55" t="s">
        <v>22</v>
      </c>
      <c r="D74" s="55" t="s">
        <v>483</v>
      </c>
      <c r="E74" s="55" t="s">
        <v>8</v>
      </c>
      <c r="F74" s="55" t="s">
        <v>441</v>
      </c>
      <c r="G74" s="105">
        <v>41365</v>
      </c>
      <c r="H74" s="55">
        <v>1</v>
      </c>
      <c r="I74" s="81" t="s">
        <v>479</v>
      </c>
      <c r="J74" s="305">
        <f t="shared" si="1"/>
        <v>1</v>
      </c>
      <c r="K74" s="81" t="s">
        <v>484</v>
      </c>
      <c r="L74" s="55"/>
      <c r="M74" s="55"/>
      <c r="N74" s="55"/>
      <c r="O74" s="81" t="s">
        <v>485</v>
      </c>
      <c r="P74" s="105">
        <v>41365</v>
      </c>
      <c r="Q74" s="55"/>
      <c r="R74" s="55"/>
    </row>
    <row r="75" spans="1:21" ht="30" customHeight="1">
      <c r="A75" s="43">
        <v>74</v>
      </c>
      <c r="B75" s="55" t="s">
        <v>2</v>
      </c>
      <c r="C75" s="55" t="s">
        <v>22</v>
      </c>
      <c r="D75" s="55" t="s">
        <v>442</v>
      </c>
      <c r="E75" s="55" t="s">
        <v>8</v>
      </c>
      <c r="F75" s="55" t="s">
        <v>443</v>
      </c>
      <c r="G75" s="105">
        <v>41365</v>
      </c>
      <c r="H75" s="55">
        <v>2</v>
      </c>
      <c r="I75" s="81" t="s">
        <v>527</v>
      </c>
      <c r="J75" s="305" t="str">
        <f t="shared" si="1"/>
        <v xml:space="preserve"> </v>
      </c>
      <c r="K75" s="81"/>
      <c r="L75" s="55"/>
      <c r="M75" s="55"/>
      <c r="N75" s="55"/>
      <c r="O75" s="81" t="s">
        <v>531</v>
      </c>
      <c r="P75" s="55"/>
      <c r="Q75" s="55" t="s">
        <v>532</v>
      </c>
      <c r="R75" s="55"/>
    </row>
    <row r="76" spans="1:21" ht="30" customHeight="1">
      <c r="A76" s="43">
        <v>75</v>
      </c>
      <c r="B76" s="55" t="s">
        <v>13</v>
      </c>
      <c r="C76" s="55" t="s">
        <v>22</v>
      </c>
      <c r="D76" s="55" t="s">
        <v>444</v>
      </c>
      <c r="E76" s="55" t="s">
        <v>8</v>
      </c>
      <c r="F76" s="55" t="s">
        <v>445</v>
      </c>
      <c r="G76" s="105">
        <v>41365</v>
      </c>
      <c r="H76" s="55">
        <v>1</v>
      </c>
      <c r="I76" s="81" t="s">
        <v>512</v>
      </c>
      <c r="J76" s="305">
        <f t="shared" si="1"/>
        <v>1</v>
      </c>
      <c r="K76" s="81" t="s">
        <v>513</v>
      </c>
      <c r="L76" s="55"/>
      <c r="M76" s="55"/>
      <c r="N76" s="55"/>
      <c r="O76" s="81" t="s">
        <v>517</v>
      </c>
      <c r="P76" s="105">
        <v>41365</v>
      </c>
      <c r="Q76" s="55"/>
      <c r="R76" s="55"/>
    </row>
    <row r="77" spans="1:21" ht="30" customHeight="1">
      <c r="A77" s="43">
        <v>76</v>
      </c>
      <c r="B77" s="55" t="s">
        <v>0</v>
      </c>
      <c r="C77" s="55" t="s">
        <v>22</v>
      </c>
      <c r="D77" s="55" t="s">
        <v>446</v>
      </c>
      <c r="E77" s="55" t="s">
        <v>8</v>
      </c>
      <c r="F77" s="55" t="s">
        <v>447</v>
      </c>
      <c r="G77" s="105">
        <v>41365</v>
      </c>
      <c r="H77" s="55">
        <v>1</v>
      </c>
      <c r="I77" s="81" t="s">
        <v>481</v>
      </c>
      <c r="J77" s="305">
        <f t="shared" si="1"/>
        <v>1</v>
      </c>
      <c r="K77" s="81" t="s">
        <v>468</v>
      </c>
      <c r="L77" s="55"/>
      <c r="M77" s="55"/>
      <c r="N77" s="55"/>
      <c r="O77" s="81" t="s">
        <v>489</v>
      </c>
      <c r="P77" s="105">
        <v>41365</v>
      </c>
      <c r="Q77" s="55"/>
      <c r="R77" s="55"/>
    </row>
    <row r="78" spans="1:21" ht="45">
      <c r="A78" s="43">
        <v>77</v>
      </c>
      <c r="B78" s="55" t="s">
        <v>10</v>
      </c>
      <c r="C78" s="55" t="s">
        <v>22</v>
      </c>
      <c r="D78" s="55" t="s">
        <v>448</v>
      </c>
      <c r="E78" s="55" t="s">
        <v>8</v>
      </c>
      <c r="F78" s="55" t="s">
        <v>449</v>
      </c>
      <c r="G78" s="105">
        <v>41365</v>
      </c>
      <c r="H78" s="55">
        <v>2</v>
      </c>
      <c r="I78" s="81" t="s">
        <v>521</v>
      </c>
      <c r="J78" s="305" t="str">
        <f t="shared" si="1"/>
        <v xml:space="preserve"> </v>
      </c>
      <c r="K78" s="81"/>
      <c r="L78" s="55"/>
      <c r="M78" s="55"/>
      <c r="N78" s="55"/>
      <c r="O78" s="81" t="s">
        <v>520</v>
      </c>
      <c r="P78" s="55"/>
      <c r="Q78" s="55" t="s">
        <v>618</v>
      </c>
      <c r="R78" s="55"/>
    </row>
    <row r="79" spans="1:21" ht="30" customHeight="1">
      <c r="A79" s="43">
        <v>78</v>
      </c>
      <c r="B79" s="55" t="s">
        <v>1</v>
      </c>
      <c r="C79" s="55" t="s">
        <v>22</v>
      </c>
      <c r="D79" s="55" t="s">
        <v>559</v>
      </c>
      <c r="E79" s="55" t="s">
        <v>8</v>
      </c>
      <c r="F79" s="55" t="s">
        <v>450</v>
      </c>
      <c r="G79" s="105">
        <v>41365</v>
      </c>
      <c r="H79" s="55">
        <v>2</v>
      </c>
      <c r="I79" s="81" t="s">
        <v>555</v>
      </c>
      <c r="J79" s="305">
        <f t="shared" si="1"/>
        <v>1</v>
      </c>
      <c r="K79" s="81" t="s">
        <v>555</v>
      </c>
      <c r="L79" s="55"/>
      <c r="M79" s="55"/>
      <c r="N79" s="55"/>
      <c r="O79" s="81" t="s">
        <v>556</v>
      </c>
      <c r="P79" s="105">
        <v>41395</v>
      </c>
      <c r="Q79" s="55"/>
      <c r="R79" s="55"/>
    </row>
    <row r="80" spans="1:21" s="23" customFormat="1" ht="90">
      <c r="A80" s="43">
        <v>79</v>
      </c>
      <c r="B80" s="55" t="s">
        <v>2</v>
      </c>
      <c r="C80" s="55" t="s">
        <v>37</v>
      </c>
      <c r="D80" s="55" t="s">
        <v>590</v>
      </c>
      <c r="E80" s="55" t="s">
        <v>8</v>
      </c>
      <c r="F80" s="55" t="s">
        <v>455</v>
      </c>
      <c r="G80" s="105">
        <v>41365</v>
      </c>
      <c r="H80" s="55">
        <v>1</v>
      </c>
      <c r="I80" s="81" t="s">
        <v>530</v>
      </c>
      <c r="J80" s="305">
        <f t="shared" si="1"/>
        <v>2</v>
      </c>
      <c r="K80" s="81" t="s">
        <v>553</v>
      </c>
      <c r="L80" s="55" t="s">
        <v>575</v>
      </c>
      <c r="M80" s="55"/>
      <c r="N80" s="55"/>
      <c r="O80" s="81" t="s">
        <v>651</v>
      </c>
      <c r="P80" s="105">
        <v>41395</v>
      </c>
      <c r="Q80" s="55" t="s">
        <v>554</v>
      </c>
      <c r="R80" s="55" t="s">
        <v>652</v>
      </c>
      <c r="S80" s="15"/>
      <c r="T80" s="15"/>
      <c r="U80" s="15"/>
    </row>
    <row r="81" spans="1:18" ht="30" customHeight="1">
      <c r="A81" s="43">
        <v>80</v>
      </c>
      <c r="B81" s="55" t="s">
        <v>13</v>
      </c>
      <c r="C81" s="55" t="s">
        <v>84</v>
      </c>
      <c r="D81" s="55" t="s">
        <v>456</v>
      </c>
      <c r="E81" s="55" t="s">
        <v>8</v>
      </c>
      <c r="F81" s="55" t="s">
        <v>457</v>
      </c>
      <c r="G81" s="105">
        <v>41365</v>
      </c>
      <c r="H81" s="55">
        <v>1</v>
      </c>
      <c r="I81" s="81" t="s">
        <v>528</v>
      </c>
      <c r="J81" s="305">
        <f t="shared" si="1"/>
        <v>1</v>
      </c>
      <c r="K81" s="81" t="s">
        <v>528</v>
      </c>
      <c r="L81" s="55"/>
      <c r="M81" s="55"/>
      <c r="N81" s="55"/>
      <c r="O81" s="81" t="s">
        <v>539</v>
      </c>
      <c r="P81" s="105">
        <v>41395</v>
      </c>
      <c r="Q81" s="55"/>
      <c r="R81" s="55"/>
    </row>
    <row r="82" spans="1:18" ht="30" customHeight="1">
      <c r="A82" s="43">
        <v>81</v>
      </c>
      <c r="B82" s="55" t="s">
        <v>0</v>
      </c>
      <c r="C82" s="55" t="s">
        <v>22</v>
      </c>
      <c r="D82" s="55" t="s">
        <v>458</v>
      </c>
      <c r="E82" s="55" t="s">
        <v>8</v>
      </c>
      <c r="F82" s="55" t="s">
        <v>463</v>
      </c>
      <c r="G82" s="105">
        <v>41365</v>
      </c>
      <c r="H82" s="55">
        <v>1</v>
      </c>
      <c r="I82" s="81" t="s">
        <v>493</v>
      </c>
      <c r="J82" s="305" t="str">
        <f t="shared" si="1"/>
        <v xml:space="preserve"> </v>
      </c>
      <c r="K82" s="81"/>
      <c r="L82" s="55"/>
      <c r="M82" s="55"/>
      <c r="N82" s="55"/>
      <c r="O82" s="81" t="s">
        <v>496</v>
      </c>
      <c r="P82" s="55"/>
      <c r="Q82" s="55"/>
      <c r="R82" s="55"/>
    </row>
    <row r="83" spans="1:18" ht="30" customHeight="1">
      <c r="A83" s="43">
        <v>82</v>
      </c>
      <c r="B83" s="55" t="s">
        <v>10</v>
      </c>
      <c r="C83" s="55" t="s">
        <v>22</v>
      </c>
      <c r="D83" s="55" t="s">
        <v>459</v>
      </c>
      <c r="E83" s="55" t="s">
        <v>8</v>
      </c>
      <c r="F83" s="55" t="s">
        <v>464</v>
      </c>
      <c r="G83" s="105">
        <v>41365</v>
      </c>
      <c r="H83" s="55">
        <v>1</v>
      </c>
      <c r="I83" s="81" t="s">
        <v>500</v>
      </c>
      <c r="J83" s="305">
        <f t="shared" si="1"/>
        <v>1</v>
      </c>
      <c r="K83" s="81" t="s">
        <v>500</v>
      </c>
      <c r="L83" s="55"/>
      <c r="M83" s="55"/>
      <c r="N83" s="55"/>
      <c r="O83" s="81" t="s">
        <v>501</v>
      </c>
      <c r="P83" s="105">
        <v>41365</v>
      </c>
      <c r="Q83" s="55"/>
      <c r="R83" s="55"/>
    </row>
    <row r="84" spans="1:18" ht="30" customHeight="1">
      <c r="A84" s="43">
        <v>83</v>
      </c>
      <c r="B84" s="55" t="s">
        <v>1</v>
      </c>
      <c r="C84" s="55" t="s">
        <v>22</v>
      </c>
      <c r="D84" s="55" t="s">
        <v>460</v>
      </c>
      <c r="E84" s="55" t="s">
        <v>8</v>
      </c>
      <c r="F84" s="55" t="s">
        <v>465</v>
      </c>
      <c r="G84" s="105">
        <v>41365</v>
      </c>
      <c r="H84" s="55">
        <v>1</v>
      </c>
      <c r="I84" s="81" t="s">
        <v>497</v>
      </c>
      <c r="J84" s="305">
        <f t="shared" si="1"/>
        <v>1</v>
      </c>
      <c r="K84" s="81" t="s">
        <v>497</v>
      </c>
      <c r="L84" s="55"/>
      <c r="M84" s="55"/>
      <c r="N84" s="55"/>
      <c r="O84" s="81" t="s">
        <v>499</v>
      </c>
      <c r="P84" s="105">
        <v>41365</v>
      </c>
      <c r="Q84" s="55"/>
      <c r="R84" s="55"/>
    </row>
    <row r="85" spans="1:18" ht="30" customHeight="1">
      <c r="A85" s="43">
        <v>84</v>
      </c>
      <c r="B85" s="55" t="s">
        <v>2</v>
      </c>
      <c r="C85" s="55" t="s">
        <v>22</v>
      </c>
      <c r="D85" s="55" t="s">
        <v>461</v>
      </c>
      <c r="E85" s="55" t="s">
        <v>8</v>
      </c>
      <c r="F85" s="55" t="s">
        <v>466</v>
      </c>
      <c r="G85" s="105">
        <v>41365</v>
      </c>
      <c r="H85" s="55"/>
      <c r="I85" s="81"/>
      <c r="J85" s="305">
        <f t="shared" si="1"/>
        <v>1</v>
      </c>
      <c r="K85" s="81" t="s">
        <v>504</v>
      </c>
      <c r="L85" s="55"/>
      <c r="M85" s="55"/>
      <c r="N85" s="55"/>
      <c r="O85" s="81" t="s">
        <v>526</v>
      </c>
      <c r="P85" s="105">
        <v>41365</v>
      </c>
      <c r="Q85" s="55"/>
      <c r="R85" s="55"/>
    </row>
    <row r="86" spans="1:18" ht="30" customHeight="1">
      <c r="A86" s="43">
        <v>85</v>
      </c>
      <c r="B86" s="55" t="s">
        <v>13</v>
      </c>
      <c r="C86" s="55" t="s">
        <v>22</v>
      </c>
      <c r="D86" s="55" t="s">
        <v>462</v>
      </c>
      <c r="E86" s="55" t="s">
        <v>8</v>
      </c>
      <c r="F86" s="55" t="s">
        <v>467</v>
      </c>
      <c r="G86" s="105">
        <v>41365</v>
      </c>
      <c r="H86" s="55">
        <v>1</v>
      </c>
      <c r="I86" s="81" t="s">
        <v>494</v>
      </c>
      <c r="J86" s="305">
        <f t="shared" si="1"/>
        <v>1</v>
      </c>
      <c r="K86" s="81" t="s">
        <v>495</v>
      </c>
      <c r="L86" s="55"/>
      <c r="M86" s="55"/>
      <c r="N86" s="55"/>
      <c r="O86" s="81" t="s">
        <v>501</v>
      </c>
      <c r="P86" s="105">
        <v>41365</v>
      </c>
      <c r="Q86" s="55"/>
      <c r="R86" s="55"/>
    </row>
    <row r="87" spans="1:18" ht="30" customHeight="1">
      <c r="A87" s="43">
        <v>86</v>
      </c>
      <c r="B87" s="55" t="s">
        <v>0</v>
      </c>
      <c r="C87" s="55" t="s">
        <v>22</v>
      </c>
      <c r="D87" s="55" t="s">
        <v>469</v>
      </c>
      <c r="E87" s="55" t="s">
        <v>8</v>
      </c>
      <c r="F87" s="55" t="s">
        <v>474</v>
      </c>
      <c r="G87" s="105">
        <v>41365</v>
      </c>
      <c r="H87" s="55">
        <v>1</v>
      </c>
      <c r="I87" s="81" t="s">
        <v>493</v>
      </c>
      <c r="J87" s="305">
        <f t="shared" si="1"/>
        <v>1</v>
      </c>
      <c r="K87" s="81" t="s">
        <v>493</v>
      </c>
      <c r="L87" s="55"/>
      <c r="M87" s="55"/>
      <c r="N87" s="55"/>
      <c r="O87" s="81" t="s">
        <v>496</v>
      </c>
      <c r="P87" s="105">
        <v>41365</v>
      </c>
      <c r="Q87" s="55"/>
      <c r="R87" s="55"/>
    </row>
    <row r="88" spans="1:18" ht="30" customHeight="1">
      <c r="A88" s="43">
        <v>87</v>
      </c>
      <c r="B88" s="55" t="s">
        <v>10</v>
      </c>
      <c r="C88" s="55" t="s">
        <v>22</v>
      </c>
      <c r="D88" s="55" t="s">
        <v>470</v>
      </c>
      <c r="E88" s="55" t="s">
        <v>8</v>
      </c>
      <c r="F88" s="55" t="s">
        <v>475</v>
      </c>
      <c r="G88" s="105">
        <v>41365</v>
      </c>
      <c r="H88" s="55">
        <v>1</v>
      </c>
      <c r="I88" s="81" t="s">
        <v>501</v>
      </c>
      <c r="J88" s="305">
        <f t="shared" si="1"/>
        <v>1</v>
      </c>
      <c r="K88" s="81" t="s">
        <v>501</v>
      </c>
      <c r="L88" s="55"/>
      <c r="M88" s="55"/>
      <c r="N88" s="55"/>
      <c r="O88" s="81" t="s">
        <v>520</v>
      </c>
      <c r="P88" s="105">
        <v>41365</v>
      </c>
      <c r="Q88" s="55"/>
      <c r="R88" s="55"/>
    </row>
    <row r="89" spans="1:18" ht="30" customHeight="1">
      <c r="A89" s="43">
        <v>88</v>
      </c>
      <c r="B89" s="55" t="s">
        <v>1</v>
      </c>
      <c r="C89" s="55" t="s">
        <v>22</v>
      </c>
      <c r="D89" s="55" t="s">
        <v>471</v>
      </c>
      <c r="E89" s="55" t="s">
        <v>8</v>
      </c>
      <c r="F89" s="55" t="s">
        <v>476</v>
      </c>
      <c r="G89" s="105">
        <v>41365</v>
      </c>
      <c r="H89" s="55">
        <v>1</v>
      </c>
      <c r="I89" s="81" t="s">
        <v>497</v>
      </c>
      <c r="J89" s="305">
        <f t="shared" si="1"/>
        <v>1</v>
      </c>
      <c r="K89" s="81" t="s">
        <v>498</v>
      </c>
      <c r="L89" s="55"/>
      <c r="M89" s="55"/>
      <c r="N89" s="55"/>
      <c r="O89" s="81" t="s">
        <v>499</v>
      </c>
      <c r="P89" s="105">
        <v>41365</v>
      </c>
      <c r="Q89" s="55"/>
      <c r="R89" s="55"/>
    </row>
    <row r="90" spans="1:18" ht="30" customHeight="1">
      <c r="A90" s="43">
        <v>89</v>
      </c>
      <c r="B90" s="55" t="s">
        <v>2</v>
      </c>
      <c r="C90" s="55" t="s">
        <v>22</v>
      </c>
      <c r="D90" s="55" t="s">
        <v>472</v>
      </c>
      <c r="E90" s="55" t="s">
        <v>8</v>
      </c>
      <c r="F90" s="55" t="s">
        <v>477</v>
      </c>
      <c r="G90" s="105">
        <v>41365</v>
      </c>
      <c r="H90" s="55">
        <v>2</v>
      </c>
      <c r="I90" s="81" t="s">
        <v>529</v>
      </c>
      <c r="J90" s="305">
        <f t="shared" si="1"/>
        <v>1</v>
      </c>
      <c r="K90" s="81" t="s">
        <v>530</v>
      </c>
      <c r="L90" s="55"/>
      <c r="M90" s="55"/>
      <c r="N90" s="55"/>
      <c r="O90" s="81" t="s">
        <v>541</v>
      </c>
      <c r="P90" s="105">
        <v>41395</v>
      </c>
      <c r="Q90" s="55"/>
      <c r="R90" s="55"/>
    </row>
    <row r="91" spans="1:18" ht="30" customHeight="1">
      <c r="A91" s="43">
        <v>90</v>
      </c>
      <c r="B91" s="55" t="s">
        <v>13</v>
      </c>
      <c r="C91" s="55" t="s">
        <v>22</v>
      </c>
      <c r="D91" s="55" t="s">
        <v>473</v>
      </c>
      <c r="E91" s="55" t="s">
        <v>8</v>
      </c>
      <c r="F91" s="55" t="s">
        <v>478</v>
      </c>
      <c r="G91" s="105">
        <v>41365</v>
      </c>
      <c r="H91" s="55">
        <v>3</v>
      </c>
      <c r="I91" s="81" t="s">
        <v>542</v>
      </c>
      <c r="J91" s="305" t="str">
        <f t="shared" si="1"/>
        <v xml:space="preserve"> </v>
      </c>
      <c r="K91" s="81"/>
      <c r="L91" s="55"/>
      <c r="M91" s="55"/>
      <c r="N91" s="55"/>
      <c r="O91" s="81" t="s">
        <v>579</v>
      </c>
      <c r="P91" s="55"/>
      <c r="Q91" s="55" t="s">
        <v>584</v>
      </c>
      <c r="R91" s="55"/>
    </row>
    <row r="92" spans="1:18" ht="30" customHeight="1">
      <c r="A92" s="43">
        <v>91</v>
      </c>
      <c r="B92" s="55" t="s">
        <v>0</v>
      </c>
      <c r="C92" s="55" t="s">
        <v>12</v>
      </c>
      <c r="D92" s="55" t="s">
        <v>487</v>
      </c>
      <c r="E92" s="55" t="s">
        <v>8</v>
      </c>
      <c r="F92" s="55" t="s">
        <v>488</v>
      </c>
      <c r="G92" s="105">
        <v>41365</v>
      </c>
      <c r="H92" s="55">
        <v>1</v>
      </c>
      <c r="I92" s="81" t="s">
        <v>503</v>
      </c>
      <c r="J92" s="305">
        <f t="shared" si="1"/>
        <v>1</v>
      </c>
      <c r="K92" s="81" t="s">
        <v>503</v>
      </c>
      <c r="L92" s="55"/>
      <c r="M92" s="55"/>
      <c r="N92" s="55"/>
      <c r="O92" s="81" t="s">
        <v>514</v>
      </c>
      <c r="P92" s="105">
        <v>41365</v>
      </c>
      <c r="Q92" s="55"/>
      <c r="R92" s="55"/>
    </row>
    <row r="93" spans="1:18" ht="30" customHeight="1">
      <c r="A93" s="43">
        <v>92</v>
      </c>
      <c r="B93" s="55" t="s">
        <v>10</v>
      </c>
      <c r="C93" s="55" t="s">
        <v>22</v>
      </c>
      <c r="D93" s="55" t="s">
        <v>469</v>
      </c>
      <c r="E93" s="55" t="s">
        <v>8</v>
      </c>
      <c r="F93" s="55" t="s">
        <v>505</v>
      </c>
      <c r="G93" s="105">
        <v>41365</v>
      </c>
      <c r="H93" s="55">
        <v>1</v>
      </c>
      <c r="I93" s="81"/>
      <c r="J93" s="305">
        <f t="shared" si="1"/>
        <v>1</v>
      </c>
      <c r="K93" s="81" t="s">
        <v>539</v>
      </c>
      <c r="L93" s="55"/>
      <c r="M93" s="55"/>
      <c r="N93" s="55"/>
      <c r="O93" s="81" t="s">
        <v>552</v>
      </c>
      <c r="P93" s="105">
        <v>41395</v>
      </c>
      <c r="Q93" s="55"/>
      <c r="R93" s="55"/>
    </row>
    <row r="94" spans="1:18" ht="30" customHeight="1">
      <c r="A94" s="43">
        <v>93</v>
      </c>
      <c r="B94" s="55" t="s">
        <v>1</v>
      </c>
      <c r="C94" s="55" t="s">
        <v>12</v>
      </c>
      <c r="D94" s="55" t="s">
        <v>506</v>
      </c>
      <c r="E94" s="55" t="s">
        <v>74</v>
      </c>
      <c r="F94" s="55" t="s">
        <v>509</v>
      </c>
      <c r="G94" s="105">
        <v>41365</v>
      </c>
      <c r="H94" s="55">
        <v>1</v>
      </c>
      <c r="I94" s="81" t="s">
        <v>547</v>
      </c>
      <c r="J94" s="305">
        <f t="shared" si="1"/>
        <v>1</v>
      </c>
      <c r="K94" s="81" t="s">
        <v>548</v>
      </c>
      <c r="L94" s="55"/>
      <c r="M94" s="55"/>
      <c r="N94" s="55"/>
      <c r="O94" s="81" t="s">
        <v>551</v>
      </c>
      <c r="P94" s="105">
        <v>41395</v>
      </c>
      <c r="Q94" s="55"/>
      <c r="R94" s="55"/>
    </row>
    <row r="95" spans="1:18" ht="30" customHeight="1">
      <c r="A95" s="43">
        <v>94</v>
      </c>
      <c r="B95" s="55" t="s">
        <v>2</v>
      </c>
      <c r="C95" s="55" t="s">
        <v>22</v>
      </c>
      <c r="D95" s="55" t="s">
        <v>507</v>
      </c>
      <c r="E95" s="55" t="s">
        <v>8</v>
      </c>
      <c r="F95" s="55" t="s">
        <v>510</v>
      </c>
      <c r="G95" s="105">
        <v>41365</v>
      </c>
      <c r="H95" s="55"/>
      <c r="I95" s="81"/>
      <c r="J95" s="305">
        <f t="shared" si="1"/>
        <v>1</v>
      </c>
      <c r="K95" s="81" t="s">
        <v>530</v>
      </c>
      <c r="L95" s="55"/>
      <c r="M95" s="55"/>
      <c r="N95" s="55"/>
      <c r="O95" s="81" t="s">
        <v>550</v>
      </c>
      <c r="P95" s="105">
        <v>41395</v>
      </c>
      <c r="Q95" s="55"/>
      <c r="R95" s="55"/>
    </row>
    <row r="96" spans="1:18" ht="30" customHeight="1">
      <c r="A96" s="43">
        <v>95</v>
      </c>
      <c r="B96" s="55" t="s">
        <v>13</v>
      </c>
      <c r="C96" s="55" t="s">
        <v>22</v>
      </c>
      <c r="D96" s="55" t="s">
        <v>508</v>
      </c>
      <c r="E96" s="55" t="s">
        <v>8</v>
      </c>
      <c r="F96" s="55" t="s">
        <v>511</v>
      </c>
      <c r="G96" s="105">
        <v>41365</v>
      </c>
      <c r="H96" s="55">
        <v>1</v>
      </c>
      <c r="I96" s="81" t="s">
        <v>528</v>
      </c>
      <c r="J96" s="305">
        <f t="shared" si="1"/>
        <v>1</v>
      </c>
      <c r="K96" s="81" t="s">
        <v>528</v>
      </c>
      <c r="L96" s="55"/>
      <c r="M96" s="55"/>
      <c r="N96" s="55"/>
      <c r="O96" s="81" t="s">
        <v>575</v>
      </c>
      <c r="P96" s="105">
        <v>41395</v>
      </c>
      <c r="Q96" s="55"/>
      <c r="R96" s="55"/>
    </row>
    <row r="97" spans="1:18" ht="30" customHeight="1">
      <c r="A97" s="43">
        <v>96</v>
      </c>
      <c r="B97" s="55" t="s">
        <v>0</v>
      </c>
      <c r="C97" s="55" t="s">
        <v>22</v>
      </c>
      <c r="D97" s="55" t="s">
        <v>518</v>
      </c>
      <c r="E97" s="55" t="s">
        <v>8</v>
      </c>
      <c r="F97" s="55" t="s">
        <v>519</v>
      </c>
      <c r="G97" s="105">
        <v>41395</v>
      </c>
      <c r="H97" s="55">
        <v>1</v>
      </c>
      <c r="I97" s="81" t="s">
        <v>533</v>
      </c>
      <c r="J97" s="305">
        <f t="shared" si="1"/>
        <v>1</v>
      </c>
      <c r="K97" s="81" t="s">
        <v>533</v>
      </c>
      <c r="L97" s="55"/>
      <c r="M97" s="55"/>
      <c r="N97" s="55"/>
      <c r="O97" s="81" t="s">
        <v>545</v>
      </c>
      <c r="P97" s="105">
        <v>41395</v>
      </c>
      <c r="Q97" s="55"/>
      <c r="R97" s="55"/>
    </row>
    <row r="98" spans="1:18" ht="30" customHeight="1">
      <c r="A98" s="43">
        <v>97</v>
      </c>
      <c r="B98" s="55" t="s">
        <v>10</v>
      </c>
      <c r="C98" s="55" t="s">
        <v>22</v>
      </c>
      <c r="D98" s="55" t="s">
        <v>522</v>
      </c>
      <c r="E98" s="55" t="s">
        <v>8</v>
      </c>
      <c r="F98" s="55" t="s">
        <v>524</v>
      </c>
      <c r="G98" s="105">
        <v>41395</v>
      </c>
      <c r="H98" s="55">
        <v>2</v>
      </c>
      <c r="I98" s="81" t="s">
        <v>582</v>
      </c>
      <c r="J98" s="305">
        <f t="shared" si="1"/>
        <v>1</v>
      </c>
      <c r="K98" s="81" t="s">
        <v>583</v>
      </c>
      <c r="L98" s="55"/>
      <c r="M98" s="55"/>
      <c r="N98" s="55"/>
      <c r="O98" s="81" t="s">
        <v>579</v>
      </c>
      <c r="P98" s="105">
        <v>41395</v>
      </c>
      <c r="Q98" s="55"/>
      <c r="R98" s="55"/>
    </row>
    <row r="99" spans="1:18" ht="30" customHeight="1">
      <c r="A99" s="43">
        <v>98</v>
      </c>
      <c r="B99" s="55" t="s">
        <v>1</v>
      </c>
      <c r="C99" s="55" t="s">
        <v>22</v>
      </c>
      <c r="D99" s="55" t="s">
        <v>523</v>
      </c>
      <c r="E99" s="55" t="s">
        <v>8</v>
      </c>
      <c r="F99" s="55" t="s">
        <v>525</v>
      </c>
      <c r="G99" s="105">
        <v>41395</v>
      </c>
      <c r="H99" s="55">
        <v>1</v>
      </c>
      <c r="I99" s="81" t="s">
        <v>585</v>
      </c>
      <c r="J99" s="305">
        <f t="shared" si="1"/>
        <v>1</v>
      </c>
      <c r="K99" s="81" t="s">
        <v>585</v>
      </c>
      <c r="L99" s="55"/>
      <c r="M99" s="55"/>
      <c r="N99" s="55"/>
      <c r="O99" s="81" t="s">
        <v>586</v>
      </c>
      <c r="P99" s="105">
        <v>41395</v>
      </c>
      <c r="Q99" s="55"/>
      <c r="R99" s="55"/>
    </row>
    <row r="100" spans="1:18" ht="30" customHeight="1">
      <c r="A100" s="43">
        <v>99</v>
      </c>
      <c r="B100" s="55" t="s">
        <v>2</v>
      </c>
      <c r="C100" s="55" t="s">
        <v>14</v>
      </c>
      <c r="D100" s="55" t="s">
        <v>534</v>
      </c>
      <c r="E100" s="55" t="s">
        <v>8</v>
      </c>
      <c r="F100" s="55" t="s">
        <v>535</v>
      </c>
      <c r="G100" s="105">
        <v>41395</v>
      </c>
      <c r="H100" s="55">
        <v>2</v>
      </c>
      <c r="I100" s="81" t="s">
        <v>580</v>
      </c>
      <c r="J100" s="305">
        <f t="shared" si="1"/>
        <v>1</v>
      </c>
      <c r="K100" s="81" t="s">
        <v>600</v>
      </c>
      <c r="L100" s="55"/>
      <c r="M100" s="55"/>
      <c r="N100" s="55"/>
      <c r="O100" s="81" t="s">
        <v>604</v>
      </c>
      <c r="P100" s="105">
        <v>41395</v>
      </c>
      <c r="Q100" s="55" t="s">
        <v>581</v>
      </c>
      <c r="R100" s="55"/>
    </row>
    <row r="101" spans="1:18" ht="30" customHeight="1">
      <c r="A101" s="43">
        <v>100</v>
      </c>
      <c r="B101" s="55" t="s">
        <v>13</v>
      </c>
      <c r="C101" s="55" t="s">
        <v>22</v>
      </c>
      <c r="D101" s="55" t="s">
        <v>536</v>
      </c>
      <c r="E101" s="55" t="s">
        <v>8</v>
      </c>
      <c r="F101" s="55" t="s">
        <v>537</v>
      </c>
      <c r="G101" s="105">
        <v>41395</v>
      </c>
      <c r="H101" s="55">
        <v>1</v>
      </c>
      <c r="I101" s="81" t="s">
        <v>609</v>
      </c>
      <c r="J101" s="305">
        <f t="shared" si="1"/>
        <v>1</v>
      </c>
      <c r="K101" s="81" t="s">
        <v>609</v>
      </c>
      <c r="L101" s="55"/>
      <c r="M101" s="55"/>
      <c r="N101" s="55"/>
      <c r="O101" s="81" t="s">
        <v>613</v>
      </c>
      <c r="P101" s="105">
        <v>41395</v>
      </c>
      <c r="Q101" s="55" t="s">
        <v>610</v>
      </c>
      <c r="R101" s="55"/>
    </row>
    <row r="102" spans="1:18" ht="30" customHeight="1">
      <c r="A102" s="43">
        <v>101</v>
      </c>
      <c r="B102" s="55" t="s">
        <v>0</v>
      </c>
      <c r="C102" s="55" t="s">
        <v>22</v>
      </c>
      <c r="D102" s="55" t="s">
        <v>418</v>
      </c>
      <c r="E102" s="55" t="s">
        <v>9</v>
      </c>
      <c r="F102" s="55" t="s">
        <v>538</v>
      </c>
      <c r="G102" s="105">
        <v>41395</v>
      </c>
      <c r="H102" s="55">
        <v>1</v>
      </c>
      <c r="I102" s="81" t="s">
        <v>546</v>
      </c>
      <c r="J102" s="305">
        <f t="shared" si="1"/>
        <v>1</v>
      </c>
      <c r="K102" s="81" t="s">
        <v>546</v>
      </c>
      <c r="L102" s="55"/>
      <c r="M102" s="55"/>
      <c r="N102" s="55"/>
      <c r="O102" s="81" t="s">
        <v>549</v>
      </c>
      <c r="P102" s="105">
        <v>41395</v>
      </c>
      <c r="Q102" s="55"/>
      <c r="R102" s="55"/>
    </row>
    <row r="103" spans="1:18" ht="30" customHeight="1">
      <c r="A103" s="43">
        <v>102</v>
      </c>
      <c r="B103" s="55" t="s">
        <v>10</v>
      </c>
      <c r="C103" s="55" t="s">
        <v>22</v>
      </c>
      <c r="D103" s="55" t="s">
        <v>565</v>
      </c>
      <c r="E103" s="55" t="s">
        <v>8</v>
      </c>
      <c r="F103" s="55" t="s">
        <v>570</v>
      </c>
      <c r="G103" s="105">
        <v>41395</v>
      </c>
      <c r="H103" s="55">
        <v>1</v>
      </c>
      <c r="I103" s="81"/>
      <c r="J103" s="305">
        <f t="shared" si="1"/>
        <v>1</v>
      </c>
      <c r="K103" s="81" t="s">
        <v>588</v>
      </c>
      <c r="L103" s="55"/>
      <c r="M103" s="55"/>
      <c r="N103" s="55"/>
      <c r="O103" s="81" t="s">
        <v>589</v>
      </c>
      <c r="P103" s="105">
        <v>41395</v>
      </c>
      <c r="Q103" s="55"/>
      <c r="R103" s="55"/>
    </row>
    <row r="104" spans="1:18" ht="30" customHeight="1">
      <c r="A104" s="43">
        <v>103</v>
      </c>
      <c r="B104" s="55" t="s">
        <v>1</v>
      </c>
      <c r="C104" s="55" t="s">
        <v>22</v>
      </c>
      <c r="D104" s="55" t="s">
        <v>566</v>
      </c>
      <c r="E104" s="55" t="s">
        <v>8</v>
      </c>
      <c r="F104" s="55" t="s">
        <v>571</v>
      </c>
      <c r="G104" s="105">
        <v>41395</v>
      </c>
      <c r="H104" s="55">
        <v>2</v>
      </c>
      <c r="I104" s="81" t="s">
        <v>597</v>
      </c>
      <c r="J104" s="305">
        <f t="shared" si="1"/>
        <v>1</v>
      </c>
      <c r="K104" s="81" t="s">
        <v>598</v>
      </c>
      <c r="L104" s="55"/>
      <c r="M104" s="55"/>
      <c r="N104" s="55"/>
      <c r="O104" s="81" t="s">
        <v>603</v>
      </c>
      <c r="P104" s="105">
        <v>41395</v>
      </c>
      <c r="Q104" s="55" t="s">
        <v>599</v>
      </c>
      <c r="R104" s="55"/>
    </row>
    <row r="105" spans="1:18" ht="30" customHeight="1">
      <c r="A105" s="43">
        <v>104</v>
      </c>
      <c r="B105" s="55" t="s">
        <v>2</v>
      </c>
      <c r="C105" s="55" t="s">
        <v>22</v>
      </c>
      <c r="D105" s="55" t="s">
        <v>567</v>
      </c>
      <c r="E105" s="55" t="s">
        <v>8</v>
      </c>
      <c r="F105" s="55" t="s">
        <v>572</v>
      </c>
      <c r="G105" s="105">
        <v>41395</v>
      </c>
      <c r="H105" s="55"/>
      <c r="I105" s="81"/>
      <c r="J105" s="305">
        <f t="shared" si="1"/>
        <v>1</v>
      </c>
      <c r="K105" s="81" t="s">
        <v>575</v>
      </c>
      <c r="L105" s="55"/>
      <c r="M105" s="55"/>
      <c r="N105" s="55"/>
      <c r="O105" s="81" t="s">
        <v>602</v>
      </c>
      <c r="P105" s="105">
        <v>41395</v>
      </c>
      <c r="Q105" s="55" t="s">
        <v>601</v>
      </c>
      <c r="R105" s="55"/>
    </row>
    <row r="106" spans="1:18" ht="30" customHeight="1">
      <c r="A106" s="43">
        <v>105</v>
      </c>
      <c r="B106" s="55" t="s">
        <v>13</v>
      </c>
      <c r="C106" s="55" t="s">
        <v>22</v>
      </c>
      <c r="D106" s="55" t="s">
        <v>568</v>
      </c>
      <c r="E106" s="55" t="s">
        <v>8</v>
      </c>
      <c r="F106" s="55" t="s">
        <v>573</v>
      </c>
      <c r="G106" s="105">
        <v>41395</v>
      </c>
      <c r="H106" s="55">
        <v>1</v>
      </c>
      <c r="I106" s="81" t="s">
        <v>591</v>
      </c>
      <c r="J106" s="305">
        <f t="shared" si="1"/>
        <v>1</v>
      </c>
      <c r="K106" s="81" t="s">
        <v>591</v>
      </c>
      <c r="L106" s="55"/>
      <c r="M106" s="55"/>
      <c r="N106" s="55"/>
      <c r="O106" s="81" t="s">
        <v>595</v>
      </c>
      <c r="P106" s="105">
        <v>41395</v>
      </c>
      <c r="Q106" s="55"/>
      <c r="R106" s="55"/>
    </row>
    <row r="107" spans="1:18" ht="30" customHeight="1">
      <c r="A107" s="43">
        <v>106</v>
      </c>
      <c r="B107" s="55" t="s">
        <v>0</v>
      </c>
      <c r="C107" s="55" t="s">
        <v>22</v>
      </c>
      <c r="D107" s="55" t="s">
        <v>569</v>
      </c>
      <c r="E107" s="55" t="s">
        <v>8</v>
      </c>
      <c r="F107" s="55" t="s">
        <v>574</v>
      </c>
      <c r="G107" s="105">
        <v>41395</v>
      </c>
      <c r="H107" s="55">
        <v>1</v>
      </c>
      <c r="I107" s="81" t="s">
        <v>594</v>
      </c>
      <c r="J107" s="305">
        <f t="shared" si="1"/>
        <v>1</v>
      </c>
      <c r="K107" s="81" t="s">
        <v>594</v>
      </c>
      <c r="L107" s="55"/>
      <c r="M107" s="55"/>
      <c r="N107" s="55"/>
      <c r="O107" s="81" t="s">
        <v>595</v>
      </c>
      <c r="P107" s="105">
        <v>41395</v>
      </c>
      <c r="Q107" s="55"/>
      <c r="R107" s="55"/>
    </row>
    <row r="108" spans="1:18" ht="30" customHeight="1">
      <c r="A108" s="43">
        <v>107</v>
      </c>
      <c r="B108" s="55" t="s">
        <v>10</v>
      </c>
      <c r="C108" s="55" t="s">
        <v>22</v>
      </c>
      <c r="D108" s="55" t="s">
        <v>576</v>
      </c>
      <c r="E108" s="55" t="s">
        <v>44</v>
      </c>
      <c r="F108" s="55" t="s">
        <v>577</v>
      </c>
      <c r="G108" s="105">
        <v>41395</v>
      </c>
      <c r="H108" s="55">
        <v>1</v>
      </c>
      <c r="I108" s="81" t="s">
        <v>606</v>
      </c>
      <c r="J108" s="305">
        <f t="shared" si="1"/>
        <v>1</v>
      </c>
      <c r="K108" s="81" t="s">
        <v>595</v>
      </c>
      <c r="L108" s="55"/>
      <c r="M108" s="55"/>
      <c r="N108" s="55"/>
      <c r="O108" s="81" t="s">
        <v>607</v>
      </c>
      <c r="P108" s="105">
        <v>41395</v>
      </c>
      <c r="Q108" s="55"/>
      <c r="R108" s="55"/>
    </row>
    <row r="109" spans="1:18" ht="30" customHeight="1">
      <c r="A109" s="43">
        <v>108</v>
      </c>
      <c r="B109" s="55" t="s">
        <v>1</v>
      </c>
      <c r="C109" s="55" t="s">
        <v>37</v>
      </c>
      <c r="D109" s="55" t="s">
        <v>80</v>
      </c>
      <c r="E109" s="55" t="s">
        <v>8</v>
      </c>
      <c r="F109" s="55" t="s">
        <v>578</v>
      </c>
      <c r="G109" s="105">
        <v>41395</v>
      </c>
      <c r="H109" s="55">
        <v>1</v>
      </c>
      <c r="I109" s="81" t="s">
        <v>605</v>
      </c>
      <c r="J109" s="305">
        <f t="shared" si="1"/>
        <v>1</v>
      </c>
      <c r="K109" s="81" t="s">
        <v>605</v>
      </c>
      <c r="L109" s="55"/>
      <c r="M109" s="55"/>
      <c r="N109" s="55"/>
      <c r="O109" s="81" t="s">
        <v>608</v>
      </c>
      <c r="P109" s="105">
        <v>41395</v>
      </c>
      <c r="Q109" s="55"/>
      <c r="R109" s="55"/>
    </row>
    <row r="110" spans="1:18" ht="30" customHeight="1">
      <c r="A110" s="43">
        <v>109</v>
      </c>
      <c r="B110" s="55" t="s">
        <v>2</v>
      </c>
      <c r="C110" s="55" t="s">
        <v>37</v>
      </c>
      <c r="D110" s="55" t="s">
        <v>320</v>
      </c>
      <c r="E110" s="55" t="s">
        <v>8</v>
      </c>
      <c r="F110" s="55" t="s">
        <v>587</v>
      </c>
      <c r="G110" s="105">
        <v>41395</v>
      </c>
      <c r="H110" s="55"/>
      <c r="I110" s="81"/>
      <c r="J110" s="305">
        <f t="shared" si="1"/>
        <v>1</v>
      </c>
      <c r="K110" s="81" t="s">
        <v>600</v>
      </c>
      <c r="L110" s="55"/>
      <c r="M110" s="55"/>
      <c r="N110" s="55"/>
      <c r="O110" s="81" t="s">
        <v>609</v>
      </c>
      <c r="P110" s="105">
        <v>41395</v>
      </c>
      <c r="Q110" s="55"/>
      <c r="R110" s="55"/>
    </row>
    <row r="111" spans="1:18" ht="30" customHeight="1">
      <c r="A111" s="43">
        <v>110</v>
      </c>
      <c r="B111" s="55" t="s">
        <v>13</v>
      </c>
      <c r="C111" s="55" t="s">
        <v>84</v>
      </c>
      <c r="D111" s="55" t="s">
        <v>596</v>
      </c>
      <c r="E111" s="55" t="s">
        <v>592</v>
      </c>
      <c r="F111" s="55" t="s">
        <v>593</v>
      </c>
      <c r="G111" s="105">
        <v>41395</v>
      </c>
      <c r="H111" s="55">
        <v>1</v>
      </c>
      <c r="I111" s="81" t="s">
        <v>609</v>
      </c>
      <c r="J111" s="305">
        <f t="shared" si="1"/>
        <v>2</v>
      </c>
      <c r="K111" s="81" t="s">
        <v>609</v>
      </c>
      <c r="L111" s="55" t="s">
        <v>619</v>
      </c>
      <c r="M111" s="55"/>
      <c r="N111" s="55"/>
      <c r="O111" s="81" t="s">
        <v>621</v>
      </c>
      <c r="P111" s="105">
        <v>41426</v>
      </c>
      <c r="Q111" s="55"/>
      <c r="R111" s="55"/>
    </row>
    <row r="112" spans="1:18" ht="30" customHeight="1">
      <c r="A112" s="43">
        <v>111</v>
      </c>
      <c r="B112" s="55" t="s">
        <v>0</v>
      </c>
      <c r="C112" s="55" t="s">
        <v>84</v>
      </c>
      <c r="D112" s="55" t="s">
        <v>611</v>
      </c>
      <c r="E112" s="55" t="s">
        <v>8</v>
      </c>
      <c r="F112" s="55" t="s">
        <v>612</v>
      </c>
      <c r="G112" s="105">
        <v>41426</v>
      </c>
      <c r="H112" s="55">
        <v>1</v>
      </c>
      <c r="I112" s="81" t="s">
        <v>616</v>
      </c>
      <c r="J112" s="305">
        <f t="shared" si="1"/>
        <v>1</v>
      </c>
      <c r="K112" s="81" t="s">
        <v>616</v>
      </c>
      <c r="L112" s="55"/>
      <c r="M112" s="55"/>
      <c r="N112" s="55"/>
      <c r="O112" s="81" t="s">
        <v>620</v>
      </c>
      <c r="P112" s="105">
        <v>41426</v>
      </c>
      <c r="Q112" s="55"/>
      <c r="R112" s="55"/>
    </row>
    <row r="113" spans="1:29" ht="30" customHeight="1">
      <c r="A113" s="43">
        <v>112</v>
      </c>
      <c r="B113" s="55" t="s">
        <v>10</v>
      </c>
      <c r="C113" s="55" t="s">
        <v>12</v>
      </c>
      <c r="D113" s="55" t="s">
        <v>617</v>
      </c>
      <c r="E113" s="55" t="s">
        <v>71</v>
      </c>
      <c r="F113" s="55">
        <v>1</v>
      </c>
      <c r="G113" s="105">
        <v>41426</v>
      </c>
      <c r="H113" s="55">
        <v>1</v>
      </c>
      <c r="I113" s="81" t="s">
        <v>653</v>
      </c>
      <c r="J113" s="305">
        <f t="shared" si="1"/>
        <v>2</v>
      </c>
      <c r="K113" s="81" t="s">
        <v>654</v>
      </c>
      <c r="L113" s="55" t="s">
        <v>655</v>
      </c>
      <c r="M113" s="55"/>
      <c r="N113" s="55"/>
      <c r="O113" s="81" t="s">
        <v>640</v>
      </c>
      <c r="P113" s="105">
        <v>41426</v>
      </c>
      <c r="Q113" s="55"/>
      <c r="R113" s="55"/>
      <c r="AC113" s="24">
        <v>0</v>
      </c>
    </row>
    <row r="114" spans="1:29" ht="30" customHeight="1">
      <c r="A114" s="43">
        <v>113</v>
      </c>
      <c r="B114" s="55" t="s">
        <v>1</v>
      </c>
      <c r="C114" s="55" t="s">
        <v>18</v>
      </c>
      <c r="D114" s="55" t="s">
        <v>258</v>
      </c>
      <c r="E114" s="55" t="s">
        <v>622</v>
      </c>
      <c r="F114" s="55" t="s">
        <v>623</v>
      </c>
      <c r="G114" s="105">
        <v>41426</v>
      </c>
      <c r="H114" s="55">
        <v>1</v>
      </c>
      <c r="I114" s="81" t="s">
        <v>635</v>
      </c>
      <c r="J114" s="305">
        <f t="shared" si="1"/>
        <v>1</v>
      </c>
      <c r="K114" s="81" t="s">
        <v>636</v>
      </c>
      <c r="L114" s="55"/>
      <c r="M114" s="55"/>
      <c r="N114" s="55"/>
      <c r="O114" s="81" t="s">
        <v>639</v>
      </c>
      <c r="P114" s="105">
        <v>41426</v>
      </c>
      <c r="Q114" s="55"/>
      <c r="R114" s="55"/>
      <c r="AC114" s="25">
        <v>1</v>
      </c>
    </row>
    <row r="115" spans="1:29" ht="90">
      <c r="A115" s="43">
        <v>114</v>
      </c>
      <c r="B115" s="55" t="s">
        <v>2</v>
      </c>
      <c r="C115" s="55" t="s">
        <v>37</v>
      </c>
      <c r="D115" s="55" t="s">
        <v>614</v>
      </c>
      <c r="E115" s="55" t="s">
        <v>8</v>
      </c>
      <c r="F115" s="55" t="s">
        <v>615</v>
      </c>
      <c r="G115" s="105">
        <v>41426</v>
      </c>
      <c r="H115" s="55"/>
      <c r="I115" s="81"/>
      <c r="J115" s="305">
        <f t="shared" si="1"/>
        <v>1</v>
      </c>
      <c r="K115" s="81" t="s">
        <v>624</v>
      </c>
      <c r="L115" s="55"/>
      <c r="M115" s="55"/>
      <c r="N115" s="55"/>
      <c r="O115" s="81" t="s">
        <v>656</v>
      </c>
      <c r="P115" s="105">
        <v>41426</v>
      </c>
      <c r="Q115" s="55" t="s">
        <v>652</v>
      </c>
      <c r="R115" s="55" t="s">
        <v>657</v>
      </c>
      <c r="S115" s="15" t="s">
        <v>658</v>
      </c>
      <c r="T115" s="15" t="s">
        <v>659</v>
      </c>
      <c r="U115" s="15" t="s">
        <v>660</v>
      </c>
      <c r="AC115" s="25">
        <v>2</v>
      </c>
    </row>
    <row r="116" spans="1:29" ht="30" customHeight="1">
      <c r="A116" s="43">
        <v>115</v>
      </c>
      <c r="B116" s="55" t="s">
        <v>13</v>
      </c>
      <c r="C116" s="55" t="s">
        <v>22</v>
      </c>
      <c r="D116" s="55" t="s">
        <v>625</v>
      </c>
      <c r="E116" s="55" t="s">
        <v>35</v>
      </c>
      <c r="F116" s="55" t="s">
        <v>626</v>
      </c>
      <c r="G116" s="105">
        <v>41426</v>
      </c>
      <c r="H116" s="55">
        <v>2</v>
      </c>
      <c r="I116" s="81" t="s">
        <v>640</v>
      </c>
      <c r="J116" s="305">
        <f t="shared" si="1"/>
        <v>2</v>
      </c>
      <c r="K116" s="81" t="s">
        <v>640</v>
      </c>
      <c r="L116" s="55" t="s">
        <v>661</v>
      </c>
      <c r="M116" s="55"/>
      <c r="N116" s="55"/>
      <c r="O116" s="81" t="s">
        <v>662</v>
      </c>
      <c r="P116" s="105">
        <v>41426</v>
      </c>
      <c r="Q116" s="55"/>
      <c r="R116" s="55"/>
      <c r="AC116" s="25">
        <v>3</v>
      </c>
    </row>
    <row r="117" spans="1:29" ht="30" customHeight="1">
      <c r="A117" s="43">
        <v>116</v>
      </c>
      <c r="B117" s="55" t="s">
        <v>0</v>
      </c>
      <c r="C117" s="55" t="s">
        <v>37</v>
      </c>
      <c r="D117" s="55" t="s">
        <v>627</v>
      </c>
      <c r="E117" s="55" t="s">
        <v>8</v>
      </c>
      <c r="F117" s="55" t="s">
        <v>628</v>
      </c>
      <c r="G117" s="105">
        <v>41426</v>
      </c>
      <c r="H117" s="55">
        <v>1</v>
      </c>
      <c r="I117" s="81" t="s">
        <v>640</v>
      </c>
      <c r="J117" s="305">
        <f t="shared" si="1"/>
        <v>1</v>
      </c>
      <c r="K117" s="81" t="s">
        <v>663</v>
      </c>
      <c r="L117" s="55"/>
      <c r="M117" s="55"/>
      <c r="N117" s="55"/>
      <c r="O117" s="81" t="s">
        <v>664</v>
      </c>
      <c r="P117" s="105">
        <v>41426</v>
      </c>
      <c r="Q117" s="55"/>
      <c r="R117" s="55"/>
      <c r="AC117" s="25">
        <v>4</v>
      </c>
    </row>
    <row r="118" spans="1:29" ht="30" customHeight="1">
      <c r="A118" s="43">
        <v>117</v>
      </c>
      <c r="B118" s="55" t="s">
        <v>10</v>
      </c>
      <c r="C118" s="55" t="s">
        <v>12</v>
      </c>
      <c r="D118" s="55" t="s">
        <v>637</v>
      </c>
      <c r="E118" s="55" t="s">
        <v>8</v>
      </c>
      <c r="F118" s="55" t="s">
        <v>638</v>
      </c>
      <c r="G118" s="105">
        <v>41426</v>
      </c>
      <c r="H118" s="55">
        <v>1</v>
      </c>
      <c r="I118" s="81" t="s">
        <v>665</v>
      </c>
      <c r="J118" s="305">
        <f t="shared" si="1"/>
        <v>1</v>
      </c>
      <c r="K118" s="81" t="s">
        <v>665</v>
      </c>
      <c r="L118" s="55"/>
      <c r="M118" s="55"/>
      <c r="N118" s="55"/>
      <c r="O118" s="81" t="s">
        <v>666</v>
      </c>
      <c r="P118" s="105">
        <v>41426</v>
      </c>
      <c r="Q118" s="55"/>
      <c r="R118" s="55"/>
      <c r="AC118" s="25">
        <v>5</v>
      </c>
    </row>
    <row r="119" spans="1:29" ht="30" customHeight="1">
      <c r="A119" s="43">
        <v>118</v>
      </c>
      <c r="B119" s="55" t="s">
        <v>1</v>
      </c>
      <c r="C119" s="55" t="s">
        <v>37</v>
      </c>
      <c r="D119" s="55" t="s">
        <v>667</v>
      </c>
      <c r="E119" s="55" t="s">
        <v>8</v>
      </c>
      <c r="F119" s="55" t="s">
        <v>641</v>
      </c>
      <c r="G119" s="105">
        <v>41426</v>
      </c>
      <c r="H119" s="55">
        <v>2</v>
      </c>
      <c r="I119" s="81" t="s">
        <v>668</v>
      </c>
      <c r="J119" s="305">
        <f t="shared" si="1"/>
        <v>1</v>
      </c>
      <c r="K119" s="81" t="s">
        <v>669</v>
      </c>
      <c r="L119" s="55"/>
      <c r="M119" s="55"/>
      <c r="N119" s="55"/>
      <c r="O119" s="81" t="s">
        <v>670</v>
      </c>
      <c r="P119" s="105">
        <v>41426</v>
      </c>
      <c r="Q119" s="55"/>
      <c r="R119" s="55"/>
      <c r="AC119" s="25">
        <v>6</v>
      </c>
    </row>
    <row r="120" spans="1:29" ht="30" customHeight="1">
      <c r="A120" s="43">
        <v>119</v>
      </c>
      <c r="B120" s="55" t="s">
        <v>2</v>
      </c>
      <c r="C120" s="55" t="s">
        <v>37</v>
      </c>
      <c r="D120" s="55" t="s">
        <v>671</v>
      </c>
      <c r="E120" s="55" t="s">
        <v>8</v>
      </c>
      <c r="F120" s="55" t="s">
        <v>672</v>
      </c>
      <c r="G120" s="105">
        <v>41426</v>
      </c>
      <c r="H120" s="55"/>
      <c r="I120" s="81"/>
      <c r="J120" s="305">
        <f t="shared" si="1"/>
        <v>1</v>
      </c>
      <c r="K120" s="81" t="s">
        <v>673</v>
      </c>
      <c r="L120" s="55"/>
      <c r="M120" s="55"/>
      <c r="N120" s="55"/>
      <c r="O120" s="81" t="s">
        <v>674</v>
      </c>
      <c r="P120" s="105">
        <v>41456</v>
      </c>
      <c r="Q120" s="55"/>
      <c r="R120" s="55"/>
    </row>
    <row r="121" spans="1:29" ht="30" customHeight="1">
      <c r="A121" s="43">
        <v>120</v>
      </c>
      <c r="B121" s="55" t="s">
        <v>13</v>
      </c>
      <c r="C121" s="55" t="s">
        <v>37</v>
      </c>
      <c r="D121" s="55" t="s">
        <v>675</v>
      </c>
      <c r="E121" s="55" t="s">
        <v>8</v>
      </c>
      <c r="F121" s="55" t="s">
        <v>676</v>
      </c>
      <c r="G121" s="105">
        <v>41456</v>
      </c>
      <c r="H121" s="55">
        <v>1</v>
      </c>
      <c r="I121" s="81" t="s">
        <v>677</v>
      </c>
      <c r="J121" s="305">
        <f t="shared" si="1"/>
        <v>1</v>
      </c>
      <c r="K121" s="81" t="s">
        <v>678</v>
      </c>
      <c r="L121" s="55"/>
      <c r="M121" s="55"/>
      <c r="N121" s="55"/>
      <c r="O121" s="81" t="s">
        <v>679</v>
      </c>
      <c r="P121" s="105">
        <v>41456</v>
      </c>
      <c r="Q121" s="55"/>
      <c r="R121" s="55"/>
    </row>
    <row r="122" spans="1:29" ht="30" customHeight="1">
      <c r="A122" s="43">
        <v>121</v>
      </c>
      <c r="B122" s="55" t="s">
        <v>0</v>
      </c>
      <c r="C122" s="55" t="s">
        <v>52</v>
      </c>
      <c r="D122" s="55" t="s">
        <v>680</v>
      </c>
      <c r="E122" s="55" t="s">
        <v>8</v>
      </c>
      <c r="F122" s="55" t="s">
        <v>681</v>
      </c>
      <c r="G122" s="105">
        <v>41456</v>
      </c>
      <c r="H122" s="55">
        <v>1</v>
      </c>
      <c r="I122" s="81" t="s">
        <v>682</v>
      </c>
      <c r="J122" s="305">
        <f t="shared" si="1"/>
        <v>1</v>
      </c>
      <c r="K122" s="81" t="s">
        <v>682</v>
      </c>
      <c r="L122" s="55"/>
      <c r="M122" s="55"/>
      <c r="N122" s="55"/>
      <c r="O122" s="81" t="s">
        <v>683</v>
      </c>
      <c r="P122" s="105">
        <v>41456</v>
      </c>
      <c r="Q122" s="55"/>
      <c r="R122" s="55"/>
    </row>
    <row r="123" spans="1:29" ht="30" customHeight="1">
      <c r="A123" s="43">
        <v>122</v>
      </c>
      <c r="B123" s="55" t="s">
        <v>10</v>
      </c>
      <c r="C123" s="55" t="s">
        <v>52</v>
      </c>
      <c r="D123" s="55" t="s">
        <v>684</v>
      </c>
      <c r="E123" s="55" t="s">
        <v>8</v>
      </c>
      <c r="F123" s="55" t="s">
        <v>685</v>
      </c>
      <c r="G123" s="105">
        <v>41456</v>
      </c>
      <c r="H123" s="55">
        <v>2</v>
      </c>
      <c r="I123" s="81" t="s">
        <v>686</v>
      </c>
      <c r="J123" s="305">
        <f t="shared" si="1"/>
        <v>1</v>
      </c>
      <c r="K123" s="81" t="s">
        <v>687</v>
      </c>
      <c r="L123" s="55"/>
      <c r="M123" s="55"/>
      <c r="N123" s="55"/>
      <c r="O123" s="81" t="s">
        <v>688</v>
      </c>
      <c r="P123" s="105">
        <v>41456</v>
      </c>
      <c r="Q123" s="55"/>
      <c r="R123" s="55"/>
    </row>
    <row r="124" spans="1:29" ht="30" customHeight="1">
      <c r="A124" s="43">
        <v>123</v>
      </c>
      <c r="B124" s="55" t="s">
        <v>1</v>
      </c>
      <c r="C124" s="55" t="s">
        <v>18</v>
      </c>
      <c r="D124" s="55" t="s">
        <v>689</v>
      </c>
      <c r="E124" s="55" t="s">
        <v>89</v>
      </c>
      <c r="F124" s="55" t="s">
        <v>690</v>
      </c>
      <c r="G124" s="105">
        <v>41456</v>
      </c>
      <c r="H124" s="55">
        <v>2</v>
      </c>
      <c r="I124" s="81" t="s">
        <v>691</v>
      </c>
      <c r="J124" s="305">
        <f t="shared" si="1"/>
        <v>2</v>
      </c>
      <c r="K124" s="81" t="s">
        <v>682</v>
      </c>
      <c r="L124" s="55" t="s">
        <v>683</v>
      </c>
      <c r="M124" s="55"/>
      <c r="N124" s="55"/>
      <c r="O124" s="81" t="s">
        <v>692</v>
      </c>
      <c r="P124" s="105">
        <v>41456</v>
      </c>
      <c r="Q124" s="55"/>
      <c r="R124" s="55"/>
    </row>
    <row r="125" spans="1:29" ht="30" customHeight="1">
      <c r="A125" s="43">
        <v>124</v>
      </c>
      <c r="B125" s="55" t="s">
        <v>2</v>
      </c>
      <c r="C125" s="55" t="s">
        <v>52</v>
      </c>
      <c r="D125" s="55" t="s">
        <v>693</v>
      </c>
      <c r="E125" s="55" t="s">
        <v>20</v>
      </c>
      <c r="F125" s="55" t="s">
        <v>694</v>
      </c>
      <c r="G125" s="105">
        <v>41456</v>
      </c>
      <c r="H125" s="55">
        <v>2</v>
      </c>
      <c r="I125" s="81" t="s">
        <v>695</v>
      </c>
      <c r="J125" s="305">
        <f t="shared" si="1"/>
        <v>2</v>
      </c>
      <c r="K125" s="81" t="s">
        <v>696</v>
      </c>
      <c r="L125" s="55" t="s">
        <v>697</v>
      </c>
      <c r="M125" s="55"/>
      <c r="N125" s="55"/>
      <c r="O125" s="81" t="s">
        <v>698</v>
      </c>
      <c r="P125" s="105">
        <v>41456</v>
      </c>
      <c r="Q125" s="55"/>
      <c r="R125" s="55"/>
    </row>
    <row r="126" spans="1:29" ht="30" customHeight="1">
      <c r="A126" s="43">
        <v>125</v>
      </c>
      <c r="B126" s="55" t="s">
        <v>13</v>
      </c>
      <c r="C126" s="55" t="s">
        <v>52</v>
      </c>
      <c r="D126" s="55" t="s">
        <v>699</v>
      </c>
      <c r="E126" s="55" t="s">
        <v>8</v>
      </c>
      <c r="F126" s="55" t="s">
        <v>700</v>
      </c>
      <c r="G126" s="105">
        <v>41456</v>
      </c>
      <c r="H126" s="55"/>
      <c r="I126" s="81" t="s">
        <v>701</v>
      </c>
      <c r="J126" s="305">
        <f t="shared" si="1"/>
        <v>2</v>
      </c>
      <c r="K126" s="81" t="s">
        <v>702</v>
      </c>
      <c r="L126" s="55" t="s">
        <v>702</v>
      </c>
      <c r="M126" s="55"/>
      <c r="N126" s="55"/>
      <c r="O126" s="81" t="s">
        <v>703</v>
      </c>
      <c r="P126" s="105">
        <v>41456</v>
      </c>
      <c r="Q126" s="55"/>
      <c r="R126" s="55"/>
    </row>
    <row r="127" spans="1:29" ht="30" customHeight="1">
      <c r="A127" s="43">
        <v>126</v>
      </c>
      <c r="B127" s="55" t="s">
        <v>0</v>
      </c>
      <c r="C127" s="55" t="s">
        <v>18</v>
      </c>
      <c r="D127" s="55" t="s">
        <v>704</v>
      </c>
      <c r="E127" s="55" t="s">
        <v>425</v>
      </c>
      <c r="F127" s="55" t="s">
        <v>705</v>
      </c>
      <c r="G127" s="105">
        <v>41456</v>
      </c>
      <c r="H127" s="55">
        <v>1</v>
      </c>
      <c r="I127" s="81" t="s">
        <v>706</v>
      </c>
      <c r="J127" s="305">
        <f t="shared" si="1"/>
        <v>1</v>
      </c>
      <c r="K127" s="81" t="s">
        <v>707</v>
      </c>
      <c r="L127" s="55"/>
      <c r="M127" s="55"/>
      <c r="N127" s="55"/>
      <c r="O127" s="81" t="s">
        <v>708</v>
      </c>
      <c r="P127" s="105">
        <v>41456</v>
      </c>
      <c r="Q127" s="55" t="s">
        <v>709</v>
      </c>
      <c r="R127" s="55"/>
    </row>
    <row r="128" spans="1:29" ht="30" customHeight="1">
      <c r="A128" s="43">
        <v>127</v>
      </c>
      <c r="B128" s="55" t="s">
        <v>10</v>
      </c>
      <c r="C128" s="55" t="s">
        <v>12</v>
      </c>
      <c r="D128" s="55" t="s">
        <v>710</v>
      </c>
      <c r="E128" s="55" t="s">
        <v>71</v>
      </c>
      <c r="F128" s="55" t="s">
        <v>711</v>
      </c>
      <c r="G128" s="105">
        <v>41456</v>
      </c>
      <c r="H128" s="55">
        <v>1</v>
      </c>
      <c r="I128" s="81"/>
      <c r="J128" s="305">
        <f t="shared" si="1"/>
        <v>1</v>
      </c>
      <c r="K128" s="81" t="s">
        <v>712</v>
      </c>
      <c r="L128" s="55"/>
      <c r="M128" s="55"/>
      <c r="N128" s="55"/>
      <c r="O128" s="81" t="s">
        <v>713</v>
      </c>
      <c r="P128" s="105">
        <v>41456</v>
      </c>
      <c r="Q128" s="55"/>
      <c r="R128" s="55"/>
    </row>
    <row r="129" spans="1:18" ht="30" customHeight="1">
      <c r="A129" s="43">
        <v>128</v>
      </c>
      <c r="B129" s="55" t="s">
        <v>1</v>
      </c>
      <c r="C129" s="55" t="s">
        <v>14</v>
      </c>
      <c r="D129" s="55" t="s">
        <v>714</v>
      </c>
      <c r="E129" s="55" t="s">
        <v>8</v>
      </c>
      <c r="F129" s="55" t="s">
        <v>715</v>
      </c>
      <c r="G129" s="105">
        <v>41456</v>
      </c>
      <c r="H129" s="55">
        <v>2</v>
      </c>
      <c r="I129" s="81" t="s">
        <v>716</v>
      </c>
      <c r="J129" s="305">
        <f t="shared" si="1"/>
        <v>2</v>
      </c>
      <c r="K129" s="81" t="s">
        <v>717</v>
      </c>
      <c r="L129" s="55" t="s">
        <v>718</v>
      </c>
      <c r="M129" s="55"/>
      <c r="N129" s="55"/>
      <c r="O129" s="81" t="s">
        <v>719</v>
      </c>
      <c r="P129" s="105">
        <v>41456</v>
      </c>
      <c r="Q129" s="55"/>
      <c r="R129" s="55"/>
    </row>
    <row r="130" spans="1:18" ht="30" customHeight="1">
      <c r="A130" s="43">
        <v>129</v>
      </c>
      <c r="B130" s="55" t="s">
        <v>2</v>
      </c>
      <c r="C130" s="55" t="s">
        <v>22</v>
      </c>
      <c r="D130" s="55" t="s">
        <v>720</v>
      </c>
      <c r="E130" s="55" t="s">
        <v>8</v>
      </c>
      <c r="F130" s="55" t="s">
        <v>721</v>
      </c>
      <c r="G130" s="105">
        <v>41456</v>
      </c>
      <c r="H130" s="55"/>
      <c r="I130" s="81"/>
      <c r="J130" s="305">
        <f t="shared" si="1"/>
        <v>1</v>
      </c>
      <c r="K130" s="81" t="s">
        <v>722</v>
      </c>
      <c r="L130" s="55"/>
      <c r="M130" s="55"/>
      <c r="N130" s="55"/>
      <c r="O130" s="81" t="s">
        <v>723</v>
      </c>
      <c r="P130" s="105">
        <v>41456</v>
      </c>
      <c r="Q130" s="55"/>
      <c r="R130" s="55"/>
    </row>
    <row r="131" spans="1:18" ht="30" customHeight="1">
      <c r="A131" s="43">
        <v>130</v>
      </c>
      <c r="B131" s="55" t="s">
        <v>13</v>
      </c>
      <c r="C131" s="55" t="s">
        <v>22</v>
      </c>
      <c r="D131" s="55" t="s">
        <v>675</v>
      </c>
      <c r="E131" s="55" t="s">
        <v>35</v>
      </c>
      <c r="F131" s="55" t="s">
        <v>724</v>
      </c>
      <c r="G131" s="105">
        <v>41456</v>
      </c>
      <c r="H131" s="55">
        <v>1</v>
      </c>
      <c r="I131" s="81" t="s">
        <v>725</v>
      </c>
      <c r="J131" s="305">
        <f t="shared" si="1"/>
        <v>1</v>
      </c>
      <c r="K131" s="81" t="s">
        <v>726</v>
      </c>
      <c r="L131" s="55"/>
      <c r="M131" s="55"/>
      <c r="N131" s="55"/>
      <c r="O131" s="81" t="s">
        <v>727</v>
      </c>
      <c r="P131" s="105">
        <v>41487</v>
      </c>
      <c r="Q131" s="55"/>
      <c r="R131" s="55"/>
    </row>
    <row r="132" spans="1:18" ht="30" customHeight="1">
      <c r="A132" s="43">
        <v>131</v>
      </c>
      <c r="B132" s="55" t="s">
        <v>0</v>
      </c>
      <c r="C132" s="55" t="s">
        <v>37</v>
      </c>
      <c r="D132" s="55" t="s">
        <v>728</v>
      </c>
      <c r="E132" s="55" t="s">
        <v>9</v>
      </c>
      <c r="F132" s="55" t="s">
        <v>729</v>
      </c>
      <c r="G132" s="105">
        <v>41456</v>
      </c>
      <c r="H132" s="55">
        <v>1</v>
      </c>
      <c r="I132" s="81" t="s">
        <v>730</v>
      </c>
      <c r="J132" s="305">
        <f t="shared" si="1"/>
        <v>2</v>
      </c>
      <c r="K132" s="81" t="s">
        <v>730</v>
      </c>
      <c r="L132" s="55" t="s">
        <v>731</v>
      </c>
      <c r="M132" s="55"/>
      <c r="N132" s="55"/>
      <c r="O132" s="81" t="s">
        <v>732</v>
      </c>
      <c r="P132" s="105">
        <v>41487</v>
      </c>
      <c r="Q132" s="55"/>
      <c r="R132" s="55"/>
    </row>
    <row r="133" spans="1:18" ht="30" customHeight="1">
      <c r="A133" s="43">
        <v>132</v>
      </c>
      <c r="B133" s="55" t="s">
        <v>10</v>
      </c>
      <c r="C133" s="55" t="s">
        <v>14</v>
      </c>
      <c r="D133" s="55" t="s">
        <v>733</v>
      </c>
      <c r="E133" s="55" t="s">
        <v>89</v>
      </c>
      <c r="F133" s="55" t="s">
        <v>734</v>
      </c>
      <c r="G133" s="105">
        <v>41456</v>
      </c>
      <c r="H133" s="55">
        <v>2</v>
      </c>
      <c r="I133" s="81" t="s">
        <v>735</v>
      </c>
      <c r="J133" s="305">
        <f t="shared" ref="J133:J196" si="2">IF(COUNTA(K133:N133)=0," ",COUNTA(K133:N133))</f>
        <v>2</v>
      </c>
      <c r="K133" s="81" t="s">
        <v>726</v>
      </c>
      <c r="L133" s="55" t="s">
        <v>730</v>
      </c>
      <c r="M133" s="55"/>
      <c r="N133" s="55"/>
      <c r="O133" s="81" t="s">
        <v>736</v>
      </c>
      <c r="P133" s="105">
        <v>41487</v>
      </c>
      <c r="Q133" s="55"/>
      <c r="R133" s="55"/>
    </row>
    <row r="134" spans="1:18" ht="30" customHeight="1">
      <c r="A134" s="43">
        <v>133</v>
      </c>
      <c r="B134" s="55" t="s">
        <v>1</v>
      </c>
      <c r="C134" s="55" t="s">
        <v>84</v>
      </c>
      <c r="D134" s="55" t="s">
        <v>737</v>
      </c>
      <c r="E134" s="55" t="s">
        <v>89</v>
      </c>
      <c r="F134" s="55" t="s">
        <v>738</v>
      </c>
      <c r="G134" s="105">
        <v>41456</v>
      </c>
      <c r="H134" s="55">
        <v>1</v>
      </c>
      <c r="I134" s="81" t="s">
        <v>739</v>
      </c>
      <c r="J134" s="305">
        <f t="shared" si="2"/>
        <v>1</v>
      </c>
      <c r="K134" s="81" t="s">
        <v>740</v>
      </c>
      <c r="L134" s="55"/>
      <c r="M134" s="55"/>
      <c r="N134" s="55"/>
      <c r="O134" s="81" t="s">
        <v>741</v>
      </c>
      <c r="P134" s="105">
        <v>41487</v>
      </c>
      <c r="Q134" s="55"/>
      <c r="R134" s="55"/>
    </row>
    <row r="135" spans="1:18" ht="30" customHeight="1">
      <c r="A135" s="43">
        <v>134</v>
      </c>
      <c r="B135" s="55" t="s">
        <v>2</v>
      </c>
      <c r="C135" s="55" t="s">
        <v>12</v>
      </c>
      <c r="D135" s="55" t="s">
        <v>689</v>
      </c>
      <c r="E135" s="55" t="s">
        <v>8</v>
      </c>
      <c r="F135" s="55" t="s">
        <v>742</v>
      </c>
      <c r="G135" s="105">
        <v>41456</v>
      </c>
      <c r="H135" s="55"/>
      <c r="I135" s="81"/>
      <c r="J135" s="305">
        <f t="shared" si="2"/>
        <v>2</v>
      </c>
      <c r="K135" s="81" t="s">
        <v>743</v>
      </c>
      <c r="L135" s="55" t="s">
        <v>743</v>
      </c>
      <c r="M135" s="55"/>
      <c r="N135" s="55"/>
      <c r="O135" s="81" t="s">
        <v>744</v>
      </c>
      <c r="P135" s="105">
        <v>41487</v>
      </c>
      <c r="Q135" s="55"/>
      <c r="R135" s="55"/>
    </row>
    <row r="136" spans="1:18" ht="30" customHeight="1">
      <c r="A136" s="43">
        <v>135</v>
      </c>
      <c r="B136" s="55" t="s">
        <v>13</v>
      </c>
      <c r="C136" s="55" t="s">
        <v>52</v>
      </c>
      <c r="D136" s="55" t="s">
        <v>745</v>
      </c>
      <c r="E136" s="55" t="s">
        <v>8</v>
      </c>
      <c r="F136" s="55" t="s">
        <v>746</v>
      </c>
      <c r="G136" s="105">
        <v>41487</v>
      </c>
      <c r="H136" s="55">
        <v>1</v>
      </c>
      <c r="I136" s="81" t="s">
        <v>747</v>
      </c>
      <c r="J136" s="305">
        <f t="shared" si="2"/>
        <v>2</v>
      </c>
      <c r="K136" s="81" t="s">
        <v>747</v>
      </c>
      <c r="L136" s="55" t="s">
        <v>748</v>
      </c>
      <c r="M136" s="55"/>
      <c r="N136" s="55"/>
      <c r="O136" s="81" t="s">
        <v>749</v>
      </c>
      <c r="P136" s="105">
        <v>41548</v>
      </c>
      <c r="Q136" s="55"/>
      <c r="R136" s="55"/>
    </row>
    <row r="137" spans="1:18" ht="30" customHeight="1">
      <c r="A137" s="43">
        <v>136</v>
      </c>
      <c r="B137" s="55" t="s">
        <v>0</v>
      </c>
      <c r="C137" s="55" t="s">
        <v>18</v>
      </c>
      <c r="D137" s="55" t="s">
        <v>750</v>
      </c>
      <c r="E137" s="55" t="s">
        <v>89</v>
      </c>
      <c r="F137" s="55" t="s">
        <v>751</v>
      </c>
      <c r="G137" s="105">
        <v>41487</v>
      </c>
      <c r="H137" s="55">
        <v>1</v>
      </c>
      <c r="I137" s="81" t="s">
        <v>752</v>
      </c>
      <c r="J137" s="305">
        <f t="shared" si="2"/>
        <v>1</v>
      </c>
      <c r="K137" s="81" t="s">
        <v>752</v>
      </c>
      <c r="L137" s="55"/>
      <c r="M137" s="55"/>
      <c r="N137" s="55"/>
      <c r="O137" s="81" t="s">
        <v>753</v>
      </c>
      <c r="P137" s="105">
        <v>41487</v>
      </c>
      <c r="Q137" s="55"/>
      <c r="R137" s="55"/>
    </row>
    <row r="138" spans="1:18" ht="30" customHeight="1">
      <c r="A138" s="43">
        <v>137</v>
      </c>
      <c r="B138" s="55" t="s">
        <v>10</v>
      </c>
      <c r="C138" s="55" t="s">
        <v>84</v>
      </c>
      <c r="D138" s="55" t="s">
        <v>754</v>
      </c>
      <c r="E138" s="55" t="s">
        <v>755</v>
      </c>
      <c r="F138" s="55" t="s">
        <v>756</v>
      </c>
      <c r="G138" s="105">
        <v>41487</v>
      </c>
      <c r="H138" s="55">
        <v>1</v>
      </c>
      <c r="I138" s="81"/>
      <c r="J138" s="305">
        <f t="shared" si="2"/>
        <v>1</v>
      </c>
      <c r="K138" s="81" t="s">
        <v>757</v>
      </c>
      <c r="L138" s="55"/>
      <c r="M138" s="55"/>
      <c r="N138" s="55"/>
      <c r="O138" s="81" t="s">
        <v>758</v>
      </c>
      <c r="P138" s="105">
        <v>41487</v>
      </c>
      <c r="Q138" s="55"/>
      <c r="R138" s="55"/>
    </row>
    <row r="139" spans="1:18" ht="30" customHeight="1">
      <c r="A139" s="43">
        <v>138</v>
      </c>
      <c r="B139" s="55" t="s">
        <v>1</v>
      </c>
      <c r="C139" s="55" t="s">
        <v>14</v>
      </c>
      <c r="D139" s="55" t="s">
        <v>759</v>
      </c>
      <c r="E139" s="55" t="s">
        <v>8</v>
      </c>
      <c r="F139" s="55" t="s">
        <v>760</v>
      </c>
      <c r="G139" s="105">
        <v>41487</v>
      </c>
      <c r="H139" s="55">
        <v>2</v>
      </c>
      <c r="I139" s="81" t="s">
        <v>761</v>
      </c>
      <c r="J139" s="305">
        <f t="shared" si="2"/>
        <v>2</v>
      </c>
      <c r="K139" s="81" t="s">
        <v>762</v>
      </c>
      <c r="L139" s="55" t="s">
        <v>763</v>
      </c>
      <c r="M139" s="55"/>
      <c r="N139" s="55"/>
      <c r="O139" s="81" t="s">
        <v>764</v>
      </c>
      <c r="P139" s="105">
        <v>41487</v>
      </c>
      <c r="Q139" s="55"/>
      <c r="R139" s="55"/>
    </row>
    <row r="140" spans="1:18" ht="30" customHeight="1">
      <c r="A140" s="43">
        <v>139</v>
      </c>
      <c r="B140" s="55" t="s">
        <v>2</v>
      </c>
      <c r="C140" s="55" t="s">
        <v>14</v>
      </c>
      <c r="D140" s="55" t="s">
        <v>765</v>
      </c>
      <c r="E140" s="55" t="s">
        <v>8</v>
      </c>
      <c r="F140" s="55" t="s">
        <v>766</v>
      </c>
      <c r="G140" s="105">
        <v>41487</v>
      </c>
      <c r="H140" s="55">
        <v>1</v>
      </c>
      <c r="I140" s="81" t="s">
        <v>767</v>
      </c>
      <c r="J140" s="305">
        <f t="shared" si="2"/>
        <v>1</v>
      </c>
      <c r="K140" s="81" t="s">
        <v>768</v>
      </c>
      <c r="L140" s="55"/>
      <c r="M140" s="55"/>
      <c r="N140" s="55"/>
      <c r="O140" s="81" t="s">
        <v>753</v>
      </c>
      <c r="P140" s="105">
        <v>41487</v>
      </c>
      <c r="Q140" s="55"/>
      <c r="R140" s="55"/>
    </row>
    <row r="141" spans="1:18" ht="30" customHeight="1">
      <c r="A141" s="43">
        <v>140</v>
      </c>
      <c r="B141" s="55" t="s">
        <v>13</v>
      </c>
      <c r="C141" s="55" t="s">
        <v>14</v>
      </c>
      <c r="D141" s="55" t="s">
        <v>769</v>
      </c>
      <c r="E141" s="55" t="s">
        <v>71</v>
      </c>
      <c r="F141" s="55" t="s">
        <v>770</v>
      </c>
      <c r="G141" s="105">
        <v>41487</v>
      </c>
      <c r="H141" s="55">
        <v>2</v>
      </c>
      <c r="I141" s="81" t="s">
        <v>767</v>
      </c>
      <c r="J141" s="305">
        <f t="shared" si="2"/>
        <v>2</v>
      </c>
      <c r="K141" s="81" t="s">
        <v>771</v>
      </c>
      <c r="L141" s="55" t="s">
        <v>772</v>
      </c>
      <c r="M141" s="55"/>
      <c r="N141" s="55"/>
      <c r="O141" s="81" t="s">
        <v>773</v>
      </c>
      <c r="P141" s="105">
        <v>41487</v>
      </c>
      <c r="Q141" s="55"/>
      <c r="R141" s="55"/>
    </row>
    <row r="142" spans="1:18" ht="30" customHeight="1">
      <c r="A142" s="43">
        <v>141</v>
      </c>
      <c r="B142" s="55" t="s">
        <v>0</v>
      </c>
      <c r="C142" s="55" t="s">
        <v>12</v>
      </c>
      <c r="D142" s="55" t="s">
        <v>774</v>
      </c>
      <c r="E142" s="55" t="s">
        <v>8</v>
      </c>
      <c r="F142" s="55" t="s">
        <v>775</v>
      </c>
      <c r="G142" s="105">
        <v>41487</v>
      </c>
      <c r="H142" s="55">
        <v>2</v>
      </c>
      <c r="I142" s="81" t="s">
        <v>776</v>
      </c>
      <c r="J142" s="305">
        <f t="shared" si="2"/>
        <v>2</v>
      </c>
      <c r="K142" s="81" t="s">
        <v>777</v>
      </c>
      <c r="L142" s="55" t="s">
        <v>778</v>
      </c>
      <c r="M142" s="55"/>
      <c r="N142" s="55"/>
      <c r="O142" s="81" t="s">
        <v>779</v>
      </c>
      <c r="P142" s="105">
        <v>41518</v>
      </c>
      <c r="Q142" s="55" t="s">
        <v>780</v>
      </c>
      <c r="R142" s="55"/>
    </row>
    <row r="143" spans="1:18" ht="30" customHeight="1">
      <c r="A143" s="43">
        <v>142</v>
      </c>
      <c r="B143" s="55" t="s">
        <v>10</v>
      </c>
      <c r="C143" s="55" t="s">
        <v>14</v>
      </c>
      <c r="D143" s="55" t="s">
        <v>781</v>
      </c>
      <c r="E143" s="55" t="s">
        <v>8</v>
      </c>
      <c r="F143" s="55" t="s">
        <v>782</v>
      </c>
      <c r="G143" s="105">
        <v>41487</v>
      </c>
      <c r="H143" s="55">
        <v>2</v>
      </c>
      <c r="I143" s="81" t="s">
        <v>783</v>
      </c>
      <c r="J143" s="305">
        <f t="shared" si="2"/>
        <v>1</v>
      </c>
      <c r="K143" s="81" t="s">
        <v>784</v>
      </c>
      <c r="L143" s="55"/>
      <c r="M143" s="55"/>
      <c r="N143" s="55"/>
      <c r="O143" s="81" t="s">
        <v>785</v>
      </c>
      <c r="P143" s="105">
        <v>41487</v>
      </c>
      <c r="Q143" s="55"/>
      <c r="R143" s="55"/>
    </row>
    <row r="144" spans="1:18" ht="30" customHeight="1">
      <c r="A144" s="43">
        <v>143</v>
      </c>
      <c r="B144" s="55" t="s">
        <v>1</v>
      </c>
      <c r="C144" s="55" t="s">
        <v>52</v>
      </c>
      <c r="D144" s="55" t="s">
        <v>786</v>
      </c>
      <c r="E144" s="55" t="s">
        <v>755</v>
      </c>
      <c r="F144" s="55" t="s">
        <v>787</v>
      </c>
      <c r="G144" s="105">
        <v>41487</v>
      </c>
      <c r="H144" s="55">
        <v>4</v>
      </c>
      <c r="I144" s="81" t="s">
        <v>788</v>
      </c>
      <c r="J144" s="305">
        <f t="shared" si="2"/>
        <v>4</v>
      </c>
      <c r="K144" s="81" t="s">
        <v>789</v>
      </c>
      <c r="L144" s="55" t="s">
        <v>790</v>
      </c>
      <c r="M144" s="55" t="s">
        <v>791</v>
      </c>
      <c r="N144" s="55" t="s">
        <v>792</v>
      </c>
      <c r="O144" s="81" t="s">
        <v>793</v>
      </c>
      <c r="P144" s="105">
        <v>41518</v>
      </c>
      <c r="Q144" s="55"/>
      <c r="R144" s="55"/>
    </row>
    <row r="145" spans="1:18" ht="30" customHeight="1">
      <c r="A145" s="43">
        <v>144</v>
      </c>
      <c r="B145" s="55" t="s">
        <v>2</v>
      </c>
      <c r="C145" s="55" t="s">
        <v>84</v>
      </c>
      <c r="D145" s="55" t="s">
        <v>794</v>
      </c>
      <c r="E145" s="55" t="s">
        <v>8</v>
      </c>
      <c r="F145" s="55" t="s">
        <v>795</v>
      </c>
      <c r="G145" s="105">
        <v>41487</v>
      </c>
      <c r="H145" s="55"/>
      <c r="I145" s="81"/>
      <c r="J145" s="305">
        <f t="shared" si="2"/>
        <v>1</v>
      </c>
      <c r="K145" s="81" t="s">
        <v>796</v>
      </c>
      <c r="L145" s="55"/>
      <c r="M145" s="55"/>
      <c r="N145" s="55"/>
      <c r="O145" s="81" t="s">
        <v>797</v>
      </c>
      <c r="P145" s="105">
        <v>41518</v>
      </c>
      <c r="Q145" s="55"/>
      <c r="R145" s="55"/>
    </row>
    <row r="146" spans="1:18" ht="30" customHeight="1">
      <c r="A146" s="43">
        <v>145</v>
      </c>
      <c r="B146" s="55" t="s">
        <v>13</v>
      </c>
      <c r="C146" s="55" t="s">
        <v>14</v>
      </c>
      <c r="D146" s="55" t="s">
        <v>798</v>
      </c>
      <c r="E146" s="55" t="s">
        <v>8</v>
      </c>
      <c r="F146" s="55" t="s">
        <v>799</v>
      </c>
      <c r="G146" s="105">
        <v>41487</v>
      </c>
      <c r="H146" s="55">
        <v>1</v>
      </c>
      <c r="I146" s="81" t="s">
        <v>800</v>
      </c>
      <c r="J146" s="305">
        <f t="shared" si="2"/>
        <v>1</v>
      </c>
      <c r="K146" s="81" t="s">
        <v>800</v>
      </c>
      <c r="L146" s="55"/>
      <c r="M146" s="55"/>
      <c r="N146" s="55"/>
      <c r="O146" s="81" t="s">
        <v>801</v>
      </c>
      <c r="P146" s="105">
        <v>41487</v>
      </c>
      <c r="Q146" s="55"/>
      <c r="R146" s="55"/>
    </row>
    <row r="147" spans="1:18" ht="30" customHeight="1">
      <c r="A147" s="43">
        <v>146</v>
      </c>
      <c r="B147" s="55" t="s">
        <v>0</v>
      </c>
      <c r="C147" s="55" t="s">
        <v>52</v>
      </c>
      <c r="D147" s="55" t="s">
        <v>802</v>
      </c>
      <c r="E147" s="55" t="s">
        <v>8</v>
      </c>
      <c r="F147" s="55" t="s">
        <v>803</v>
      </c>
      <c r="G147" s="105">
        <v>41487</v>
      </c>
      <c r="H147" s="55">
        <v>2</v>
      </c>
      <c r="I147" s="81" t="s">
        <v>776</v>
      </c>
      <c r="J147" s="305">
        <f t="shared" si="2"/>
        <v>2</v>
      </c>
      <c r="K147" s="81" t="s">
        <v>777</v>
      </c>
      <c r="L147" s="55" t="s">
        <v>804</v>
      </c>
      <c r="M147" s="55"/>
      <c r="N147" s="55"/>
      <c r="O147" s="81" t="s">
        <v>805</v>
      </c>
      <c r="P147" s="105">
        <v>41518</v>
      </c>
      <c r="Q147" s="55" t="s">
        <v>806</v>
      </c>
      <c r="R147" s="55"/>
    </row>
    <row r="148" spans="1:18" ht="30" customHeight="1">
      <c r="A148" s="43">
        <v>147</v>
      </c>
      <c r="B148" s="55" t="s">
        <v>10</v>
      </c>
      <c r="C148" s="55" t="s">
        <v>52</v>
      </c>
      <c r="D148" s="55" t="s">
        <v>807</v>
      </c>
      <c r="E148" s="55" t="s">
        <v>8</v>
      </c>
      <c r="F148" s="55" t="s">
        <v>808</v>
      </c>
      <c r="G148" s="105">
        <v>41487</v>
      </c>
      <c r="H148" s="55"/>
      <c r="I148" s="81"/>
      <c r="J148" s="305">
        <f t="shared" si="2"/>
        <v>2</v>
      </c>
      <c r="K148" s="81" t="s">
        <v>800</v>
      </c>
      <c r="L148" s="55" t="s">
        <v>800</v>
      </c>
      <c r="M148" s="55"/>
      <c r="N148" s="55"/>
      <c r="O148" s="81" t="s">
        <v>785</v>
      </c>
      <c r="P148" s="105">
        <v>41487</v>
      </c>
      <c r="Q148" s="55"/>
      <c r="R148" s="55"/>
    </row>
    <row r="149" spans="1:18" ht="30" customHeight="1">
      <c r="A149" s="43">
        <v>148</v>
      </c>
      <c r="B149" s="55" t="s">
        <v>1</v>
      </c>
      <c r="C149" s="55" t="s">
        <v>22</v>
      </c>
      <c r="D149" s="55" t="s">
        <v>809</v>
      </c>
      <c r="E149" s="55" t="s">
        <v>8</v>
      </c>
      <c r="F149" s="55" t="s">
        <v>810</v>
      </c>
      <c r="G149" s="105">
        <v>41487</v>
      </c>
      <c r="H149" s="55"/>
      <c r="I149" s="81"/>
      <c r="J149" s="305">
        <f t="shared" si="2"/>
        <v>2</v>
      </c>
      <c r="K149" s="81" t="s">
        <v>811</v>
      </c>
      <c r="L149" s="55" t="s">
        <v>811</v>
      </c>
      <c r="M149" s="55"/>
      <c r="N149" s="55"/>
      <c r="O149" s="81" t="s">
        <v>812</v>
      </c>
      <c r="P149" s="105">
        <v>41487</v>
      </c>
      <c r="Q149" s="55"/>
      <c r="R149" s="55"/>
    </row>
    <row r="150" spans="1:18" ht="30" customHeight="1">
      <c r="A150" s="43">
        <v>149</v>
      </c>
      <c r="B150" s="55" t="s">
        <v>2</v>
      </c>
      <c r="C150" s="55" t="s">
        <v>14</v>
      </c>
      <c r="D150" s="55" t="s">
        <v>813</v>
      </c>
      <c r="E150" s="55" t="s">
        <v>8</v>
      </c>
      <c r="F150" s="55" t="s">
        <v>814</v>
      </c>
      <c r="G150" s="105">
        <v>41487</v>
      </c>
      <c r="H150" s="55"/>
      <c r="I150" s="81"/>
      <c r="J150" s="305">
        <f t="shared" si="2"/>
        <v>1</v>
      </c>
      <c r="K150" s="81" t="s">
        <v>815</v>
      </c>
      <c r="L150" s="55"/>
      <c r="M150" s="55"/>
      <c r="N150" s="55"/>
      <c r="O150" s="81" t="s">
        <v>816</v>
      </c>
      <c r="P150" s="105">
        <v>41487</v>
      </c>
      <c r="Q150" s="55"/>
      <c r="R150" s="55"/>
    </row>
    <row r="151" spans="1:18" ht="30" customHeight="1">
      <c r="A151" s="43">
        <v>150</v>
      </c>
      <c r="B151" s="55" t="s">
        <v>13</v>
      </c>
      <c r="C151" s="55" t="s">
        <v>18</v>
      </c>
      <c r="D151" s="55" t="s">
        <v>781</v>
      </c>
      <c r="E151" s="55" t="s">
        <v>71</v>
      </c>
      <c r="F151" s="55" t="s">
        <v>817</v>
      </c>
      <c r="G151" s="105">
        <v>41518</v>
      </c>
      <c r="H151" s="55">
        <v>3</v>
      </c>
      <c r="I151" s="81" t="s">
        <v>805</v>
      </c>
      <c r="J151" s="305">
        <f t="shared" si="2"/>
        <v>3</v>
      </c>
      <c r="K151" s="81" t="s">
        <v>818</v>
      </c>
      <c r="L151" s="55" t="s">
        <v>819</v>
      </c>
      <c r="M151" s="55" t="s">
        <v>820</v>
      </c>
      <c r="N151" s="55"/>
      <c r="O151" s="81" t="s">
        <v>821</v>
      </c>
      <c r="P151" s="105">
        <v>41518</v>
      </c>
      <c r="Q151" s="55"/>
      <c r="R151" s="55"/>
    </row>
    <row r="152" spans="1:18" ht="30" customHeight="1">
      <c r="A152" s="43">
        <v>151</v>
      </c>
      <c r="B152" s="55" t="s">
        <v>0</v>
      </c>
      <c r="C152" s="55" t="s">
        <v>37</v>
      </c>
      <c r="D152" s="55" t="s">
        <v>822</v>
      </c>
      <c r="E152" s="55" t="s">
        <v>8</v>
      </c>
      <c r="F152" s="55" t="s">
        <v>823</v>
      </c>
      <c r="G152" s="105">
        <v>41518</v>
      </c>
      <c r="H152" s="55">
        <v>2</v>
      </c>
      <c r="I152" s="81" t="s">
        <v>824</v>
      </c>
      <c r="J152" s="305">
        <f t="shared" si="2"/>
        <v>2</v>
      </c>
      <c r="K152" s="81" t="s">
        <v>779</v>
      </c>
      <c r="L152" s="55" t="s">
        <v>824</v>
      </c>
      <c r="M152" s="55"/>
      <c r="N152" s="55"/>
      <c r="O152" s="81" t="s">
        <v>825</v>
      </c>
      <c r="P152" s="105">
        <v>41518</v>
      </c>
      <c r="Q152" s="55"/>
      <c r="R152" s="55"/>
    </row>
    <row r="153" spans="1:18" ht="30" customHeight="1">
      <c r="A153" s="43">
        <v>152</v>
      </c>
      <c r="B153" s="55" t="s">
        <v>10</v>
      </c>
      <c r="C153" s="55" t="s">
        <v>14</v>
      </c>
      <c r="D153" s="55" t="s">
        <v>826</v>
      </c>
      <c r="E153" s="55" t="s">
        <v>8</v>
      </c>
      <c r="F153" s="55" t="s">
        <v>827</v>
      </c>
      <c r="G153" s="105">
        <v>41518</v>
      </c>
      <c r="H153" s="55">
        <v>1</v>
      </c>
      <c r="I153" s="81" t="s">
        <v>824</v>
      </c>
      <c r="J153" s="305">
        <f t="shared" si="2"/>
        <v>1</v>
      </c>
      <c r="K153" s="81" t="s">
        <v>779</v>
      </c>
      <c r="L153" s="55"/>
      <c r="M153" s="55"/>
      <c r="N153" s="55"/>
      <c r="O153" s="81" t="s">
        <v>828</v>
      </c>
      <c r="P153" s="105">
        <v>41518</v>
      </c>
      <c r="Q153" s="55"/>
      <c r="R153" s="55"/>
    </row>
    <row r="154" spans="1:18" ht="30" customHeight="1">
      <c r="A154" s="43">
        <v>153</v>
      </c>
      <c r="B154" s="55" t="s">
        <v>1</v>
      </c>
      <c r="C154" s="55" t="s">
        <v>84</v>
      </c>
      <c r="D154" s="55" t="s">
        <v>829</v>
      </c>
      <c r="E154" s="55" t="s">
        <v>8</v>
      </c>
      <c r="F154" s="55" t="s">
        <v>830</v>
      </c>
      <c r="G154" s="105">
        <v>41518</v>
      </c>
      <c r="H154" s="55">
        <v>2</v>
      </c>
      <c r="I154" s="81" t="s">
        <v>831</v>
      </c>
      <c r="J154" s="305">
        <f t="shared" si="2"/>
        <v>2</v>
      </c>
      <c r="K154" s="81" t="s">
        <v>832</v>
      </c>
      <c r="L154" s="55" t="s">
        <v>833</v>
      </c>
      <c r="M154" s="55"/>
      <c r="N154" s="55"/>
      <c r="O154" s="81" t="s">
        <v>834</v>
      </c>
      <c r="P154" s="105">
        <v>41518</v>
      </c>
      <c r="Q154" s="55"/>
      <c r="R154" s="55"/>
    </row>
    <row r="155" spans="1:18" ht="30" customHeight="1">
      <c r="A155" s="43">
        <v>154</v>
      </c>
      <c r="B155" s="55" t="s">
        <v>2</v>
      </c>
      <c r="C155" s="55" t="s">
        <v>12</v>
      </c>
      <c r="D155" s="55" t="s">
        <v>835</v>
      </c>
      <c r="E155" s="55" t="s">
        <v>71</v>
      </c>
      <c r="F155" s="55" t="s">
        <v>836</v>
      </c>
      <c r="G155" s="105">
        <v>41518</v>
      </c>
      <c r="H155" s="55"/>
      <c r="I155" s="81"/>
      <c r="J155" s="305">
        <f t="shared" si="2"/>
        <v>1</v>
      </c>
      <c r="K155" s="81" t="s">
        <v>837</v>
      </c>
      <c r="L155" s="55"/>
      <c r="M155" s="55"/>
      <c r="N155" s="55"/>
      <c r="O155" s="81" t="s">
        <v>838</v>
      </c>
      <c r="P155" s="105">
        <v>41518</v>
      </c>
      <c r="Q155" s="55"/>
      <c r="R155" s="55"/>
    </row>
    <row r="156" spans="1:18" ht="30" customHeight="1">
      <c r="A156" s="43">
        <v>155</v>
      </c>
      <c r="B156" s="55" t="s">
        <v>13</v>
      </c>
      <c r="C156" s="55" t="s">
        <v>84</v>
      </c>
      <c r="D156" s="55" t="s">
        <v>839</v>
      </c>
      <c r="E156" s="55" t="s">
        <v>89</v>
      </c>
      <c r="F156" s="55" t="s">
        <v>840</v>
      </c>
      <c r="G156" s="105">
        <v>41518</v>
      </c>
      <c r="H156" s="55">
        <v>1</v>
      </c>
      <c r="I156" s="81" t="s">
        <v>841</v>
      </c>
      <c r="J156" s="305">
        <f t="shared" si="2"/>
        <v>2</v>
      </c>
      <c r="K156" s="81" t="s">
        <v>842</v>
      </c>
      <c r="L156" s="55" t="s">
        <v>843</v>
      </c>
      <c r="M156" s="55"/>
      <c r="N156" s="55"/>
      <c r="O156" s="81" t="s">
        <v>844</v>
      </c>
      <c r="P156" s="105">
        <v>41518</v>
      </c>
      <c r="Q156" s="55"/>
      <c r="R156" s="55"/>
    </row>
    <row r="157" spans="1:18" ht="30" customHeight="1">
      <c r="A157" s="43">
        <v>156</v>
      </c>
      <c r="B157" s="55" t="s">
        <v>0</v>
      </c>
      <c r="C157" s="55" t="s">
        <v>18</v>
      </c>
      <c r="D157" s="55" t="s">
        <v>845</v>
      </c>
      <c r="E157" s="55" t="s">
        <v>89</v>
      </c>
      <c r="F157" s="55" t="s">
        <v>846</v>
      </c>
      <c r="G157" s="105">
        <v>41518</v>
      </c>
      <c r="H157" s="55">
        <v>3</v>
      </c>
      <c r="I157" s="81" t="s">
        <v>847</v>
      </c>
      <c r="J157" s="305">
        <f t="shared" si="2"/>
        <v>3</v>
      </c>
      <c r="K157" s="81">
        <v>42979</v>
      </c>
      <c r="L157" s="55" t="s">
        <v>848</v>
      </c>
      <c r="M157" s="55" t="s">
        <v>849</v>
      </c>
      <c r="N157" s="55"/>
      <c r="O157" s="81" t="s">
        <v>850</v>
      </c>
      <c r="P157" s="105">
        <v>41518</v>
      </c>
      <c r="Q157" s="55"/>
      <c r="R157" s="55"/>
    </row>
    <row r="158" spans="1:18" ht="30" customHeight="1">
      <c r="A158" s="43">
        <v>157</v>
      </c>
      <c r="B158" s="55" t="s">
        <v>10</v>
      </c>
      <c r="C158" s="55" t="s">
        <v>84</v>
      </c>
      <c r="D158" s="55" t="s">
        <v>851</v>
      </c>
      <c r="E158" s="55" t="s">
        <v>852</v>
      </c>
      <c r="F158" s="55" t="s">
        <v>853</v>
      </c>
      <c r="G158" s="105">
        <v>41518</v>
      </c>
      <c r="H158" s="55">
        <v>1</v>
      </c>
      <c r="I158" s="81" t="s">
        <v>854</v>
      </c>
      <c r="J158" s="305">
        <f t="shared" si="2"/>
        <v>1</v>
      </c>
      <c r="K158" s="81" t="s">
        <v>855</v>
      </c>
      <c r="L158" s="55"/>
      <c r="M158" s="55"/>
      <c r="N158" s="55"/>
      <c r="O158" s="81"/>
      <c r="P158" s="105">
        <v>41518</v>
      </c>
      <c r="Q158" s="55"/>
      <c r="R158" s="55"/>
    </row>
    <row r="159" spans="1:18" ht="30" customHeight="1">
      <c r="A159" s="43">
        <v>158</v>
      </c>
      <c r="B159" s="55" t="s">
        <v>1</v>
      </c>
      <c r="C159" s="55" t="s">
        <v>18</v>
      </c>
      <c r="D159" s="55" t="s">
        <v>856</v>
      </c>
      <c r="E159" s="55" t="s">
        <v>8</v>
      </c>
      <c r="F159" s="55" t="s">
        <v>857</v>
      </c>
      <c r="G159" s="105">
        <v>41518</v>
      </c>
      <c r="H159" s="55">
        <v>1</v>
      </c>
      <c r="I159" s="81" t="s">
        <v>858</v>
      </c>
      <c r="J159" s="305">
        <f t="shared" si="2"/>
        <v>1</v>
      </c>
      <c r="K159" s="81" t="s">
        <v>858</v>
      </c>
      <c r="L159" s="55"/>
      <c r="M159" s="55"/>
      <c r="N159" s="55"/>
      <c r="O159" s="81" t="s">
        <v>859</v>
      </c>
      <c r="P159" s="105">
        <v>41518</v>
      </c>
      <c r="Q159" s="55"/>
      <c r="R159" s="55"/>
    </row>
    <row r="160" spans="1:18" ht="30" customHeight="1">
      <c r="A160" s="43">
        <v>159</v>
      </c>
      <c r="B160" s="55" t="s">
        <v>2</v>
      </c>
      <c r="C160" s="55" t="s">
        <v>18</v>
      </c>
      <c r="D160" s="55" t="s">
        <v>860</v>
      </c>
      <c r="E160" s="55" t="s">
        <v>8</v>
      </c>
      <c r="F160" s="55" t="s">
        <v>861</v>
      </c>
      <c r="G160" s="105">
        <v>41518</v>
      </c>
      <c r="H160" s="55"/>
      <c r="I160" s="81"/>
      <c r="J160" s="305">
        <f t="shared" si="2"/>
        <v>1</v>
      </c>
      <c r="K160" s="81" t="s">
        <v>862</v>
      </c>
      <c r="L160" s="55"/>
      <c r="M160" s="55"/>
      <c r="N160" s="55"/>
      <c r="O160" s="81" t="s">
        <v>863</v>
      </c>
      <c r="P160" s="105">
        <v>41518</v>
      </c>
      <c r="Q160" s="55"/>
      <c r="R160" s="55"/>
    </row>
    <row r="161" spans="1:18" ht="30" customHeight="1">
      <c r="A161" s="43">
        <v>160</v>
      </c>
      <c r="B161" s="55" t="s">
        <v>13</v>
      </c>
      <c r="C161" s="55" t="s">
        <v>37</v>
      </c>
      <c r="D161" s="55" t="s">
        <v>864</v>
      </c>
      <c r="E161" s="55" t="s">
        <v>8</v>
      </c>
      <c r="F161" s="55" t="s">
        <v>865</v>
      </c>
      <c r="G161" s="105">
        <v>41518</v>
      </c>
      <c r="H161" s="55">
        <v>1</v>
      </c>
      <c r="I161" s="81" t="s">
        <v>866</v>
      </c>
      <c r="J161" s="305">
        <f t="shared" si="2"/>
        <v>1</v>
      </c>
      <c r="K161" s="81" t="s">
        <v>867</v>
      </c>
      <c r="L161" s="55"/>
      <c r="M161" s="55"/>
      <c r="N161" s="55"/>
      <c r="O161" s="81" t="s">
        <v>868</v>
      </c>
      <c r="P161" s="105">
        <v>41518</v>
      </c>
      <c r="Q161" s="55"/>
      <c r="R161" s="55"/>
    </row>
    <row r="162" spans="1:18" ht="30" customHeight="1">
      <c r="A162" s="43">
        <v>161</v>
      </c>
      <c r="B162" s="55" t="s">
        <v>0</v>
      </c>
      <c r="C162" s="55" t="s">
        <v>22</v>
      </c>
      <c r="D162" s="55" t="s">
        <v>869</v>
      </c>
      <c r="E162" s="55" t="s">
        <v>35</v>
      </c>
      <c r="F162" s="55" t="s">
        <v>870</v>
      </c>
      <c r="G162" s="105">
        <v>41518</v>
      </c>
      <c r="H162" s="55">
        <v>1</v>
      </c>
      <c r="I162" s="81" t="s">
        <v>866</v>
      </c>
      <c r="J162" s="305">
        <f t="shared" si="2"/>
        <v>1</v>
      </c>
      <c r="K162" s="81" t="s">
        <v>871</v>
      </c>
      <c r="L162" s="55"/>
      <c r="M162" s="55"/>
      <c r="N162" s="55"/>
      <c r="O162" s="81" t="s">
        <v>872</v>
      </c>
      <c r="P162" s="105">
        <v>41518</v>
      </c>
      <c r="Q162" s="55"/>
      <c r="R162" s="55"/>
    </row>
    <row r="163" spans="1:18" ht="30" customHeight="1">
      <c r="A163" s="43">
        <v>162</v>
      </c>
      <c r="B163" s="55" t="s">
        <v>10</v>
      </c>
      <c r="C163" s="55" t="s">
        <v>22</v>
      </c>
      <c r="D163" s="55" t="s">
        <v>873</v>
      </c>
      <c r="E163" s="55" t="s">
        <v>8</v>
      </c>
      <c r="F163" s="55" t="s">
        <v>874</v>
      </c>
      <c r="G163" s="105">
        <v>41518</v>
      </c>
      <c r="H163" s="55">
        <v>1</v>
      </c>
      <c r="I163" s="81" t="s">
        <v>875</v>
      </c>
      <c r="J163" s="305">
        <f t="shared" si="2"/>
        <v>1</v>
      </c>
      <c r="K163" s="81" t="s">
        <v>875</v>
      </c>
      <c r="L163" s="55"/>
      <c r="M163" s="55"/>
      <c r="N163" s="55"/>
      <c r="O163" s="81" t="s">
        <v>876</v>
      </c>
      <c r="P163" s="105">
        <v>41518</v>
      </c>
      <c r="Q163" s="55"/>
      <c r="R163" s="55"/>
    </row>
    <row r="164" spans="1:18" ht="30" customHeight="1">
      <c r="A164" s="43">
        <v>163</v>
      </c>
      <c r="B164" s="55" t="s">
        <v>1</v>
      </c>
      <c r="C164" s="55" t="s">
        <v>18</v>
      </c>
      <c r="D164" s="55" t="s">
        <v>877</v>
      </c>
      <c r="E164" s="55" t="s">
        <v>755</v>
      </c>
      <c r="F164" s="55" t="s">
        <v>878</v>
      </c>
      <c r="G164" s="105">
        <v>41518</v>
      </c>
      <c r="H164" s="55">
        <v>2</v>
      </c>
      <c r="I164" s="81" t="s">
        <v>879</v>
      </c>
      <c r="J164" s="305">
        <f t="shared" si="2"/>
        <v>2</v>
      </c>
      <c r="K164" s="81" t="s">
        <v>880</v>
      </c>
      <c r="L164" s="55" t="s">
        <v>881</v>
      </c>
      <c r="M164" s="55"/>
      <c r="N164" s="55"/>
      <c r="O164" s="81" t="s">
        <v>882</v>
      </c>
      <c r="P164" s="105">
        <v>41548</v>
      </c>
      <c r="Q164" s="55"/>
      <c r="R164" s="55"/>
    </row>
    <row r="165" spans="1:18" ht="30" customHeight="1">
      <c r="A165" s="43">
        <v>164</v>
      </c>
      <c r="B165" s="55" t="s">
        <v>2</v>
      </c>
      <c r="C165" s="55" t="s">
        <v>52</v>
      </c>
      <c r="D165" s="55" t="s">
        <v>883</v>
      </c>
      <c r="E165" s="55" t="s">
        <v>8</v>
      </c>
      <c r="F165" s="55" t="s">
        <v>884</v>
      </c>
      <c r="G165" s="105">
        <v>41518</v>
      </c>
      <c r="H165" s="55">
        <v>2</v>
      </c>
      <c r="I165" s="81" t="s">
        <v>885</v>
      </c>
      <c r="J165" s="305">
        <f t="shared" si="2"/>
        <v>1</v>
      </c>
      <c r="K165" s="81" t="s">
        <v>886</v>
      </c>
      <c r="L165" s="55"/>
      <c r="M165" s="55"/>
      <c r="N165" s="55"/>
      <c r="O165" s="81" t="s">
        <v>887</v>
      </c>
      <c r="P165" s="105">
        <v>41548</v>
      </c>
      <c r="Q165" s="55" t="s">
        <v>888</v>
      </c>
      <c r="R165" s="55"/>
    </row>
    <row r="166" spans="1:18" ht="30" customHeight="1">
      <c r="A166" s="43">
        <v>165</v>
      </c>
      <c r="B166" s="55" t="s">
        <v>13</v>
      </c>
      <c r="C166" s="55" t="s">
        <v>18</v>
      </c>
      <c r="D166" s="55" t="s">
        <v>765</v>
      </c>
      <c r="E166" s="55" t="s">
        <v>8</v>
      </c>
      <c r="F166" s="55" t="s">
        <v>889</v>
      </c>
      <c r="G166" s="105">
        <v>41518</v>
      </c>
      <c r="H166" s="55">
        <v>1</v>
      </c>
      <c r="I166" s="81" t="s">
        <v>890</v>
      </c>
      <c r="J166" s="305">
        <f t="shared" si="2"/>
        <v>1</v>
      </c>
      <c r="K166" s="81" t="s">
        <v>891</v>
      </c>
      <c r="L166" s="55"/>
      <c r="M166" s="55"/>
      <c r="N166" s="55"/>
      <c r="O166" s="81" t="s">
        <v>892</v>
      </c>
      <c r="P166" s="105">
        <v>41548</v>
      </c>
      <c r="Q166" s="55"/>
      <c r="R166" s="55"/>
    </row>
    <row r="167" spans="1:18" ht="30">
      <c r="A167" s="43">
        <v>166</v>
      </c>
      <c r="B167" s="55" t="s">
        <v>0</v>
      </c>
      <c r="C167" s="55" t="s">
        <v>52</v>
      </c>
      <c r="D167" s="55" t="s">
        <v>893</v>
      </c>
      <c r="E167" s="55" t="s">
        <v>8</v>
      </c>
      <c r="F167" s="55" t="s">
        <v>894</v>
      </c>
      <c r="G167" s="105">
        <v>41518</v>
      </c>
      <c r="H167" s="55">
        <v>3</v>
      </c>
      <c r="I167" s="81" t="s">
        <v>881</v>
      </c>
      <c r="J167" s="305">
        <f t="shared" si="2"/>
        <v>2</v>
      </c>
      <c r="K167" s="81" t="s">
        <v>895</v>
      </c>
      <c r="L167" s="55" t="s">
        <v>896</v>
      </c>
      <c r="M167" s="55"/>
      <c r="N167" s="55"/>
      <c r="O167" s="81" t="s">
        <v>896</v>
      </c>
      <c r="P167" s="105">
        <v>41548</v>
      </c>
      <c r="Q167" s="55" t="s">
        <v>897</v>
      </c>
      <c r="R167" s="55"/>
    </row>
    <row r="168" spans="1:18" ht="30">
      <c r="A168" s="43">
        <v>167</v>
      </c>
      <c r="B168" s="55" t="s">
        <v>10</v>
      </c>
      <c r="C168" s="55" t="s">
        <v>18</v>
      </c>
      <c r="D168" s="55" t="s">
        <v>898</v>
      </c>
      <c r="E168" s="55" t="s">
        <v>899</v>
      </c>
      <c r="F168" s="55" t="s">
        <v>900</v>
      </c>
      <c r="G168" s="105">
        <v>41518</v>
      </c>
      <c r="H168" s="55">
        <v>1</v>
      </c>
      <c r="I168" s="81" t="s">
        <v>881</v>
      </c>
      <c r="J168" s="305">
        <f t="shared" si="2"/>
        <v>1</v>
      </c>
      <c r="K168" s="81" t="s">
        <v>901</v>
      </c>
      <c r="L168" s="55"/>
      <c r="M168" s="55"/>
      <c r="N168" s="55"/>
      <c r="O168" s="81" t="s">
        <v>902</v>
      </c>
      <c r="P168" s="105">
        <v>41548</v>
      </c>
      <c r="Q168" s="55"/>
      <c r="R168" s="55"/>
    </row>
    <row r="169" spans="1:18" ht="30">
      <c r="A169" s="43">
        <v>168</v>
      </c>
      <c r="B169" s="55" t="s">
        <v>1</v>
      </c>
      <c r="C169" s="55" t="s">
        <v>14</v>
      </c>
      <c r="D169" s="55" t="s">
        <v>903</v>
      </c>
      <c r="E169" s="55" t="s">
        <v>89</v>
      </c>
      <c r="F169" s="55" t="s">
        <v>904</v>
      </c>
      <c r="G169" s="105">
        <v>41518</v>
      </c>
      <c r="H169" s="55">
        <v>2</v>
      </c>
      <c r="I169" s="81" t="s">
        <v>905</v>
      </c>
      <c r="J169" s="305">
        <f t="shared" si="2"/>
        <v>2</v>
      </c>
      <c r="K169" s="81" t="s">
        <v>906</v>
      </c>
      <c r="L169" s="55" t="s">
        <v>907</v>
      </c>
      <c r="M169" s="55"/>
      <c r="N169" s="55"/>
      <c r="O169" s="81" t="s">
        <v>908</v>
      </c>
      <c r="P169" s="105">
        <v>41548</v>
      </c>
      <c r="Q169" s="55"/>
      <c r="R169" s="55"/>
    </row>
    <row r="170" spans="1:18" ht="30">
      <c r="A170" s="43">
        <v>169</v>
      </c>
      <c r="B170" s="55" t="s">
        <v>2</v>
      </c>
      <c r="C170" s="55" t="s">
        <v>37</v>
      </c>
      <c r="D170" s="55" t="s">
        <v>909</v>
      </c>
      <c r="E170" s="55" t="s">
        <v>8</v>
      </c>
      <c r="F170" s="55" t="s">
        <v>910</v>
      </c>
      <c r="G170" s="105">
        <v>41518</v>
      </c>
      <c r="H170" s="55"/>
      <c r="I170" s="81"/>
      <c r="J170" s="305">
        <f t="shared" si="2"/>
        <v>1</v>
      </c>
      <c r="K170" s="81" t="s">
        <v>911</v>
      </c>
      <c r="L170" s="55"/>
      <c r="M170" s="55"/>
      <c r="N170" s="55"/>
      <c r="O170" s="81" t="s">
        <v>912</v>
      </c>
      <c r="P170" s="105">
        <v>41548</v>
      </c>
      <c r="Q170" s="55"/>
      <c r="R170" s="55"/>
    </row>
    <row r="171" spans="1:18" ht="30">
      <c r="A171" s="43">
        <v>170</v>
      </c>
      <c r="B171" s="55" t="s">
        <v>13</v>
      </c>
      <c r="C171" s="55" t="s">
        <v>37</v>
      </c>
      <c r="D171" s="55" t="s">
        <v>913</v>
      </c>
      <c r="E171" s="55" t="s">
        <v>8</v>
      </c>
      <c r="F171" s="55" t="s">
        <v>914</v>
      </c>
      <c r="G171" s="105">
        <v>41548</v>
      </c>
      <c r="H171" s="55">
        <v>1</v>
      </c>
      <c r="I171" s="81" t="s">
        <v>915</v>
      </c>
      <c r="J171" s="305">
        <f t="shared" si="2"/>
        <v>1</v>
      </c>
      <c r="K171" s="81" t="s">
        <v>916</v>
      </c>
      <c r="L171" s="55"/>
      <c r="M171" s="55"/>
      <c r="N171" s="55"/>
      <c r="O171" s="81" t="s">
        <v>917</v>
      </c>
      <c r="P171" s="105">
        <v>41548</v>
      </c>
      <c r="Q171" s="55"/>
      <c r="R171" s="55"/>
    </row>
    <row r="172" spans="1:18" ht="30">
      <c r="A172" s="43">
        <v>171</v>
      </c>
      <c r="B172" s="55" t="s">
        <v>0</v>
      </c>
      <c r="C172" s="55" t="s">
        <v>22</v>
      </c>
      <c r="D172" s="55" t="s">
        <v>733</v>
      </c>
      <c r="E172" s="55" t="s">
        <v>71</v>
      </c>
      <c r="F172" s="55" t="s">
        <v>918</v>
      </c>
      <c r="G172" s="105">
        <v>41548</v>
      </c>
      <c r="H172" s="55">
        <v>3</v>
      </c>
      <c r="I172" s="81" t="s">
        <v>919</v>
      </c>
      <c r="J172" s="305">
        <f t="shared" si="2"/>
        <v>3</v>
      </c>
      <c r="K172" s="81" t="s">
        <v>920</v>
      </c>
      <c r="L172" s="55" t="s">
        <v>920</v>
      </c>
      <c r="M172" s="55" t="s">
        <v>921</v>
      </c>
      <c r="N172" s="55"/>
      <c r="O172" s="81" t="s">
        <v>922</v>
      </c>
      <c r="P172" s="105">
        <v>41548</v>
      </c>
      <c r="Q172" s="55"/>
      <c r="R172" s="55"/>
    </row>
    <row r="173" spans="1:18" ht="30">
      <c r="A173" s="43">
        <v>172</v>
      </c>
      <c r="B173" s="55" t="s">
        <v>10</v>
      </c>
      <c r="C173" s="55" t="s">
        <v>14</v>
      </c>
      <c r="D173" s="55" t="s">
        <v>923</v>
      </c>
      <c r="E173" s="55" t="s">
        <v>924</v>
      </c>
      <c r="F173" s="55" t="s">
        <v>925</v>
      </c>
      <c r="G173" s="105">
        <v>41548</v>
      </c>
      <c r="H173" s="55">
        <v>2</v>
      </c>
      <c r="I173" s="81" t="s">
        <v>926</v>
      </c>
      <c r="J173" s="305">
        <f t="shared" si="2"/>
        <v>1</v>
      </c>
      <c r="K173" s="81"/>
      <c r="L173" s="55" t="s">
        <v>927</v>
      </c>
      <c r="M173" s="55"/>
      <c r="N173" s="55"/>
      <c r="O173" s="81" t="s">
        <v>928</v>
      </c>
      <c r="P173" s="105">
        <v>41548</v>
      </c>
      <c r="Q173" s="55"/>
      <c r="R173" s="55"/>
    </row>
    <row r="174" spans="1:18" ht="30">
      <c r="A174" s="43">
        <v>173</v>
      </c>
      <c r="B174" s="55" t="s">
        <v>1</v>
      </c>
      <c r="C174" s="55" t="s">
        <v>84</v>
      </c>
      <c r="D174" s="55" t="s">
        <v>929</v>
      </c>
      <c r="E174" s="55" t="s">
        <v>924</v>
      </c>
      <c r="F174" s="55" t="s">
        <v>930</v>
      </c>
      <c r="G174" s="105">
        <v>41548</v>
      </c>
      <c r="H174" s="55">
        <v>1</v>
      </c>
      <c r="I174" s="81" t="s">
        <v>931</v>
      </c>
      <c r="J174" s="305">
        <f t="shared" si="2"/>
        <v>1</v>
      </c>
      <c r="K174" s="81" t="s">
        <v>932</v>
      </c>
      <c r="L174" s="55"/>
      <c r="M174" s="55"/>
      <c r="N174" s="55"/>
      <c r="O174" s="81" t="s">
        <v>933</v>
      </c>
      <c r="P174" s="105">
        <v>41548</v>
      </c>
      <c r="Q174" s="55"/>
      <c r="R174" s="55"/>
    </row>
    <row r="175" spans="1:18" ht="30">
      <c r="A175" s="43">
        <v>174</v>
      </c>
      <c r="B175" s="55" t="s">
        <v>2</v>
      </c>
      <c r="C175" s="55" t="s">
        <v>84</v>
      </c>
      <c r="D175" s="55" t="s">
        <v>934</v>
      </c>
      <c r="E175" s="55" t="s">
        <v>924</v>
      </c>
      <c r="F175" s="55" t="s">
        <v>935</v>
      </c>
      <c r="G175" s="105">
        <v>41548</v>
      </c>
      <c r="H175" s="55"/>
      <c r="I175" s="81"/>
      <c r="J175" s="305">
        <f t="shared" si="2"/>
        <v>2</v>
      </c>
      <c r="K175" s="81" t="s">
        <v>936</v>
      </c>
      <c r="L175" s="55" t="s">
        <v>937</v>
      </c>
      <c r="M175" s="55"/>
      <c r="N175" s="55"/>
      <c r="O175" s="81" t="s">
        <v>938</v>
      </c>
      <c r="P175" s="105">
        <v>41548</v>
      </c>
      <c r="Q175" s="55"/>
      <c r="R175" s="55"/>
    </row>
    <row r="176" spans="1:18" ht="30">
      <c r="A176" s="43">
        <v>175</v>
      </c>
      <c r="B176" s="55" t="s">
        <v>13</v>
      </c>
      <c r="C176" s="55" t="s">
        <v>84</v>
      </c>
      <c r="D176" s="55" t="s">
        <v>939</v>
      </c>
      <c r="E176" s="55" t="s">
        <v>924</v>
      </c>
      <c r="F176" s="55" t="s">
        <v>940</v>
      </c>
      <c r="G176" s="105">
        <v>41548</v>
      </c>
      <c r="H176" s="55">
        <v>2</v>
      </c>
      <c r="I176" s="81" t="s">
        <v>941</v>
      </c>
      <c r="J176" s="305">
        <f t="shared" si="2"/>
        <v>2</v>
      </c>
      <c r="K176" s="81" t="s">
        <v>942</v>
      </c>
      <c r="L176" s="55" t="s">
        <v>942</v>
      </c>
      <c r="M176" s="55"/>
      <c r="N176" s="55"/>
      <c r="O176" s="81" t="s">
        <v>943</v>
      </c>
      <c r="P176" s="105">
        <v>41548</v>
      </c>
      <c r="Q176" s="55"/>
      <c r="R176" s="55"/>
    </row>
    <row r="177" spans="1:18" ht="30">
      <c r="A177" s="43">
        <v>176</v>
      </c>
      <c r="B177" s="55" t="s">
        <v>0</v>
      </c>
      <c r="C177" s="55" t="s">
        <v>84</v>
      </c>
      <c r="D177" s="55" t="s">
        <v>944</v>
      </c>
      <c r="E177" s="55" t="s">
        <v>924</v>
      </c>
      <c r="F177" s="55" t="s">
        <v>945</v>
      </c>
      <c r="G177" s="105">
        <v>41548</v>
      </c>
      <c r="H177" s="55">
        <v>1</v>
      </c>
      <c r="I177" s="81" t="s">
        <v>946</v>
      </c>
      <c r="J177" s="305">
        <f t="shared" si="2"/>
        <v>1</v>
      </c>
      <c r="K177" s="81" t="s">
        <v>946</v>
      </c>
      <c r="L177" s="55"/>
      <c r="M177" s="55"/>
      <c r="N177" s="55"/>
      <c r="O177" s="81" t="s">
        <v>947</v>
      </c>
      <c r="P177" s="105">
        <v>41548</v>
      </c>
      <c r="Q177" s="55"/>
      <c r="R177" s="55"/>
    </row>
    <row r="178" spans="1:18" ht="30">
      <c r="A178" s="43">
        <v>177</v>
      </c>
      <c r="B178" s="55" t="s">
        <v>10</v>
      </c>
      <c r="C178" s="55" t="s">
        <v>18</v>
      </c>
      <c r="D178" s="55" t="s">
        <v>948</v>
      </c>
      <c r="E178" s="55" t="s">
        <v>924</v>
      </c>
      <c r="F178" s="55" t="s">
        <v>949</v>
      </c>
      <c r="G178" s="105">
        <v>41548</v>
      </c>
      <c r="H178" s="55"/>
      <c r="I178" s="81"/>
      <c r="J178" s="305" t="str">
        <f t="shared" si="2"/>
        <v xml:space="preserve"> </v>
      </c>
      <c r="K178" s="81"/>
      <c r="L178" s="55"/>
      <c r="M178" s="55"/>
      <c r="N178" s="55"/>
      <c r="O178" s="81"/>
      <c r="P178" s="55"/>
      <c r="Q178" s="55"/>
      <c r="R178" s="55"/>
    </row>
    <row r="179" spans="1:18" ht="45">
      <c r="A179" s="43">
        <v>178</v>
      </c>
      <c r="B179" s="55" t="s">
        <v>1</v>
      </c>
      <c r="C179" s="55" t="s">
        <v>37</v>
      </c>
      <c r="D179" s="55" t="s">
        <v>950</v>
      </c>
      <c r="E179" s="55" t="s">
        <v>951</v>
      </c>
      <c r="F179" s="55" t="s">
        <v>952</v>
      </c>
      <c r="G179" s="105">
        <v>41548</v>
      </c>
      <c r="H179" s="55">
        <v>4</v>
      </c>
      <c r="I179" s="81" t="s">
        <v>953</v>
      </c>
      <c r="J179" s="305">
        <f t="shared" si="2"/>
        <v>4</v>
      </c>
      <c r="K179" s="81" t="s">
        <v>954</v>
      </c>
      <c r="L179" s="55" t="s">
        <v>955</v>
      </c>
      <c r="M179" s="55" t="s">
        <v>956</v>
      </c>
      <c r="N179" s="55" t="s">
        <v>957</v>
      </c>
      <c r="O179" s="81" t="s">
        <v>958</v>
      </c>
      <c r="P179" s="105">
        <v>41548</v>
      </c>
      <c r="Q179" s="55" t="s">
        <v>959</v>
      </c>
      <c r="R179" s="55"/>
    </row>
    <row r="180" spans="1:18" ht="45">
      <c r="A180" s="43">
        <v>179</v>
      </c>
      <c r="B180" s="55" t="s">
        <v>2</v>
      </c>
      <c r="C180" s="55" t="s">
        <v>12</v>
      </c>
      <c r="D180" s="55" t="s">
        <v>960</v>
      </c>
      <c r="E180" s="55" t="s">
        <v>924</v>
      </c>
      <c r="F180" s="55" t="s">
        <v>961</v>
      </c>
      <c r="G180" s="105">
        <v>41548</v>
      </c>
      <c r="H180" s="55">
        <v>1</v>
      </c>
      <c r="I180" s="81" t="s">
        <v>962</v>
      </c>
      <c r="J180" s="305">
        <f t="shared" si="2"/>
        <v>1</v>
      </c>
      <c r="K180" s="81" t="s">
        <v>963</v>
      </c>
      <c r="L180" s="55"/>
      <c r="M180" s="55"/>
      <c r="N180" s="55"/>
      <c r="O180" s="81" t="s">
        <v>964</v>
      </c>
      <c r="P180" s="105">
        <v>41548</v>
      </c>
      <c r="Q180" s="55" t="s">
        <v>965</v>
      </c>
      <c r="R180" s="55"/>
    </row>
    <row r="181" spans="1:18" ht="30">
      <c r="A181" s="43">
        <v>180</v>
      </c>
      <c r="B181" s="55" t="s">
        <v>13</v>
      </c>
      <c r="C181" s="55" t="s">
        <v>84</v>
      </c>
      <c r="D181" s="55" t="s">
        <v>966</v>
      </c>
      <c r="E181" s="55" t="s">
        <v>924</v>
      </c>
      <c r="F181" s="55" t="s">
        <v>967</v>
      </c>
      <c r="G181" s="105">
        <v>41548</v>
      </c>
      <c r="H181" s="55">
        <v>1</v>
      </c>
      <c r="I181" s="81" t="s">
        <v>942</v>
      </c>
      <c r="J181" s="305">
        <f t="shared" si="2"/>
        <v>1</v>
      </c>
      <c r="K181" s="81" t="s">
        <v>942</v>
      </c>
      <c r="L181" s="55"/>
      <c r="M181" s="55"/>
      <c r="N181" s="55"/>
      <c r="O181" s="81" t="s">
        <v>968</v>
      </c>
      <c r="P181" s="105">
        <v>41548</v>
      </c>
      <c r="Q181" s="55" t="s">
        <v>969</v>
      </c>
      <c r="R181" s="55"/>
    </row>
    <row r="182" spans="1:18" ht="30">
      <c r="A182" s="43">
        <v>181</v>
      </c>
      <c r="B182" s="55" t="s">
        <v>0</v>
      </c>
      <c r="C182" s="55" t="s">
        <v>52</v>
      </c>
      <c r="D182" s="55" t="s">
        <v>970</v>
      </c>
      <c r="E182" s="55" t="s">
        <v>971</v>
      </c>
      <c r="F182" s="55" t="s">
        <v>972</v>
      </c>
      <c r="G182" s="105">
        <v>41548</v>
      </c>
      <c r="H182" s="55">
        <v>3</v>
      </c>
      <c r="I182" s="81" t="s">
        <v>973</v>
      </c>
      <c r="J182" s="305">
        <f t="shared" si="2"/>
        <v>3</v>
      </c>
      <c r="K182" s="81" t="s">
        <v>973</v>
      </c>
      <c r="L182" s="55" t="s">
        <v>973</v>
      </c>
      <c r="M182" s="55" t="s">
        <v>974</v>
      </c>
      <c r="N182" s="55"/>
      <c r="O182" s="81" t="s">
        <v>975</v>
      </c>
      <c r="P182" s="105">
        <v>41548</v>
      </c>
      <c r="Q182" s="55"/>
      <c r="R182" s="55"/>
    </row>
    <row r="183" spans="1:18" ht="30">
      <c r="A183" s="43">
        <v>182</v>
      </c>
      <c r="B183" s="55" t="s">
        <v>10</v>
      </c>
      <c r="C183" s="55" t="s">
        <v>12</v>
      </c>
      <c r="D183" s="55" t="s">
        <v>976</v>
      </c>
      <c r="E183" s="55" t="s">
        <v>8</v>
      </c>
      <c r="F183" s="55" t="s">
        <v>977</v>
      </c>
      <c r="G183" s="105">
        <v>41548</v>
      </c>
      <c r="H183" s="55">
        <v>4</v>
      </c>
      <c r="I183" s="81" t="s">
        <v>978</v>
      </c>
      <c r="J183" s="305">
        <f t="shared" si="2"/>
        <v>2</v>
      </c>
      <c r="K183" s="81" t="s">
        <v>979</v>
      </c>
      <c r="L183" s="55" t="s">
        <v>980</v>
      </c>
      <c r="M183" s="55"/>
      <c r="N183" s="55"/>
      <c r="O183" s="81" t="s">
        <v>981</v>
      </c>
      <c r="P183" s="105">
        <v>41579</v>
      </c>
      <c r="Q183" s="55"/>
      <c r="R183" s="55"/>
    </row>
    <row r="184" spans="1:18" ht="30">
      <c r="A184" s="43">
        <v>183</v>
      </c>
      <c r="B184" s="55" t="s">
        <v>1</v>
      </c>
      <c r="C184" s="55" t="s">
        <v>18</v>
      </c>
      <c r="D184" s="55" t="s">
        <v>873</v>
      </c>
      <c r="E184" s="55" t="s">
        <v>8</v>
      </c>
      <c r="F184" s="55" t="s">
        <v>982</v>
      </c>
      <c r="G184" s="105">
        <v>41548</v>
      </c>
      <c r="H184" s="55">
        <v>1</v>
      </c>
      <c r="I184" s="81" t="s">
        <v>983</v>
      </c>
      <c r="J184" s="305">
        <f t="shared" si="2"/>
        <v>1</v>
      </c>
      <c r="K184" s="81" t="s">
        <v>957</v>
      </c>
      <c r="L184" s="55"/>
      <c r="M184" s="55"/>
      <c r="N184" s="55"/>
      <c r="O184" s="81" t="s">
        <v>958</v>
      </c>
      <c r="P184" s="105">
        <v>41579</v>
      </c>
      <c r="Q184" s="55"/>
      <c r="R184" s="55"/>
    </row>
    <row r="185" spans="1:18" ht="30">
      <c r="A185" s="43">
        <v>184</v>
      </c>
      <c r="B185" s="55" t="s">
        <v>2</v>
      </c>
      <c r="C185" s="55" t="s">
        <v>37</v>
      </c>
      <c r="D185" s="55" t="s">
        <v>699</v>
      </c>
      <c r="E185" s="55" t="s">
        <v>8</v>
      </c>
      <c r="F185" s="55" t="s">
        <v>984</v>
      </c>
      <c r="G185" s="105">
        <v>41548</v>
      </c>
      <c r="H185" s="55"/>
      <c r="I185" s="81"/>
      <c r="J185" s="305">
        <f t="shared" si="2"/>
        <v>1</v>
      </c>
      <c r="K185" s="81" t="s">
        <v>985</v>
      </c>
      <c r="L185" s="55"/>
      <c r="M185" s="55"/>
      <c r="N185" s="55"/>
      <c r="O185" s="81" t="s">
        <v>986</v>
      </c>
      <c r="P185" s="105">
        <v>41579</v>
      </c>
      <c r="Q185" s="55"/>
      <c r="R185" s="55"/>
    </row>
    <row r="186" spans="1:18" ht="45">
      <c r="A186" s="43">
        <v>185</v>
      </c>
      <c r="B186" s="55" t="s">
        <v>13</v>
      </c>
      <c r="C186" s="55" t="s">
        <v>84</v>
      </c>
      <c r="D186" s="55" t="s">
        <v>987</v>
      </c>
      <c r="E186" s="55" t="s">
        <v>8</v>
      </c>
      <c r="F186" s="55" t="s">
        <v>988</v>
      </c>
      <c r="G186" s="105">
        <v>41548</v>
      </c>
      <c r="H186" s="55">
        <v>1</v>
      </c>
      <c r="I186" s="81" t="s">
        <v>963</v>
      </c>
      <c r="J186" s="305">
        <f t="shared" si="2"/>
        <v>1</v>
      </c>
      <c r="K186" s="81" t="s">
        <v>989</v>
      </c>
      <c r="L186" s="55"/>
      <c r="M186" s="55"/>
      <c r="N186" s="55"/>
      <c r="O186" s="81" t="s">
        <v>990</v>
      </c>
      <c r="P186" s="105">
        <v>41548</v>
      </c>
      <c r="Q186" s="55" t="s">
        <v>991</v>
      </c>
      <c r="R186" s="55"/>
    </row>
    <row r="187" spans="1:18" ht="30">
      <c r="A187" s="43">
        <v>186</v>
      </c>
      <c r="B187" s="55" t="s">
        <v>0</v>
      </c>
      <c r="C187" s="55" t="s">
        <v>18</v>
      </c>
      <c r="D187" s="55" t="s">
        <v>992</v>
      </c>
      <c r="E187" s="55" t="s">
        <v>8</v>
      </c>
      <c r="F187" s="55" t="s">
        <v>993</v>
      </c>
      <c r="G187" s="105">
        <v>41548</v>
      </c>
      <c r="H187" s="55">
        <v>1</v>
      </c>
      <c r="I187" s="81" t="s">
        <v>994</v>
      </c>
      <c r="J187" s="305">
        <f t="shared" si="2"/>
        <v>1</v>
      </c>
      <c r="K187" s="81" t="s">
        <v>995</v>
      </c>
      <c r="L187" s="55"/>
      <c r="M187" s="55"/>
      <c r="N187" s="55"/>
      <c r="O187" s="81" t="s">
        <v>996</v>
      </c>
      <c r="P187" s="105">
        <v>41579</v>
      </c>
      <c r="Q187" s="55"/>
      <c r="R187" s="55"/>
    </row>
    <row r="188" spans="1:18" ht="30">
      <c r="A188" s="43">
        <v>187</v>
      </c>
      <c r="B188" s="55" t="s">
        <v>10</v>
      </c>
      <c r="C188" s="55" t="s">
        <v>37</v>
      </c>
      <c r="D188" s="55" t="s">
        <v>997</v>
      </c>
      <c r="E188" s="55" t="s">
        <v>8</v>
      </c>
      <c r="F188" s="55" t="s">
        <v>998</v>
      </c>
      <c r="G188" s="105">
        <v>41579</v>
      </c>
      <c r="H188" s="55">
        <v>1</v>
      </c>
      <c r="I188" s="81" t="s">
        <v>999</v>
      </c>
      <c r="J188" s="305">
        <f t="shared" si="2"/>
        <v>1</v>
      </c>
      <c r="K188" s="81" t="s">
        <v>1000</v>
      </c>
      <c r="L188" s="55"/>
      <c r="M188" s="55"/>
      <c r="N188" s="55"/>
      <c r="O188" s="81" t="s">
        <v>1001</v>
      </c>
      <c r="P188" s="105">
        <v>41579</v>
      </c>
      <c r="Q188" s="55"/>
      <c r="R188" s="55"/>
    </row>
    <row r="189" spans="1:18" ht="30">
      <c r="A189" s="43">
        <v>188</v>
      </c>
      <c r="B189" s="55" t="s">
        <v>1</v>
      </c>
      <c r="C189" s="55" t="s">
        <v>37</v>
      </c>
      <c r="D189" s="55" t="s">
        <v>1002</v>
      </c>
      <c r="E189" s="55" t="s">
        <v>971</v>
      </c>
      <c r="F189" s="55" t="s">
        <v>1003</v>
      </c>
      <c r="G189" s="105">
        <v>41579</v>
      </c>
      <c r="H189" s="55">
        <v>4</v>
      </c>
      <c r="I189" s="81" t="s">
        <v>1004</v>
      </c>
      <c r="J189" s="305">
        <f t="shared" si="2"/>
        <v>3</v>
      </c>
      <c r="K189" s="81" t="s">
        <v>1005</v>
      </c>
      <c r="L189" s="55" t="s">
        <v>1006</v>
      </c>
      <c r="M189" s="55" t="s">
        <v>1006</v>
      </c>
      <c r="N189" s="55"/>
      <c r="O189" s="81" t="s">
        <v>1007</v>
      </c>
      <c r="P189" s="105">
        <v>41579</v>
      </c>
      <c r="Q189" s="55"/>
      <c r="R189" s="55"/>
    </row>
    <row r="190" spans="1:18" ht="30">
      <c r="A190" s="43">
        <v>189</v>
      </c>
      <c r="B190" s="55" t="s">
        <v>2</v>
      </c>
      <c r="C190" s="55" t="s">
        <v>22</v>
      </c>
      <c r="D190" s="55" t="s">
        <v>1008</v>
      </c>
      <c r="E190" s="55" t="s">
        <v>8</v>
      </c>
      <c r="F190" s="55" t="s">
        <v>1009</v>
      </c>
      <c r="G190" s="105">
        <v>41579</v>
      </c>
      <c r="H190" s="55"/>
      <c r="I190" s="81"/>
      <c r="J190" s="305">
        <f t="shared" si="2"/>
        <v>1</v>
      </c>
      <c r="K190" s="81" t="s">
        <v>1010</v>
      </c>
      <c r="L190" s="55"/>
      <c r="M190" s="55"/>
      <c r="N190" s="55"/>
      <c r="O190" s="81" t="s">
        <v>995</v>
      </c>
      <c r="P190" s="105">
        <v>41579</v>
      </c>
      <c r="Q190" s="55"/>
      <c r="R190" s="55"/>
    </row>
    <row r="191" spans="1:18" ht="30">
      <c r="A191" s="43">
        <v>190</v>
      </c>
      <c r="B191" s="55" t="s">
        <v>13</v>
      </c>
      <c r="C191" s="55" t="s">
        <v>14</v>
      </c>
      <c r="D191" s="55" t="s">
        <v>1011</v>
      </c>
      <c r="E191" s="55" t="s">
        <v>9</v>
      </c>
      <c r="F191" s="55" t="s">
        <v>1012</v>
      </c>
      <c r="G191" s="105">
        <v>41579</v>
      </c>
      <c r="H191" s="55">
        <v>1</v>
      </c>
      <c r="I191" s="81" t="s">
        <v>994</v>
      </c>
      <c r="J191" s="305">
        <f t="shared" si="2"/>
        <v>1</v>
      </c>
      <c r="K191" s="81" t="s">
        <v>995</v>
      </c>
      <c r="L191" s="55"/>
      <c r="M191" s="55"/>
      <c r="N191" s="55"/>
      <c r="O191" s="81" t="s">
        <v>1013</v>
      </c>
      <c r="P191" s="105">
        <v>41579</v>
      </c>
      <c r="Q191" s="55"/>
      <c r="R191" s="55"/>
    </row>
    <row r="192" spans="1:18" ht="30">
      <c r="A192" s="43">
        <v>191</v>
      </c>
      <c r="B192" s="55" t="s">
        <v>0</v>
      </c>
      <c r="C192" s="55" t="s">
        <v>84</v>
      </c>
      <c r="D192" s="55" t="s">
        <v>1014</v>
      </c>
      <c r="E192" s="55" t="s">
        <v>71</v>
      </c>
      <c r="F192" s="55" t="s">
        <v>1015</v>
      </c>
      <c r="G192" s="105">
        <v>41579</v>
      </c>
      <c r="H192" s="55">
        <v>2</v>
      </c>
      <c r="I192" s="81" t="s">
        <v>1016</v>
      </c>
      <c r="J192" s="305">
        <f t="shared" si="2"/>
        <v>2</v>
      </c>
      <c r="K192" s="81" t="s">
        <v>1016</v>
      </c>
      <c r="L192" s="55" t="s">
        <v>1017</v>
      </c>
      <c r="M192" s="55"/>
      <c r="N192" s="55"/>
      <c r="O192" s="81" t="s">
        <v>1013</v>
      </c>
      <c r="P192" s="105">
        <v>41579</v>
      </c>
      <c r="Q192" s="55"/>
      <c r="R192" s="55"/>
    </row>
    <row r="193" spans="1:18" ht="30">
      <c r="A193" s="43">
        <v>192</v>
      </c>
      <c r="B193" s="55" t="s">
        <v>10</v>
      </c>
      <c r="C193" s="55" t="s">
        <v>12</v>
      </c>
      <c r="D193" s="55" t="s">
        <v>1018</v>
      </c>
      <c r="E193" s="55" t="s">
        <v>924</v>
      </c>
      <c r="F193" s="55" t="s">
        <v>1019</v>
      </c>
      <c r="G193" s="105">
        <v>41579</v>
      </c>
      <c r="H193" s="55">
        <v>1</v>
      </c>
      <c r="I193" s="81" t="s">
        <v>1020</v>
      </c>
      <c r="J193" s="305">
        <f t="shared" si="2"/>
        <v>2</v>
      </c>
      <c r="K193" s="81" t="s">
        <v>1021</v>
      </c>
      <c r="L193" s="55" t="s">
        <v>1022</v>
      </c>
      <c r="M193" s="55"/>
      <c r="N193" s="55"/>
      <c r="O193" s="81" t="s">
        <v>1023</v>
      </c>
      <c r="P193" s="105">
        <v>41579</v>
      </c>
      <c r="Q193" s="55"/>
      <c r="R193" s="55"/>
    </row>
    <row r="194" spans="1:18" ht="30">
      <c r="A194" s="43">
        <v>193</v>
      </c>
      <c r="B194" s="55" t="s">
        <v>1</v>
      </c>
      <c r="C194" s="55" t="s">
        <v>18</v>
      </c>
      <c r="D194" s="55" t="s">
        <v>1024</v>
      </c>
      <c r="E194" s="55" t="s">
        <v>89</v>
      </c>
      <c r="F194" s="55" t="s">
        <v>1025</v>
      </c>
      <c r="G194" s="105">
        <v>41579</v>
      </c>
      <c r="H194" s="55">
        <v>2</v>
      </c>
      <c r="I194" s="81" t="s">
        <v>1026</v>
      </c>
      <c r="J194" s="305">
        <f t="shared" si="2"/>
        <v>2</v>
      </c>
      <c r="K194" s="81" t="s">
        <v>1027</v>
      </c>
      <c r="L194" s="55" t="s">
        <v>1028</v>
      </c>
      <c r="M194" s="55"/>
      <c r="N194" s="55"/>
      <c r="O194" s="81" t="s">
        <v>1029</v>
      </c>
      <c r="P194" s="105">
        <v>41579</v>
      </c>
      <c r="Q194" s="55"/>
      <c r="R194" s="55"/>
    </row>
    <row r="195" spans="1:18" ht="30">
      <c r="A195" s="43">
        <v>194</v>
      </c>
      <c r="B195" s="55" t="s">
        <v>2</v>
      </c>
      <c r="C195" s="55" t="s">
        <v>18</v>
      </c>
      <c r="D195" s="55" t="s">
        <v>1030</v>
      </c>
      <c r="E195" s="55" t="s">
        <v>924</v>
      </c>
      <c r="F195" s="55" t="s">
        <v>1031</v>
      </c>
      <c r="G195" s="105">
        <v>41579</v>
      </c>
      <c r="H195" s="55"/>
      <c r="I195" s="81"/>
      <c r="J195" s="305">
        <f t="shared" si="2"/>
        <v>2</v>
      </c>
      <c r="K195" s="81" t="s">
        <v>1032</v>
      </c>
      <c r="L195" s="55" t="s">
        <v>1033</v>
      </c>
      <c r="M195" s="55"/>
      <c r="N195" s="55"/>
      <c r="O195" s="81" t="s">
        <v>1034</v>
      </c>
      <c r="P195" s="105">
        <v>41579</v>
      </c>
      <c r="Q195" s="55"/>
      <c r="R195" s="55"/>
    </row>
    <row r="196" spans="1:18" ht="30">
      <c r="A196" s="43">
        <v>195</v>
      </c>
      <c r="B196" s="55" t="s">
        <v>13</v>
      </c>
      <c r="C196" s="55" t="s">
        <v>37</v>
      </c>
      <c r="D196" s="55" t="s">
        <v>1018</v>
      </c>
      <c r="E196" s="55" t="s">
        <v>924</v>
      </c>
      <c r="F196" s="55" t="s">
        <v>1035</v>
      </c>
      <c r="G196" s="105">
        <v>41579</v>
      </c>
      <c r="H196" s="55">
        <v>1</v>
      </c>
      <c r="I196" s="81" t="s">
        <v>1032</v>
      </c>
      <c r="J196" s="305">
        <f t="shared" si="2"/>
        <v>1</v>
      </c>
      <c r="K196" s="81" t="s">
        <v>1032</v>
      </c>
      <c r="L196" s="55"/>
      <c r="M196" s="55"/>
      <c r="N196" s="55"/>
      <c r="O196" s="81" t="s">
        <v>1013</v>
      </c>
      <c r="P196" s="105">
        <v>41579</v>
      </c>
      <c r="Q196" s="55"/>
      <c r="R196" s="55"/>
    </row>
    <row r="197" spans="1:18" ht="30">
      <c r="A197" s="43">
        <v>196</v>
      </c>
      <c r="B197" s="55" t="s">
        <v>0</v>
      </c>
      <c r="C197" s="55" t="s">
        <v>22</v>
      </c>
      <c r="D197" s="55" t="s">
        <v>1036</v>
      </c>
      <c r="E197" s="55" t="s">
        <v>71</v>
      </c>
      <c r="F197" s="55" t="s">
        <v>1037</v>
      </c>
      <c r="G197" s="105">
        <v>41579</v>
      </c>
      <c r="H197" s="55">
        <v>2</v>
      </c>
      <c r="I197" s="81" t="s">
        <v>1016</v>
      </c>
      <c r="J197" s="305">
        <f t="shared" ref="J197:J214" si="3">IF(COUNTA(K197:N197)=0," ",COUNTA(K197:N197))</f>
        <v>2</v>
      </c>
      <c r="K197" s="81" t="s">
        <v>1016</v>
      </c>
      <c r="L197" s="55" t="s">
        <v>1006</v>
      </c>
      <c r="M197" s="55"/>
      <c r="N197" s="55"/>
      <c r="O197" s="81" t="s">
        <v>1013</v>
      </c>
      <c r="P197" s="105">
        <v>41579</v>
      </c>
      <c r="Q197" s="55"/>
      <c r="R197" s="55"/>
    </row>
    <row r="198" spans="1:18" ht="30">
      <c r="A198" s="43">
        <v>197</v>
      </c>
      <c r="B198" s="55" t="s">
        <v>10</v>
      </c>
      <c r="C198" s="55" t="s">
        <v>37</v>
      </c>
      <c r="D198" s="55" t="s">
        <v>1038</v>
      </c>
      <c r="E198" s="55" t="s">
        <v>924</v>
      </c>
      <c r="F198" s="55" t="s">
        <v>1039</v>
      </c>
      <c r="G198" s="105">
        <v>41579</v>
      </c>
      <c r="H198" s="55">
        <v>1</v>
      </c>
      <c r="I198" s="81"/>
      <c r="J198" s="305">
        <f t="shared" si="3"/>
        <v>1</v>
      </c>
      <c r="K198" s="81" t="s">
        <v>1040</v>
      </c>
      <c r="L198" s="55"/>
      <c r="M198" s="55"/>
      <c r="N198" s="55"/>
      <c r="O198" s="81" t="s">
        <v>1041</v>
      </c>
      <c r="P198" s="105">
        <v>41579</v>
      </c>
      <c r="Q198" s="55"/>
      <c r="R198" s="55"/>
    </row>
    <row r="199" spans="1:18" ht="75">
      <c r="A199" s="43">
        <v>198</v>
      </c>
      <c r="B199" s="55" t="s">
        <v>1</v>
      </c>
      <c r="C199" s="55" t="s">
        <v>14</v>
      </c>
      <c r="D199" s="55" t="s">
        <v>1042</v>
      </c>
      <c r="E199" s="55" t="s">
        <v>291</v>
      </c>
      <c r="F199" s="55" t="s">
        <v>1043</v>
      </c>
      <c r="G199" s="105">
        <v>41579</v>
      </c>
      <c r="H199" s="55"/>
      <c r="I199" s="81"/>
      <c r="J199" s="305" t="str">
        <f t="shared" si="3"/>
        <v xml:space="preserve"> </v>
      </c>
      <c r="K199" s="81"/>
      <c r="L199" s="55"/>
      <c r="M199" s="55"/>
      <c r="N199" s="55"/>
      <c r="O199" s="81" t="s">
        <v>1044</v>
      </c>
      <c r="P199" s="55"/>
      <c r="Q199" s="55" t="s">
        <v>1045</v>
      </c>
      <c r="R199" s="55"/>
    </row>
    <row r="200" spans="1:18" ht="30">
      <c r="A200" s="43">
        <v>199</v>
      </c>
      <c r="B200" s="55" t="s">
        <v>2</v>
      </c>
      <c r="C200" s="55" t="s">
        <v>18</v>
      </c>
      <c r="D200" s="55" t="s">
        <v>1046</v>
      </c>
      <c r="E200" s="55" t="s">
        <v>924</v>
      </c>
      <c r="F200" s="55" t="s">
        <v>1047</v>
      </c>
      <c r="G200" s="105">
        <v>41579</v>
      </c>
      <c r="H200" s="55"/>
      <c r="I200" s="81"/>
      <c r="J200" s="305">
        <f t="shared" si="3"/>
        <v>1</v>
      </c>
      <c r="K200" s="81" t="s">
        <v>1048</v>
      </c>
      <c r="L200" s="55"/>
      <c r="M200" s="55"/>
      <c r="N200" s="55"/>
      <c r="O200" s="81" t="s">
        <v>1049</v>
      </c>
      <c r="P200" s="105">
        <v>41609</v>
      </c>
      <c r="Q200" s="55"/>
      <c r="R200" s="55"/>
    </row>
    <row r="201" spans="1:18" ht="30">
      <c r="A201" s="43">
        <v>200</v>
      </c>
      <c r="B201" s="55" t="s">
        <v>13</v>
      </c>
      <c r="C201" s="55" t="s">
        <v>52</v>
      </c>
      <c r="D201" s="55" t="s">
        <v>1050</v>
      </c>
      <c r="E201" s="55" t="s">
        <v>924</v>
      </c>
      <c r="F201" s="55" t="s">
        <v>1051</v>
      </c>
      <c r="G201" s="105">
        <v>41579</v>
      </c>
      <c r="H201" s="55">
        <v>1</v>
      </c>
      <c r="I201" s="81" t="s">
        <v>1052</v>
      </c>
      <c r="J201" s="305">
        <f t="shared" si="3"/>
        <v>1</v>
      </c>
      <c r="K201" s="81" t="s">
        <v>1053</v>
      </c>
      <c r="L201" s="55"/>
      <c r="M201" s="55"/>
      <c r="N201" s="55"/>
      <c r="O201" s="81" t="s">
        <v>1054</v>
      </c>
      <c r="P201" s="105">
        <v>41609</v>
      </c>
      <c r="Q201" s="55"/>
      <c r="R201" s="55"/>
    </row>
    <row r="202" spans="1:18" ht="195">
      <c r="A202" s="43">
        <v>201</v>
      </c>
      <c r="B202" s="55" t="s">
        <v>0</v>
      </c>
      <c r="C202" s="55" t="s">
        <v>12</v>
      </c>
      <c r="D202" s="55" t="s">
        <v>1055</v>
      </c>
      <c r="E202" s="55" t="s">
        <v>924</v>
      </c>
      <c r="F202" s="55" t="s">
        <v>1056</v>
      </c>
      <c r="G202" s="105">
        <v>41609</v>
      </c>
      <c r="H202" s="55">
        <v>5</v>
      </c>
      <c r="I202" s="81" t="s">
        <v>1057</v>
      </c>
      <c r="J202" s="305">
        <f t="shared" si="3"/>
        <v>1</v>
      </c>
      <c r="K202" s="81" t="s">
        <v>1058</v>
      </c>
      <c r="L202" s="55"/>
      <c r="M202" s="55"/>
      <c r="N202" s="55"/>
      <c r="O202" s="81" t="s">
        <v>1059</v>
      </c>
      <c r="P202" s="105">
        <v>41609</v>
      </c>
      <c r="Q202" s="55" t="s">
        <v>1060</v>
      </c>
      <c r="R202" s="55"/>
    </row>
    <row r="203" spans="1:18" ht="30">
      <c r="A203" s="43">
        <v>202</v>
      </c>
      <c r="B203" s="55" t="s">
        <v>10</v>
      </c>
      <c r="C203" s="55" t="s">
        <v>14</v>
      </c>
      <c r="D203" s="55" t="s">
        <v>1061</v>
      </c>
      <c r="E203" s="55" t="s">
        <v>924</v>
      </c>
      <c r="F203" s="55" t="s">
        <v>1062</v>
      </c>
      <c r="G203" s="105">
        <v>41609</v>
      </c>
      <c r="H203" s="55">
        <v>1</v>
      </c>
      <c r="I203" s="81" t="s">
        <v>1063</v>
      </c>
      <c r="J203" s="305">
        <f t="shared" si="3"/>
        <v>1</v>
      </c>
      <c r="K203" s="81" t="s">
        <v>1064</v>
      </c>
      <c r="L203" s="55"/>
      <c r="M203" s="55"/>
      <c r="N203" s="55"/>
      <c r="O203" s="81" t="s">
        <v>1065</v>
      </c>
      <c r="P203" s="105">
        <v>41609</v>
      </c>
      <c r="Q203" s="55"/>
      <c r="R203" s="55"/>
    </row>
    <row r="204" spans="1:18" ht="30">
      <c r="A204" s="43">
        <v>203</v>
      </c>
      <c r="B204" s="55" t="s">
        <v>1</v>
      </c>
      <c r="C204" s="55" t="s">
        <v>14</v>
      </c>
      <c r="D204" s="55" t="s">
        <v>1066</v>
      </c>
      <c r="E204" s="55" t="s">
        <v>924</v>
      </c>
      <c r="F204" s="55" t="s">
        <v>1067</v>
      </c>
      <c r="G204" s="105">
        <v>41609</v>
      </c>
      <c r="H204" s="55">
        <v>1</v>
      </c>
      <c r="I204" s="81" t="s">
        <v>1068</v>
      </c>
      <c r="J204" s="305">
        <f t="shared" si="3"/>
        <v>1</v>
      </c>
      <c r="K204" s="81" t="s">
        <v>1068</v>
      </c>
      <c r="L204" s="55"/>
      <c r="M204" s="55"/>
      <c r="N204" s="55"/>
      <c r="O204" s="81" t="s">
        <v>1069</v>
      </c>
      <c r="P204" s="105">
        <v>41609</v>
      </c>
      <c r="Q204" s="55"/>
      <c r="R204" s="55"/>
    </row>
    <row r="205" spans="1:18" ht="30">
      <c r="A205" s="43">
        <v>204</v>
      </c>
      <c r="B205" s="55" t="s">
        <v>2</v>
      </c>
      <c r="C205" s="55" t="s">
        <v>14</v>
      </c>
      <c r="D205" s="55" t="s">
        <v>1070</v>
      </c>
      <c r="E205" s="55" t="s">
        <v>924</v>
      </c>
      <c r="F205" s="55" t="s">
        <v>1071</v>
      </c>
      <c r="G205" s="105">
        <v>41609</v>
      </c>
      <c r="H205" s="55"/>
      <c r="I205" s="81"/>
      <c r="J205" s="305">
        <f t="shared" si="3"/>
        <v>1</v>
      </c>
      <c r="K205" s="81" t="s">
        <v>1072</v>
      </c>
      <c r="L205" s="55"/>
      <c r="M205" s="55"/>
      <c r="N205" s="55"/>
      <c r="O205" s="81" t="s">
        <v>1073</v>
      </c>
      <c r="P205" s="105">
        <v>41609</v>
      </c>
      <c r="Q205" s="55"/>
      <c r="R205" s="55"/>
    </row>
    <row r="206" spans="1:18" ht="30">
      <c r="A206" s="43">
        <v>205</v>
      </c>
      <c r="B206" s="55" t="s">
        <v>13</v>
      </c>
      <c r="C206" s="55" t="s">
        <v>14</v>
      </c>
      <c r="D206" s="55" t="s">
        <v>1074</v>
      </c>
      <c r="E206" s="55" t="s">
        <v>924</v>
      </c>
      <c r="F206" s="55" t="s">
        <v>1075</v>
      </c>
      <c r="G206" s="105">
        <v>41609</v>
      </c>
      <c r="H206" s="55">
        <v>1</v>
      </c>
      <c r="I206" s="81" t="s">
        <v>1068</v>
      </c>
      <c r="J206" s="305">
        <f t="shared" si="3"/>
        <v>1</v>
      </c>
      <c r="K206" s="81" t="s">
        <v>1068</v>
      </c>
      <c r="L206" s="55"/>
      <c r="M206" s="55"/>
      <c r="N206" s="55"/>
      <c r="O206" s="81" t="s">
        <v>1069</v>
      </c>
      <c r="P206" s="105">
        <v>41609</v>
      </c>
      <c r="Q206" s="55"/>
      <c r="R206" s="55"/>
    </row>
    <row r="207" spans="1:18" ht="30">
      <c r="A207" s="43">
        <v>206</v>
      </c>
      <c r="B207" s="55" t="s">
        <v>0</v>
      </c>
      <c r="C207" s="55" t="s">
        <v>84</v>
      </c>
      <c r="D207" s="55" t="s">
        <v>1076</v>
      </c>
      <c r="E207" s="55" t="s">
        <v>8</v>
      </c>
      <c r="F207" s="55" t="s">
        <v>1077</v>
      </c>
      <c r="G207" s="105">
        <v>41609</v>
      </c>
      <c r="H207" s="55">
        <v>2</v>
      </c>
      <c r="I207" s="81" t="s">
        <v>1078</v>
      </c>
      <c r="J207" s="305">
        <f t="shared" si="3"/>
        <v>1</v>
      </c>
      <c r="K207" s="81" t="s">
        <v>1079</v>
      </c>
      <c r="L207" s="55"/>
      <c r="M207" s="55"/>
      <c r="N207" s="55"/>
      <c r="O207" s="81" t="s">
        <v>1080</v>
      </c>
      <c r="P207" s="105">
        <v>41609</v>
      </c>
      <c r="Q207" s="55"/>
      <c r="R207" s="55"/>
    </row>
    <row r="208" spans="1:18">
      <c r="A208" s="43">
        <v>207</v>
      </c>
      <c r="B208" s="55" t="s">
        <v>10</v>
      </c>
      <c r="C208" s="55" t="s">
        <v>12</v>
      </c>
      <c r="D208" s="55" t="s">
        <v>1081</v>
      </c>
      <c r="E208" s="55" t="s">
        <v>1082</v>
      </c>
      <c r="F208" s="55" t="s">
        <v>1083</v>
      </c>
      <c r="G208" s="105">
        <v>41609</v>
      </c>
      <c r="H208" s="55"/>
      <c r="I208" s="81"/>
      <c r="J208" s="305" t="str">
        <f t="shared" si="3"/>
        <v xml:space="preserve"> </v>
      </c>
      <c r="K208" s="81"/>
      <c r="L208" s="55"/>
      <c r="M208" s="55"/>
      <c r="N208" s="55"/>
      <c r="O208" s="81"/>
      <c r="P208" s="55"/>
      <c r="Q208" s="55"/>
      <c r="R208" s="55"/>
    </row>
    <row r="209" spans="1:18" ht="30">
      <c r="A209" s="43">
        <v>208</v>
      </c>
      <c r="B209" s="55" t="s">
        <v>1</v>
      </c>
      <c r="C209" s="55" t="s">
        <v>12</v>
      </c>
      <c r="D209" s="55" t="s">
        <v>1084</v>
      </c>
      <c r="E209" s="55" t="s">
        <v>1085</v>
      </c>
      <c r="F209" s="55" t="s">
        <v>1086</v>
      </c>
      <c r="G209" s="105">
        <v>41609</v>
      </c>
      <c r="H209" s="55">
        <v>2</v>
      </c>
      <c r="I209" s="81" t="s">
        <v>1087</v>
      </c>
      <c r="J209" s="305">
        <f t="shared" si="3"/>
        <v>2</v>
      </c>
      <c r="K209" s="81" t="s">
        <v>1088</v>
      </c>
      <c r="L209" s="55" t="s">
        <v>1088</v>
      </c>
      <c r="M209" s="55"/>
      <c r="N209" s="55"/>
      <c r="O209" s="81" t="s">
        <v>1089</v>
      </c>
      <c r="P209" s="105">
        <v>41640</v>
      </c>
      <c r="Q209" s="55"/>
      <c r="R209" s="55"/>
    </row>
    <row r="210" spans="1:18" ht="30">
      <c r="A210" s="43">
        <v>209</v>
      </c>
      <c r="B210" s="55" t="s">
        <v>2</v>
      </c>
      <c r="C210" s="55" t="s">
        <v>18</v>
      </c>
      <c r="D210" s="55" t="s">
        <v>1090</v>
      </c>
      <c r="E210" s="55" t="s">
        <v>8</v>
      </c>
      <c r="F210" s="55" t="s">
        <v>1091</v>
      </c>
      <c r="G210" s="105">
        <v>41609</v>
      </c>
      <c r="H210" s="55"/>
      <c r="I210" s="81"/>
      <c r="J210" s="305">
        <f t="shared" si="3"/>
        <v>1</v>
      </c>
      <c r="K210" s="81" t="s">
        <v>1092</v>
      </c>
      <c r="L210" s="55"/>
      <c r="M210" s="55"/>
      <c r="N210" s="55"/>
      <c r="O210" s="81" t="s">
        <v>1093</v>
      </c>
      <c r="P210" s="105">
        <v>41609</v>
      </c>
      <c r="Q210" s="55"/>
      <c r="R210" s="55"/>
    </row>
    <row r="211" spans="1:18" ht="30">
      <c r="A211" s="43">
        <v>210</v>
      </c>
      <c r="B211" s="55" t="s">
        <v>13</v>
      </c>
      <c r="C211" s="55" t="s">
        <v>12</v>
      </c>
      <c r="D211" s="55" t="s">
        <v>992</v>
      </c>
      <c r="E211" s="55" t="s">
        <v>8</v>
      </c>
      <c r="F211" s="55" t="s">
        <v>1094</v>
      </c>
      <c r="G211" s="105">
        <v>41609</v>
      </c>
      <c r="H211" s="55">
        <v>1</v>
      </c>
      <c r="I211" s="81" t="s">
        <v>1095</v>
      </c>
      <c r="J211" s="305">
        <f t="shared" si="3"/>
        <v>1</v>
      </c>
      <c r="K211" s="81" t="s">
        <v>1096</v>
      </c>
      <c r="L211" s="55"/>
      <c r="M211" s="55"/>
      <c r="N211" s="55"/>
      <c r="O211" s="81" t="s">
        <v>1097</v>
      </c>
      <c r="P211" s="105">
        <v>41640</v>
      </c>
      <c r="Q211" s="55"/>
      <c r="R211" s="55"/>
    </row>
    <row r="212" spans="1:18" ht="30">
      <c r="A212" s="43">
        <v>211</v>
      </c>
      <c r="B212" s="55" t="s">
        <v>0</v>
      </c>
      <c r="C212" s="55" t="s">
        <v>84</v>
      </c>
      <c r="D212" s="55" t="s">
        <v>1098</v>
      </c>
      <c r="E212" s="55" t="s">
        <v>89</v>
      </c>
      <c r="F212" s="55" t="s">
        <v>1099</v>
      </c>
      <c r="G212" s="105">
        <v>41609</v>
      </c>
      <c r="H212" s="55">
        <v>2</v>
      </c>
      <c r="I212" s="81" t="s">
        <v>1100</v>
      </c>
      <c r="J212" s="305">
        <f t="shared" si="3"/>
        <v>2</v>
      </c>
      <c r="K212" s="81" t="s">
        <v>1101</v>
      </c>
      <c r="L212" s="55" t="s">
        <v>1093</v>
      </c>
      <c r="M212" s="55"/>
      <c r="N212" s="55"/>
      <c r="O212" s="81" t="s">
        <v>1097</v>
      </c>
      <c r="P212" s="105">
        <v>41609</v>
      </c>
      <c r="Q212" s="55"/>
      <c r="R212" s="55"/>
    </row>
    <row r="213" spans="1:18" ht="30">
      <c r="A213" s="43">
        <v>212</v>
      </c>
      <c r="B213" s="55" t="s">
        <v>10</v>
      </c>
      <c r="C213" s="55" t="s">
        <v>37</v>
      </c>
      <c r="D213" s="55" t="s">
        <v>1102</v>
      </c>
      <c r="E213" s="55" t="s">
        <v>89</v>
      </c>
      <c r="F213" s="55" t="s">
        <v>1103</v>
      </c>
      <c r="G213" s="105">
        <v>41609</v>
      </c>
      <c r="H213" s="55"/>
      <c r="I213" s="81"/>
      <c r="J213" s="305">
        <f t="shared" si="3"/>
        <v>2</v>
      </c>
      <c r="K213" s="81" t="s">
        <v>1104</v>
      </c>
      <c r="L213" s="55" t="s">
        <v>1105</v>
      </c>
      <c r="M213" s="55"/>
      <c r="N213" s="55"/>
      <c r="O213" s="81" t="s">
        <v>1106</v>
      </c>
      <c r="P213" s="105">
        <v>41640</v>
      </c>
      <c r="Q213" s="55"/>
      <c r="R213" s="55"/>
    </row>
    <row r="214" spans="1:18" ht="30">
      <c r="A214" s="43">
        <v>213</v>
      </c>
      <c r="B214" s="55" t="s">
        <v>1</v>
      </c>
      <c r="C214" s="55" t="s">
        <v>37</v>
      </c>
      <c r="D214" s="55" t="s">
        <v>1107</v>
      </c>
      <c r="E214" s="55" t="s">
        <v>924</v>
      </c>
      <c r="F214" s="55" t="s">
        <v>1108</v>
      </c>
      <c r="G214" s="105">
        <v>41609</v>
      </c>
      <c r="H214" s="55">
        <v>2</v>
      </c>
      <c r="I214" s="81" t="s">
        <v>1109</v>
      </c>
      <c r="J214" s="305">
        <f t="shared" si="3"/>
        <v>2</v>
      </c>
      <c r="K214" s="81" t="s">
        <v>1109</v>
      </c>
      <c r="L214" s="55" t="s">
        <v>1109</v>
      </c>
      <c r="M214" s="55"/>
      <c r="N214" s="55"/>
      <c r="O214" s="81" t="s">
        <v>1110</v>
      </c>
      <c r="P214" s="105">
        <v>41640</v>
      </c>
      <c r="Q214" s="55"/>
      <c r="R214" s="55"/>
    </row>
  </sheetData>
  <autoFilter ref="A1:AC214"/>
  <customSheetViews>
    <customSheetView guid="{41327133-C84C-4896-B5D2-74B2027DFD21}" scale="79" showPageBreaks="1" showAutoFilter="1">
      <pane xSplit="2" ySplit="1" topLeftCell="C209" activePane="bottomRight" state="frozen"/>
      <selection pane="bottomRight" activeCell="E20" sqref="E20"/>
      <pageMargins left="0.7" right="0.7" top="0.75" bottom="0.75" header="0.3" footer="0.3"/>
      <pageSetup paperSize="5" orientation="portrait" r:id="rId1"/>
      <autoFilter ref="A1:AC214"/>
    </customSheetView>
    <customSheetView guid="{26AF0F4A-7435-43C7-9B71-BF433C41DB13}" scale="79" showAutoFilter="1">
      <pane xSplit="2" ySplit="1" topLeftCell="N207" activePane="bottomRight" state="frozen"/>
      <selection pane="bottomRight" activeCell="O208" sqref="O208"/>
      <pageMargins left="0.7" right="0.7" top="0.75" bottom="0.75" header="0.3" footer="0.3"/>
      <pageSetup paperSize="5" orientation="portrait" r:id="rId2"/>
      <autoFilter ref="A1:AC214"/>
    </customSheetView>
    <customSheetView guid="{34D9F917-58B1-4702-B675-B5C82605CA52}" scale="79" showAutoFilter="1">
      <pane xSplit="2" ySplit="1" topLeftCell="C65" activePane="bottomRight" state="frozen"/>
      <selection pane="bottomRight" activeCell="P11" sqref="P11"/>
      <pageMargins left="0.7" right="0.7" top="0.75" bottom="0.75" header="0.3" footer="0.3"/>
      <pageSetup paperSize="5" orientation="portrait" r:id="rId3"/>
      <autoFilter ref="A1:AC214"/>
    </customSheetView>
    <customSheetView guid="{4FA37333-10BC-4F43-8E8A-75A7F3097050}" scale="79" showAutoFilter="1">
      <pane xSplit="2" ySplit="1" topLeftCell="C65" activePane="bottomRight" state="frozen"/>
      <selection pane="bottomRight" activeCell="P11" sqref="P11"/>
      <pageMargins left="0.7" right="0.7" top="0.75" bottom="0.75" header="0.3" footer="0.3"/>
      <pageSetup paperSize="5" orientation="portrait" r:id="rId4"/>
      <autoFilter ref="A1:AC214"/>
    </customSheetView>
    <customSheetView guid="{A38DDB48-4FAA-4866-8763-9E7F4761E4E4}" scale="79" showAutoFilter="1">
      <pane xSplit="2" ySplit="1" topLeftCell="C200" activePane="bottomRight" state="frozen"/>
      <selection pane="bottomRight" activeCell="A202" sqref="A202"/>
      <pageMargins left="0.7" right="0.7" top="0.75" bottom="0.75" header="0.3" footer="0.3"/>
      <pageSetup paperSize="5" orientation="portrait" r:id="rId5"/>
      <autoFilter ref="A1:AC214"/>
    </customSheetView>
    <customSheetView guid="{0692C3A5-BC11-446E-BABA-D8D3EB7AF4BA}" scale="79" showAutoFilter="1">
      <pane xSplit="2" ySplit="1" topLeftCell="C65" activePane="bottomRight" state="frozen"/>
      <selection pane="bottomRight" activeCell="P11" sqref="P11"/>
      <pageMargins left="0.7" right="0.7" top="0.75" bottom="0.75" header="0.3" footer="0.3"/>
      <pageSetup paperSize="5" orientation="portrait" r:id="rId6"/>
      <autoFilter ref="A1:AC214"/>
    </customSheetView>
    <customSheetView guid="{32CF7D8B-C086-405F-A530-DDBD8004C4C8}" scale="79" showAutoFilter="1">
      <pane xSplit="2" ySplit="1" topLeftCell="N203" activePane="bottomRight" state="frozen"/>
      <selection pane="bottomRight" activeCell="P2" sqref="P2"/>
      <pageMargins left="0.7" right="0.7" top="0.75" bottom="0.75" header="0.3" footer="0.3"/>
      <pageSetup paperSize="5" orientation="portrait" r:id="rId7"/>
      <autoFilter ref="A1:AC214"/>
    </customSheetView>
    <customSheetView guid="{44FEA2FA-8853-4A5A-AD06-28556201BCB9}" scale="79" showAutoFilter="1">
      <pane xSplit="2" ySplit="1" topLeftCell="C65" activePane="bottomRight" state="frozen"/>
      <selection pane="bottomRight" activeCell="P11" sqref="P11"/>
      <pageMargins left="0.7" right="0.7" top="0.75" bottom="0.75" header="0.3" footer="0.3"/>
      <pageSetup paperSize="5" orientation="portrait" r:id="rId8"/>
      <autoFilter ref="A1:AC214"/>
    </customSheetView>
  </customSheetViews>
  <dataValidations count="1">
    <dataValidation type="list" allowBlank="1" showInputMessage="1" showErrorMessage="1" sqref="H2:H166">
      <formula1>$AC$114:$AC$119</formula1>
    </dataValidation>
  </dataValidations>
  <pageMargins left="0.7" right="0.7" top="0.75" bottom="0.75" header="0.3" footer="0.3"/>
  <pageSetup paperSize="5"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pageSetUpPr autoPageBreaks="0"/>
  </sheetPr>
  <dimension ref="A1:KT268"/>
  <sheetViews>
    <sheetView zoomScaleNormal="100" workbookViewId="0">
      <pane xSplit="2" ySplit="1" topLeftCell="F179" activePane="bottomRight" state="frozen"/>
      <selection pane="topRight" activeCell="C1" sqref="C1"/>
      <selection pane="bottomLeft" activeCell="A2" sqref="A2"/>
      <selection pane="bottomRight" activeCell="J205" sqref="J205"/>
    </sheetView>
  </sheetViews>
  <sheetFormatPr baseColWidth="10" defaultColWidth="11.28515625" defaultRowHeight="15"/>
  <cols>
    <col min="1" max="1" width="5.28515625" style="38" customWidth="1"/>
    <col min="2" max="3" width="23.28515625" style="15" customWidth="1"/>
    <col min="4" max="4" width="12.85546875" style="15" customWidth="1"/>
    <col min="5" max="5" width="33.28515625" style="15" customWidth="1"/>
    <col min="6" max="6" width="31.140625" style="15" customWidth="1"/>
    <col min="7" max="7" width="35.5703125" style="17" bestFit="1" customWidth="1"/>
    <col min="8" max="8" width="20.28515625" style="15" customWidth="1"/>
    <col min="9" max="9" width="27.85546875" style="17" bestFit="1" customWidth="1"/>
    <col min="10" max="10" width="11.85546875" style="45" customWidth="1"/>
    <col min="11" max="11" width="35.7109375" style="17" bestFit="1" customWidth="1"/>
    <col min="12" max="12" width="26.28515625" style="15" customWidth="1"/>
    <col min="13" max="13" width="21" style="15" customWidth="1"/>
    <col min="14" max="14" width="20.28515625" style="15" customWidth="1"/>
    <col min="15" max="15" width="45.7109375" style="17" bestFit="1" customWidth="1"/>
    <col min="16" max="16" width="17.28515625" style="15" customWidth="1"/>
    <col min="17" max="17" width="49.28515625" style="15" customWidth="1"/>
    <col min="18" max="18" width="40.5703125" style="15" customWidth="1"/>
    <col min="19" max="19" width="32.140625" style="15" customWidth="1"/>
    <col min="20" max="20" width="42.28515625" style="15" customWidth="1"/>
    <col min="21" max="21" width="21.7109375" style="15" bestFit="1" customWidth="1"/>
    <col min="22" max="16384" width="11.28515625" style="15"/>
  </cols>
  <sheetData>
    <row r="1" spans="1:21" s="37" customFormat="1" ht="66" customHeight="1" thickBot="1">
      <c r="A1" s="84"/>
      <c r="B1" s="27" t="s">
        <v>290</v>
      </c>
      <c r="C1" s="27" t="s">
        <v>11</v>
      </c>
      <c r="D1" s="124" t="s">
        <v>3</v>
      </c>
      <c r="E1" s="27" t="s">
        <v>4</v>
      </c>
      <c r="F1" s="28" t="s">
        <v>54</v>
      </c>
      <c r="G1" s="29" t="s">
        <v>260</v>
      </c>
      <c r="H1" s="30" t="s">
        <v>162</v>
      </c>
      <c r="I1" s="31" t="s">
        <v>163</v>
      </c>
      <c r="J1" s="83" t="s">
        <v>147</v>
      </c>
      <c r="K1" s="32" t="s">
        <v>148</v>
      </c>
      <c r="L1" s="33" t="s">
        <v>149</v>
      </c>
      <c r="M1" s="33" t="s">
        <v>150</v>
      </c>
      <c r="N1" s="33" t="s">
        <v>151</v>
      </c>
      <c r="O1" s="34" t="s">
        <v>50</v>
      </c>
      <c r="P1" s="35" t="s">
        <v>107</v>
      </c>
      <c r="Q1" s="36" t="s">
        <v>164</v>
      </c>
      <c r="R1" s="36" t="s">
        <v>629</v>
      </c>
      <c r="S1" s="36" t="s">
        <v>630</v>
      </c>
      <c r="T1" s="36" t="s">
        <v>631</v>
      </c>
      <c r="U1" s="36" t="s">
        <v>632</v>
      </c>
    </row>
    <row r="2" spans="1:21" s="71" customFormat="1" ht="30" customHeight="1">
      <c r="A2" s="80">
        <v>1</v>
      </c>
      <c r="B2" s="70" t="s">
        <v>2</v>
      </c>
      <c r="C2" s="47" t="s">
        <v>1345</v>
      </c>
      <c r="D2" s="47" t="s">
        <v>614</v>
      </c>
      <c r="E2" s="47" t="s">
        <v>924</v>
      </c>
      <c r="F2" s="48" t="s">
        <v>1111</v>
      </c>
      <c r="G2" s="47" t="s">
        <v>174</v>
      </c>
      <c r="H2" s="49"/>
      <c r="I2" s="50"/>
      <c r="J2" s="82">
        <f t="shared" ref="J2:J67" si="0">COUNTA(K2:N2)</f>
        <v>1</v>
      </c>
      <c r="K2" s="50" t="s">
        <v>1112</v>
      </c>
      <c r="L2" s="50"/>
      <c r="M2" s="50"/>
      <c r="N2" s="50"/>
      <c r="O2" s="50" t="s">
        <v>1112</v>
      </c>
      <c r="P2" s="96"/>
      <c r="Q2" s="51" t="s">
        <v>660</v>
      </c>
      <c r="R2" s="47"/>
      <c r="S2" s="47"/>
      <c r="T2" s="47"/>
      <c r="U2" s="47"/>
    </row>
    <row r="3" spans="1:21" s="71" customFormat="1" ht="30" customHeight="1">
      <c r="A3" s="80">
        <v>2</v>
      </c>
      <c r="B3" s="72" t="s">
        <v>13</v>
      </c>
      <c r="C3" s="47" t="s">
        <v>1345</v>
      </c>
      <c r="D3" s="47" t="s">
        <v>1113</v>
      </c>
      <c r="E3" s="52" t="s">
        <v>924</v>
      </c>
      <c r="F3" s="48" t="s">
        <v>1114</v>
      </c>
      <c r="G3" s="53" t="s">
        <v>174</v>
      </c>
      <c r="H3" s="54">
        <v>1</v>
      </c>
      <c r="I3" s="50" t="s">
        <v>1115</v>
      </c>
      <c r="J3" s="82">
        <f t="shared" si="0"/>
        <v>1</v>
      </c>
      <c r="K3" s="50" t="s">
        <v>1115</v>
      </c>
      <c r="L3" s="50"/>
      <c r="M3" s="50"/>
      <c r="N3" s="50"/>
      <c r="O3" s="50" t="s">
        <v>1116</v>
      </c>
      <c r="P3" s="96" t="s">
        <v>174</v>
      </c>
      <c r="Q3" s="55"/>
      <c r="R3" s="47"/>
      <c r="S3" s="47"/>
      <c r="T3" s="47"/>
      <c r="U3" s="47"/>
    </row>
    <row r="4" spans="1:21" s="74" customFormat="1" ht="30" customHeight="1">
      <c r="A4" s="80">
        <v>3</v>
      </c>
      <c r="B4" s="73" t="s">
        <v>0</v>
      </c>
      <c r="C4" s="52" t="s">
        <v>1350</v>
      </c>
      <c r="D4" s="52" t="s">
        <v>1102</v>
      </c>
      <c r="E4" s="56" t="s">
        <v>971</v>
      </c>
      <c r="F4" s="48" t="s">
        <v>1117</v>
      </c>
      <c r="G4" s="52" t="s">
        <v>174</v>
      </c>
      <c r="H4" s="52">
        <v>4</v>
      </c>
      <c r="I4" s="57" t="s">
        <v>1118</v>
      </c>
      <c r="J4" s="82">
        <f t="shared" si="0"/>
        <v>3</v>
      </c>
      <c r="K4" s="57" t="s">
        <v>1119</v>
      </c>
      <c r="L4" s="57" t="s">
        <v>1120</v>
      </c>
      <c r="M4" s="57" t="s">
        <v>1121</v>
      </c>
      <c r="N4" s="57"/>
      <c r="O4" s="57" t="s">
        <v>1106</v>
      </c>
      <c r="P4" s="97" t="s">
        <v>174</v>
      </c>
      <c r="Q4" s="48"/>
      <c r="R4" s="52"/>
      <c r="S4" s="52"/>
      <c r="T4" s="52"/>
      <c r="U4" s="52"/>
    </row>
    <row r="5" spans="1:21" s="71" customFormat="1" ht="30" customHeight="1">
      <c r="A5" s="80">
        <v>4</v>
      </c>
      <c r="B5" s="47" t="s">
        <v>10</v>
      </c>
      <c r="C5" s="52" t="s">
        <v>1350</v>
      </c>
      <c r="D5" s="47" t="s">
        <v>1122</v>
      </c>
      <c r="E5" s="58" t="s">
        <v>89</v>
      </c>
      <c r="F5" s="48" t="s">
        <v>1123</v>
      </c>
      <c r="G5" s="47" t="s">
        <v>174</v>
      </c>
      <c r="H5" s="47">
        <v>2</v>
      </c>
      <c r="I5" s="47" t="s">
        <v>1658</v>
      </c>
      <c r="J5" s="82">
        <f t="shared" si="0"/>
        <v>2</v>
      </c>
      <c r="K5" s="50" t="s">
        <v>1130</v>
      </c>
      <c r="L5" s="47" t="s">
        <v>1106</v>
      </c>
      <c r="M5" s="47"/>
      <c r="N5" s="47"/>
      <c r="O5" s="47" t="s">
        <v>1158</v>
      </c>
      <c r="P5" s="96" t="s">
        <v>174</v>
      </c>
      <c r="Q5" s="47"/>
      <c r="R5" s="47"/>
      <c r="S5" s="47"/>
      <c r="T5" s="47"/>
      <c r="U5" s="47"/>
    </row>
    <row r="6" spans="1:21" s="71" customFormat="1" ht="30" customHeight="1">
      <c r="A6" s="80">
        <v>5</v>
      </c>
      <c r="B6" s="58" t="s">
        <v>1</v>
      </c>
      <c r="C6" s="52" t="s">
        <v>1350</v>
      </c>
      <c r="D6" s="58" t="s">
        <v>1124</v>
      </c>
      <c r="E6" s="58" t="s">
        <v>89</v>
      </c>
      <c r="F6" s="56" t="s">
        <v>1125</v>
      </c>
      <c r="G6" s="58" t="s">
        <v>174</v>
      </c>
      <c r="H6" s="47">
        <v>3</v>
      </c>
      <c r="I6" s="47" t="s">
        <v>1126</v>
      </c>
      <c r="J6" s="82">
        <f t="shared" si="0"/>
        <v>2</v>
      </c>
      <c r="K6" s="50" t="s">
        <v>1126</v>
      </c>
      <c r="L6" s="47" t="s">
        <v>1156</v>
      </c>
      <c r="M6" s="47"/>
      <c r="N6" s="47"/>
      <c r="O6" s="47" t="s">
        <v>1157</v>
      </c>
      <c r="P6" s="96" t="s">
        <v>174</v>
      </c>
      <c r="Q6" s="47"/>
      <c r="R6" s="47"/>
      <c r="S6" s="47"/>
      <c r="T6" s="47"/>
      <c r="U6" s="47"/>
    </row>
    <row r="7" spans="1:21" s="71" customFormat="1" ht="30" customHeight="1">
      <c r="A7" s="80">
        <v>6</v>
      </c>
      <c r="B7" s="47" t="s">
        <v>2</v>
      </c>
      <c r="C7" s="47" t="s">
        <v>1346</v>
      </c>
      <c r="D7" s="47" t="s">
        <v>1127</v>
      </c>
      <c r="E7" s="47" t="s">
        <v>924</v>
      </c>
      <c r="F7" s="48" t="s">
        <v>1128</v>
      </c>
      <c r="G7" s="47" t="s">
        <v>174</v>
      </c>
      <c r="H7" s="47">
        <v>1</v>
      </c>
      <c r="I7" s="47" t="s">
        <v>1129</v>
      </c>
      <c r="J7" s="82">
        <f t="shared" si="0"/>
        <v>2</v>
      </c>
      <c r="K7" s="50" t="s">
        <v>1130</v>
      </c>
      <c r="L7" s="47" t="s">
        <v>1158</v>
      </c>
      <c r="M7" s="47"/>
      <c r="N7" s="47"/>
      <c r="O7" s="47" t="s">
        <v>1159</v>
      </c>
      <c r="P7" s="96" t="s">
        <v>174</v>
      </c>
      <c r="Q7" s="47" t="s">
        <v>1131</v>
      </c>
      <c r="R7" s="47"/>
      <c r="S7" s="47"/>
      <c r="T7" s="47"/>
      <c r="U7" s="47"/>
    </row>
    <row r="8" spans="1:21" s="71" customFormat="1" ht="30" customHeight="1">
      <c r="A8" s="80">
        <v>7</v>
      </c>
      <c r="B8" s="54" t="s">
        <v>13</v>
      </c>
      <c r="C8" s="54" t="s">
        <v>1348</v>
      </c>
      <c r="D8" s="59" t="s">
        <v>1132</v>
      </c>
      <c r="E8" s="59" t="s">
        <v>20</v>
      </c>
      <c r="F8" s="48" t="s">
        <v>1133</v>
      </c>
      <c r="G8" s="60" t="s">
        <v>174</v>
      </c>
      <c r="H8" s="47">
        <v>3</v>
      </c>
      <c r="I8" s="47" t="s">
        <v>1134</v>
      </c>
      <c r="J8" s="82">
        <f t="shared" si="0"/>
        <v>3</v>
      </c>
      <c r="K8" s="50" t="s">
        <v>1120</v>
      </c>
      <c r="L8" s="47" t="s">
        <v>1135</v>
      </c>
      <c r="M8" s="47" t="s">
        <v>1106</v>
      </c>
      <c r="N8" s="47"/>
      <c r="O8" s="47" t="s">
        <v>1160</v>
      </c>
      <c r="P8" s="96" t="s">
        <v>174</v>
      </c>
      <c r="Q8" s="47"/>
      <c r="R8" s="47"/>
      <c r="S8" s="47"/>
      <c r="T8" s="47"/>
      <c r="U8" s="47"/>
    </row>
    <row r="9" spans="1:21" s="75" customFormat="1" ht="30" customHeight="1">
      <c r="A9" s="80">
        <v>8</v>
      </c>
      <c r="B9" s="58" t="s">
        <v>0</v>
      </c>
      <c r="C9" s="54" t="s">
        <v>1352</v>
      </c>
      <c r="D9" s="54" t="s">
        <v>1136</v>
      </c>
      <c r="E9" s="54" t="s">
        <v>1137</v>
      </c>
      <c r="F9" s="61" t="s">
        <v>1138</v>
      </c>
      <c r="G9" s="54" t="s">
        <v>174</v>
      </c>
      <c r="H9" s="54">
        <v>1</v>
      </c>
      <c r="I9" s="54" t="s">
        <v>1161</v>
      </c>
      <c r="J9" s="82">
        <f t="shared" si="0"/>
        <v>1</v>
      </c>
      <c r="K9" s="62" t="s">
        <v>1161</v>
      </c>
      <c r="L9" s="54"/>
      <c r="M9" s="54"/>
      <c r="N9" s="54"/>
      <c r="O9" s="54" t="s">
        <v>1162</v>
      </c>
      <c r="P9" s="98" t="s">
        <v>174</v>
      </c>
      <c r="Q9" s="54"/>
      <c r="R9" s="54"/>
      <c r="S9" s="54"/>
      <c r="T9" s="54"/>
      <c r="U9" s="54"/>
    </row>
    <row r="10" spans="1:21" s="71" customFormat="1" ht="30" customHeight="1">
      <c r="A10" s="80">
        <v>9</v>
      </c>
      <c r="B10" s="47" t="s">
        <v>10</v>
      </c>
      <c r="C10" s="52" t="s">
        <v>1350</v>
      </c>
      <c r="D10" s="47" t="s">
        <v>1139</v>
      </c>
      <c r="E10" s="47" t="s">
        <v>1140</v>
      </c>
      <c r="F10" s="48" t="s">
        <v>1141</v>
      </c>
      <c r="G10" s="47" t="s">
        <v>174</v>
      </c>
      <c r="H10" s="47">
        <v>2</v>
      </c>
      <c r="I10" s="47" t="s">
        <v>1163</v>
      </c>
      <c r="J10" s="82">
        <f t="shared" si="0"/>
        <v>1</v>
      </c>
      <c r="K10" s="50" t="s">
        <v>1164</v>
      </c>
      <c r="L10" s="47"/>
      <c r="M10" s="47"/>
      <c r="N10" s="47"/>
      <c r="O10" s="47" t="s">
        <v>1160</v>
      </c>
      <c r="P10" s="96" t="s">
        <v>174</v>
      </c>
      <c r="Q10" s="47"/>
      <c r="R10" s="47"/>
      <c r="S10" s="47"/>
      <c r="T10" s="47"/>
      <c r="U10" s="47"/>
    </row>
    <row r="11" spans="1:21" s="71" customFormat="1" ht="30" customHeight="1">
      <c r="A11" s="80">
        <v>10</v>
      </c>
      <c r="B11" s="58" t="s">
        <v>1</v>
      </c>
      <c r="C11" s="58" t="s">
        <v>1347</v>
      </c>
      <c r="D11" s="58" t="s">
        <v>1142</v>
      </c>
      <c r="E11" s="58" t="s">
        <v>924</v>
      </c>
      <c r="F11" s="56" t="s">
        <v>1143</v>
      </c>
      <c r="G11" s="47" t="s">
        <v>174</v>
      </c>
      <c r="H11" s="47">
        <v>1</v>
      </c>
      <c r="I11" s="47" t="s">
        <v>1165</v>
      </c>
      <c r="J11" s="82">
        <f t="shared" si="0"/>
        <v>1</v>
      </c>
      <c r="K11" s="50" t="s">
        <v>1165</v>
      </c>
      <c r="L11" s="47"/>
      <c r="M11" s="47"/>
      <c r="N11" s="47"/>
      <c r="O11" s="47" t="s">
        <v>1182</v>
      </c>
      <c r="P11" s="96" t="s">
        <v>174</v>
      </c>
      <c r="Q11" s="47"/>
      <c r="R11" s="47"/>
      <c r="S11" s="47"/>
      <c r="T11" s="47"/>
      <c r="U11" s="47"/>
    </row>
    <row r="12" spans="1:21" s="71" customFormat="1" ht="30" customHeight="1">
      <c r="A12" s="80">
        <v>11</v>
      </c>
      <c r="B12" s="47" t="s">
        <v>2</v>
      </c>
      <c r="C12" s="47" t="s">
        <v>1343</v>
      </c>
      <c r="D12" s="47" t="s">
        <v>1144</v>
      </c>
      <c r="E12" s="47" t="s">
        <v>1145</v>
      </c>
      <c r="F12" s="48" t="s">
        <v>1146</v>
      </c>
      <c r="G12" s="47" t="s">
        <v>174</v>
      </c>
      <c r="H12" s="47">
        <v>1</v>
      </c>
      <c r="I12" s="47" t="s">
        <v>1160</v>
      </c>
      <c r="J12" s="82">
        <f t="shared" si="0"/>
        <v>1</v>
      </c>
      <c r="K12" s="50" t="s">
        <v>1160</v>
      </c>
      <c r="L12" s="47"/>
      <c r="M12" s="47"/>
      <c r="N12" s="47"/>
      <c r="O12" s="47" t="s">
        <v>1166</v>
      </c>
      <c r="P12" s="96" t="s">
        <v>174</v>
      </c>
      <c r="Q12" s="47" t="s">
        <v>1167</v>
      </c>
      <c r="R12" s="47"/>
      <c r="S12" s="47"/>
      <c r="T12" s="47"/>
      <c r="U12" s="47"/>
    </row>
    <row r="13" spans="1:21" s="71" customFormat="1" ht="30" customHeight="1">
      <c r="A13" s="80">
        <v>12</v>
      </c>
      <c r="B13" s="54" t="s">
        <v>13</v>
      </c>
      <c r="C13" s="47" t="s">
        <v>1343</v>
      </c>
      <c r="D13" s="54" t="s">
        <v>1147</v>
      </c>
      <c r="E13" s="54" t="s">
        <v>1148</v>
      </c>
      <c r="F13" s="48" t="s">
        <v>1149</v>
      </c>
      <c r="G13" s="60" t="s">
        <v>174</v>
      </c>
      <c r="H13" s="47">
        <v>1</v>
      </c>
      <c r="I13" s="47" t="s">
        <v>1160</v>
      </c>
      <c r="J13" s="82">
        <f t="shared" si="0"/>
        <v>2</v>
      </c>
      <c r="K13" s="50" t="s">
        <v>1159</v>
      </c>
      <c r="L13" s="47" t="s">
        <v>1168</v>
      </c>
      <c r="M13" s="47"/>
      <c r="N13" s="47"/>
      <c r="O13" s="47" t="s">
        <v>1169</v>
      </c>
      <c r="P13" s="96" t="s">
        <v>1170</v>
      </c>
      <c r="Q13" s="47" t="s">
        <v>1171</v>
      </c>
      <c r="R13" s="47"/>
      <c r="S13" s="47"/>
      <c r="T13" s="47"/>
      <c r="U13" s="47"/>
    </row>
    <row r="14" spans="1:21" s="75" customFormat="1" ht="28.9" customHeight="1">
      <c r="A14" s="80">
        <v>13</v>
      </c>
      <c r="B14" s="54" t="s">
        <v>0</v>
      </c>
      <c r="C14" s="47" t="s">
        <v>1343</v>
      </c>
      <c r="D14" s="63" t="s">
        <v>1150</v>
      </c>
      <c r="E14" s="63" t="s">
        <v>1172</v>
      </c>
      <c r="F14" s="48" t="s">
        <v>1151</v>
      </c>
      <c r="G14" s="63" t="s">
        <v>174</v>
      </c>
      <c r="H14" s="63">
        <v>1</v>
      </c>
      <c r="I14" s="63" t="s">
        <v>1163</v>
      </c>
      <c r="J14" s="82">
        <f t="shared" si="0"/>
        <v>1</v>
      </c>
      <c r="K14" s="64" t="s">
        <v>1163</v>
      </c>
      <c r="L14" s="63"/>
      <c r="M14" s="63"/>
      <c r="N14" s="63"/>
      <c r="O14" s="63" t="s">
        <v>1173</v>
      </c>
      <c r="P14" s="99" t="s">
        <v>174</v>
      </c>
      <c r="Q14" s="63"/>
      <c r="R14" s="63"/>
      <c r="S14" s="63"/>
      <c r="T14" s="63"/>
      <c r="U14" s="63"/>
    </row>
    <row r="15" spans="1:21" s="71" customFormat="1" ht="28.9" customHeight="1">
      <c r="A15" s="80">
        <v>14</v>
      </c>
      <c r="B15" s="47" t="s">
        <v>10</v>
      </c>
      <c r="C15" s="47" t="s">
        <v>1343</v>
      </c>
      <c r="D15" s="47" t="s">
        <v>1174</v>
      </c>
      <c r="E15" s="47" t="s">
        <v>1175</v>
      </c>
      <c r="F15" s="48" t="s">
        <v>1176</v>
      </c>
      <c r="G15" s="47" t="s">
        <v>174</v>
      </c>
      <c r="H15" s="47">
        <v>1</v>
      </c>
      <c r="I15" s="47" t="s">
        <v>1160</v>
      </c>
      <c r="J15" s="82">
        <f t="shared" si="0"/>
        <v>2</v>
      </c>
      <c r="K15" s="50" t="s">
        <v>1160</v>
      </c>
      <c r="L15" s="47" t="s">
        <v>1177</v>
      </c>
      <c r="M15" s="47"/>
      <c r="N15" s="47"/>
      <c r="O15" s="47" t="s">
        <v>1178</v>
      </c>
      <c r="P15" s="96" t="s">
        <v>174</v>
      </c>
      <c r="Q15" s="47"/>
      <c r="R15" s="47"/>
      <c r="S15" s="47"/>
      <c r="T15" s="47"/>
      <c r="U15" s="47"/>
    </row>
    <row r="16" spans="1:21" s="71" customFormat="1" ht="28.15" customHeight="1">
      <c r="A16" s="80">
        <v>15</v>
      </c>
      <c r="B16" s="68" t="s">
        <v>1</v>
      </c>
      <c r="C16" s="47" t="s">
        <v>1343</v>
      </c>
      <c r="D16" s="58" t="s">
        <v>1179</v>
      </c>
      <c r="E16" s="58" t="s">
        <v>1180</v>
      </c>
      <c r="F16" s="56" t="s">
        <v>1181</v>
      </c>
      <c r="G16" s="47" t="s">
        <v>174</v>
      </c>
      <c r="H16" s="47">
        <v>1</v>
      </c>
      <c r="I16" s="47" t="s">
        <v>1182</v>
      </c>
      <c r="J16" s="82">
        <f t="shared" si="0"/>
        <v>1</v>
      </c>
      <c r="K16" s="50" t="s">
        <v>1183</v>
      </c>
      <c r="L16" s="47"/>
      <c r="M16" s="47"/>
      <c r="N16" s="47"/>
      <c r="O16" s="47" t="s">
        <v>1184</v>
      </c>
      <c r="P16" s="96" t="s">
        <v>174</v>
      </c>
      <c r="Q16" s="47"/>
      <c r="R16" s="47"/>
      <c r="S16" s="47"/>
      <c r="T16" s="47"/>
      <c r="U16" s="47"/>
    </row>
    <row r="17" spans="1:21" s="76" customFormat="1" ht="30">
      <c r="A17" s="80">
        <v>16</v>
      </c>
      <c r="B17" s="65" t="s">
        <v>2</v>
      </c>
      <c r="C17" s="52" t="s">
        <v>1350</v>
      </c>
      <c r="D17" s="65" t="s">
        <v>1185</v>
      </c>
      <c r="E17" s="65" t="s">
        <v>1082</v>
      </c>
      <c r="F17" s="48" t="s">
        <v>1186</v>
      </c>
      <c r="G17" s="65" t="s">
        <v>174</v>
      </c>
      <c r="H17" s="65">
        <v>4</v>
      </c>
      <c r="I17" s="47" t="s">
        <v>1187</v>
      </c>
      <c r="J17" s="82">
        <f t="shared" si="0"/>
        <v>1</v>
      </c>
      <c r="K17" s="66" t="s">
        <v>1188</v>
      </c>
      <c r="L17" s="65"/>
      <c r="M17" s="65"/>
      <c r="N17" s="65"/>
      <c r="O17" s="47" t="s">
        <v>1232</v>
      </c>
      <c r="P17" s="100" t="s">
        <v>1170</v>
      </c>
      <c r="Q17" s="65" t="s">
        <v>1189</v>
      </c>
      <c r="R17" s="65"/>
      <c r="S17" s="65"/>
      <c r="T17" s="65"/>
      <c r="U17" s="65"/>
    </row>
    <row r="18" spans="1:21" s="71" customFormat="1" ht="28.9" customHeight="1">
      <c r="A18" s="80">
        <v>17</v>
      </c>
      <c r="B18" s="54" t="s">
        <v>13</v>
      </c>
      <c r="C18" s="52" t="s">
        <v>1349</v>
      </c>
      <c r="D18" s="52" t="s">
        <v>1190</v>
      </c>
      <c r="E18" s="52" t="s">
        <v>1082</v>
      </c>
      <c r="F18" s="48" t="s">
        <v>1191</v>
      </c>
      <c r="G18" s="53" t="s">
        <v>174</v>
      </c>
      <c r="H18" s="47">
        <v>1</v>
      </c>
      <c r="I18" s="47" t="s">
        <v>1192</v>
      </c>
      <c r="J18" s="82">
        <f t="shared" si="0"/>
        <v>1</v>
      </c>
      <c r="K18" s="50" t="s">
        <v>1193</v>
      </c>
      <c r="L18" s="47"/>
      <c r="M18" s="47"/>
      <c r="N18" s="47"/>
      <c r="O18" s="47" t="s">
        <v>1169</v>
      </c>
      <c r="P18" s="96" t="s">
        <v>1170</v>
      </c>
      <c r="Q18" s="47"/>
      <c r="R18" s="47"/>
      <c r="S18" s="47"/>
      <c r="T18" s="47"/>
      <c r="U18" s="47"/>
    </row>
    <row r="19" spans="1:21" s="75" customFormat="1" ht="30" customHeight="1">
      <c r="A19" s="80">
        <v>18</v>
      </c>
      <c r="B19" s="54" t="s">
        <v>0</v>
      </c>
      <c r="C19" s="58" t="s">
        <v>1347</v>
      </c>
      <c r="D19" s="54" t="s">
        <v>1194</v>
      </c>
      <c r="E19" s="54" t="s">
        <v>44</v>
      </c>
      <c r="F19" s="48" t="s">
        <v>1195</v>
      </c>
      <c r="G19" s="54" t="s">
        <v>174</v>
      </c>
      <c r="H19" s="54">
        <v>3</v>
      </c>
      <c r="I19" s="54" t="s">
        <v>1168</v>
      </c>
      <c r="J19" s="82">
        <f t="shared" si="0"/>
        <v>3</v>
      </c>
      <c r="K19" s="62" t="s">
        <v>1168</v>
      </c>
      <c r="L19" s="54" t="s">
        <v>1168</v>
      </c>
      <c r="M19" s="54" t="s">
        <v>1168</v>
      </c>
      <c r="N19" s="54"/>
      <c r="O19" s="54" t="s">
        <v>1196</v>
      </c>
      <c r="P19" s="98" t="s">
        <v>1170</v>
      </c>
      <c r="Q19" s="54"/>
      <c r="R19" s="54"/>
      <c r="S19" s="54"/>
      <c r="T19" s="54"/>
      <c r="U19" s="54"/>
    </row>
    <row r="20" spans="1:21" s="71" customFormat="1" ht="30" customHeight="1">
      <c r="A20" s="80">
        <v>19</v>
      </c>
      <c r="B20" s="47" t="s">
        <v>10</v>
      </c>
      <c r="C20" s="54" t="s">
        <v>1348</v>
      </c>
      <c r="D20" s="47" t="s">
        <v>1197</v>
      </c>
      <c r="E20" s="47" t="s">
        <v>1082</v>
      </c>
      <c r="F20" s="48" t="s">
        <v>1198</v>
      </c>
      <c r="G20" s="47" t="s">
        <v>1170</v>
      </c>
      <c r="H20" s="47"/>
      <c r="I20" s="67" t="s">
        <v>1199</v>
      </c>
      <c r="J20" s="82">
        <f t="shared" si="0"/>
        <v>1</v>
      </c>
      <c r="K20" s="67" t="s">
        <v>1199</v>
      </c>
      <c r="L20" s="85"/>
      <c r="M20" s="85"/>
      <c r="N20" s="47"/>
      <c r="O20" s="47"/>
      <c r="P20" s="96" t="s">
        <v>1170</v>
      </c>
      <c r="Q20" s="47" t="s">
        <v>1200</v>
      </c>
      <c r="R20" s="47"/>
      <c r="S20" s="47"/>
      <c r="T20" s="47"/>
      <c r="U20" s="47"/>
    </row>
    <row r="21" spans="1:21" s="71" customFormat="1" ht="30" customHeight="1">
      <c r="A21" s="80">
        <v>20</v>
      </c>
      <c r="B21" s="68" t="s">
        <v>1</v>
      </c>
      <c r="C21" s="68" t="s">
        <v>1344</v>
      </c>
      <c r="D21" s="68" t="s">
        <v>1201</v>
      </c>
      <c r="E21" s="68" t="s">
        <v>1202</v>
      </c>
      <c r="F21" s="48" t="s">
        <v>1203</v>
      </c>
      <c r="G21" s="47" t="s">
        <v>1170</v>
      </c>
      <c r="H21" s="47">
        <v>1</v>
      </c>
      <c r="I21" s="47" t="s">
        <v>1204</v>
      </c>
      <c r="J21" s="82">
        <f t="shared" si="0"/>
        <v>1</v>
      </c>
      <c r="K21" s="50" t="s">
        <v>1204</v>
      </c>
      <c r="L21" s="47"/>
      <c r="M21" s="47"/>
      <c r="N21" s="47"/>
      <c r="O21" s="47" t="s">
        <v>1205</v>
      </c>
      <c r="P21" s="96" t="s">
        <v>1170</v>
      </c>
      <c r="Q21" s="47"/>
      <c r="R21" s="47"/>
      <c r="S21" s="47"/>
      <c r="T21" s="47"/>
      <c r="U21" s="47"/>
    </row>
    <row r="22" spans="1:21" s="71" customFormat="1" ht="28.15" customHeight="1">
      <c r="A22" s="80">
        <v>21</v>
      </c>
      <c r="B22" s="47" t="s">
        <v>2</v>
      </c>
      <c r="C22" s="58" t="s">
        <v>1347</v>
      </c>
      <c r="D22" s="47" t="s">
        <v>1206</v>
      </c>
      <c r="E22" s="47" t="s">
        <v>924</v>
      </c>
      <c r="F22" s="48" t="s">
        <v>1207</v>
      </c>
      <c r="G22" s="47" t="s">
        <v>1170</v>
      </c>
      <c r="H22" s="47">
        <v>2</v>
      </c>
      <c r="I22" s="47" t="s">
        <v>1208</v>
      </c>
      <c r="J22" s="82">
        <f t="shared" si="0"/>
        <v>2</v>
      </c>
      <c r="K22" s="50" t="s">
        <v>1209</v>
      </c>
      <c r="L22" s="47" t="s">
        <v>1249</v>
      </c>
      <c r="M22" s="47"/>
      <c r="N22" s="47"/>
      <c r="O22" s="47" t="s">
        <v>1250</v>
      </c>
      <c r="P22" s="96" t="s">
        <v>1170</v>
      </c>
      <c r="Q22" s="47" t="s">
        <v>1210</v>
      </c>
      <c r="R22" s="47"/>
      <c r="S22" s="47"/>
      <c r="T22" s="47"/>
      <c r="U22" s="47"/>
    </row>
    <row r="23" spans="1:21" s="71" customFormat="1" ht="28.15" customHeight="1">
      <c r="A23" s="80">
        <v>22</v>
      </c>
      <c r="B23" s="54" t="s">
        <v>13</v>
      </c>
      <c r="C23" s="58" t="s">
        <v>1347</v>
      </c>
      <c r="D23" s="54" t="s">
        <v>1211</v>
      </c>
      <c r="E23" s="54" t="s">
        <v>924</v>
      </c>
      <c r="F23" s="48" t="s">
        <v>1212</v>
      </c>
      <c r="G23" s="60" t="s">
        <v>1170</v>
      </c>
      <c r="H23" s="47">
        <v>1</v>
      </c>
      <c r="I23" s="47" t="s">
        <v>1213</v>
      </c>
      <c r="J23" s="82">
        <f t="shared" si="0"/>
        <v>1</v>
      </c>
      <c r="K23" s="50" t="s">
        <v>1213</v>
      </c>
      <c r="L23" s="47"/>
      <c r="M23" s="47"/>
      <c r="N23" s="47"/>
      <c r="O23" s="47" t="s">
        <v>1214</v>
      </c>
      <c r="P23" s="101" t="s">
        <v>1170</v>
      </c>
      <c r="Q23" s="47"/>
      <c r="R23" s="47"/>
      <c r="S23" s="47"/>
      <c r="T23" s="47"/>
      <c r="U23" s="47"/>
    </row>
    <row r="24" spans="1:21" s="75" customFormat="1" ht="28.15" customHeight="1">
      <c r="A24" s="80">
        <v>23</v>
      </c>
      <c r="B24" s="54" t="s">
        <v>0</v>
      </c>
      <c r="C24" s="47" t="s">
        <v>1343</v>
      </c>
      <c r="D24" s="54" t="s">
        <v>1215</v>
      </c>
      <c r="E24" s="69" t="s">
        <v>1216</v>
      </c>
      <c r="F24" s="48" t="s">
        <v>1217</v>
      </c>
      <c r="G24" s="54" t="s">
        <v>1170</v>
      </c>
      <c r="H24" s="54">
        <v>2</v>
      </c>
      <c r="I24" s="54" t="s">
        <v>1218</v>
      </c>
      <c r="J24" s="82">
        <f t="shared" si="0"/>
        <v>1</v>
      </c>
      <c r="K24" s="62" t="s">
        <v>1213</v>
      </c>
      <c r="L24" s="54"/>
      <c r="M24" s="54"/>
      <c r="N24" s="54"/>
      <c r="O24" s="54" t="s">
        <v>1219</v>
      </c>
      <c r="P24" s="98" t="s">
        <v>1170</v>
      </c>
      <c r="Q24" s="54"/>
      <c r="R24" s="54"/>
      <c r="S24" s="54"/>
      <c r="T24" s="54"/>
      <c r="U24" s="54"/>
    </row>
    <row r="25" spans="1:21" s="71" customFormat="1" ht="28.15" customHeight="1">
      <c r="A25" s="80">
        <v>24</v>
      </c>
      <c r="B25" s="47" t="s">
        <v>10</v>
      </c>
      <c r="C25" s="47" t="s">
        <v>1343</v>
      </c>
      <c r="D25" s="47" t="s">
        <v>1220</v>
      </c>
      <c r="E25" s="47" t="s">
        <v>1221</v>
      </c>
      <c r="F25" s="48" t="s">
        <v>1222</v>
      </c>
      <c r="G25" s="47" t="s">
        <v>1170</v>
      </c>
      <c r="H25" s="47">
        <v>1</v>
      </c>
      <c r="I25" s="47" t="s">
        <v>1213</v>
      </c>
      <c r="J25" s="82">
        <f t="shared" si="0"/>
        <v>1</v>
      </c>
      <c r="K25" s="50" t="s">
        <v>1213</v>
      </c>
      <c r="L25" s="47"/>
      <c r="M25" s="47"/>
      <c r="N25" s="47"/>
      <c r="O25" s="47" t="s">
        <v>1219</v>
      </c>
      <c r="P25" s="96" t="s">
        <v>1170</v>
      </c>
      <c r="Q25" s="47"/>
      <c r="R25" s="47"/>
      <c r="S25" s="47"/>
      <c r="T25" s="47"/>
      <c r="U25" s="47"/>
    </row>
    <row r="26" spans="1:21" s="71" customFormat="1" ht="28.9" customHeight="1">
      <c r="A26" s="80">
        <v>25</v>
      </c>
      <c r="B26" s="68" t="s">
        <v>1</v>
      </c>
      <c r="C26" s="58" t="s">
        <v>1351</v>
      </c>
      <c r="D26" s="58" t="s">
        <v>1223</v>
      </c>
      <c r="E26" s="58" t="s">
        <v>89</v>
      </c>
      <c r="F26" s="48" t="s">
        <v>1224</v>
      </c>
      <c r="G26" s="47" t="s">
        <v>1170</v>
      </c>
      <c r="H26" s="47">
        <v>4</v>
      </c>
      <c r="I26" s="47" t="s">
        <v>1228</v>
      </c>
      <c r="J26" s="82">
        <f t="shared" si="0"/>
        <v>3</v>
      </c>
      <c r="K26" s="50" t="s">
        <v>1225</v>
      </c>
      <c r="L26" s="47" t="s">
        <v>1229</v>
      </c>
      <c r="M26" s="47" t="s">
        <v>1230</v>
      </c>
      <c r="N26" s="47"/>
      <c r="O26" s="47" t="s">
        <v>1234</v>
      </c>
      <c r="P26" s="96" t="s">
        <v>1231</v>
      </c>
      <c r="Q26" s="47"/>
      <c r="R26" s="47"/>
      <c r="S26" s="47"/>
      <c r="T26" s="47"/>
      <c r="U26" s="47"/>
    </row>
    <row r="27" spans="1:21" s="71" customFormat="1" ht="28.15" customHeight="1">
      <c r="A27" s="80">
        <v>26</v>
      </c>
      <c r="B27" s="77" t="s">
        <v>2</v>
      </c>
      <c r="C27" s="58" t="s">
        <v>1347</v>
      </c>
      <c r="D27" s="77" t="s">
        <v>1226</v>
      </c>
      <c r="E27" s="77" t="s">
        <v>186</v>
      </c>
      <c r="F27" s="78" t="s">
        <v>1227</v>
      </c>
      <c r="G27" s="77" t="s">
        <v>1170</v>
      </c>
      <c r="H27" s="77">
        <v>1</v>
      </c>
      <c r="I27" s="77" t="s">
        <v>1232</v>
      </c>
      <c r="J27" s="82">
        <f t="shared" si="0"/>
        <v>2</v>
      </c>
      <c r="K27" s="79" t="s">
        <v>1232</v>
      </c>
      <c r="L27" s="77" t="s">
        <v>1239</v>
      </c>
      <c r="M27" s="77"/>
      <c r="N27" s="77"/>
      <c r="O27" s="77" t="s">
        <v>1240</v>
      </c>
      <c r="P27" s="102" t="s">
        <v>1170</v>
      </c>
      <c r="Q27" s="77"/>
      <c r="R27" s="77"/>
      <c r="S27" s="77"/>
      <c r="T27" s="77"/>
      <c r="U27" s="77"/>
    </row>
    <row r="28" spans="1:21" s="55" customFormat="1" ht="27.95" customHeight="1">
      <c r="A28" s="80">
        <v>27</v>
      </c>
      <c r="B28" s="93" t="s">
        <v>13</v>
      </c>
      <c r="C28" s="52" t="s">
        <v>1349</v>
      </c>
      <c r="D28" s="91">
        <v>301300619</v>
      </c>
      <c r="E28" s="93" t="s">
        <v>9</v>
      </c>
      <c r="F28" s="91" t="s">
        <v>1233</v>
      </c>
      <c r="G28" s="87" t="s">
        <v>1170</v>
      </c>
      <c r="H28" s="55">
        <v>1</v>
      </c>
      <c r="I28" s="81" t="s">
        <v>1240</v>
      </c>
      <c r="J28" s="82">
        <f t="shared" si="0"/>
        <v>1</v>
      </c>
      <c r="K28" s="81" t="s">
        <v>1240</v>
      </c>
      <c r="L28" s="86"/>
      <c r="O28" s="81" t="s">
        <v>1314</v>
      </c>
      <c r="P28" s="103" t="s">
        <v>1170</v>
      </c>
    </row>
    <row r="29" spans="1:21" s="93" customFormat="1" ht="27.95" customHeight="1">
      <c r="A29" s="80">
        <v>28</v>
      </c>
      <c r="B29" s="92" t="s">
        <v>0</v>
      </c>
      <c r="C29" s="47" t="s">
        <v>1346</v>
      </c>
      <c r="D29" s="93" t="s">
        <v>1264</v>
      </c>
      <c r="E29" s="93" t="s">
        <v>1265</v>
      </c>
      <c r="F29" s="93" t="s">
        <v>1266</v>
      </c>
      <c r="G29" s="94" t="s">
        <v>1267</v>
      </c>
      <c r="H29" s="93">
        <v>1</v>
      </c>
      <c r="I29" s="94" t="s">
        <v>1286</v>
      </c>
      <c r="J29" s="82">
        <f t="shared" si="0"/>
        <v>1</v>
      </c>
      <c r="K29" s="94" t="s">
        <v>1286</v>
      </c>
      <c r="O29" s="94" t="s">
        <v>1292</v>
      </c>
      <c r="P29" s="104" t="s">
        <v>1267</v>
      </c>
    </row>
    <row r="30" spans="1:21" s="55" customFormat="1" ht="27.95" customHeight="1">
      <c r="A30" s="80">
        <v>29</v>
      </c>
      <c r="B30" s="55" t="s">
        <v>10</v>
      </c>
      <c r="C30" s="54" t="s">
        <v>1348</v>
      </c>
      <c r="D30" s="55" t="s">
        <v>1235</v>
      </c>
      <c r="E30" s="55" t="s">
        <v>924</v>
      </c>
      <c r="F30" s="55" t="s">
        <v>1236</v>
      </c>
      <c r="G30" s="81" t="s">
        <v>1170</v>
      </c>
      <c r="H30" s="55">
        <v>1</v>
      </c>
      <c r="I30" s="81" t="s">
        <v>1253</v>
      </c>
      <c r="J30" s="82">
        <f t="shared" si="0"/>
        <v>1</v>
      </c>
      <c r="K30" s="81" t="s">
        <v>1253</v>
      </c>
      <c r="O30" s="81" t="s">
        <v>1254</v>
      </c>
      <c r="P30" s="105" t="s">
        <v>1170</v>
      </c>
    </row>
    <row r="31" spans="1:21" s="55" customFormat="1" ht="27.95" customHeight="1">
      <c r="A31" s="80">
        <v>30</v>
      </c>
      <c r="B31" s="90" t="s">
        <v>1</v>
      </c>
      <c r="C31" s="52" t="s">
        <v>1349</v>
      </c>
      <c r="D31" s="90" t="s">
        <v>1237</v>
      </c>
      <c r="E31" s="90" t="s">
        <v>20</v>
      </c>
      <c r="F31" s="90" t="s">
        <v>1238</v>
      </c>
      <c r="G31" s="81" t="s">
        <v>1170</v>
      </c>
      <c r="H31" s="55">
        <v>1</v>
      </c>
      <c r="I31" s="81" t="s">
        <v>1358</v>
      </c>
      <c r="J31" s="82">
        <f t="shared" si="0"/>
        <v>1</v>
      </c>
      <c r="K31" s="81" t="s">
        <v>1358</v>
      </c>
      <c r="O31" s="81" t="s">
        <v>1359</v>
      </c>
      <c r="P31" s="105" t="s">
        <v>1321</v>
      </c>
      <c r="Q31" s="88" t="s">
        <v>1256</v>
      </c>
    </row>
    <row r="32" spans="1:21" s="55" customFormat="1" ht="27.95" customHeight="1">
      <c r="A32" s="80">
        <v>31</v>
      </c>
      <c r="B32" s="55" t="s">
        <v>2</v>
      </c>
      <c r="C32" s="52" t="s">
        <v>1350</v>
      </c>
      <c r="D32" s="55" t="s">
        <v>1241</v>
      </c>
      <c r="E32" s="55" t="s">
        <v>1242</v>
      </c>
      <c r="F32" s="55" t="s">
        <v>1243</v>
      </c>
      <c r="G32" s="81" t="s">
        <v>1170</v>
      </c>
      <c r="I32" s="81"/>
      <c r="J32" s="82">
        <f t="shared" si="0"/>
        <v>2</v>
      </c>
      <c r="K32" s="81" t="s">
        <v>1257</v>
      </c>
      <c r="L32" s="55" t="s">
        <v>1257</v>
      </c>
      <c r="O32" s="81" t="s">
        <v>1276</v>
      </c>
      <c r="P32" s="105" t="s">
        <v>1267</v>
      </c>
      <c r="Q32" s="55" t="s">
        <v>1262</v>
      </c>
    </row>
    <row r="33" spans="1:17" s="55" customFormat="1" ht="27.95" customHeight="1">
      <c r="A33" s="80">
        <v>32</v>
      </c>
      <c r="B33" s="93" t="s">
        <v>13</v>
      </c>
      <c r="C33" s="52" t="s">
        <v>1349</v>
      </c>
      <c r="D33" s="91" t="s">
        <v>1244</v>
      </c>
      <c r="E33" s="93" t="s">
        <v>1245</v>
      </c>
      <c r="F33" s="91" t="s">
        <v>1246</v>
      </c>
      <c r="G33" s="87" t="s">
        <v>1170</v>
      </c>
      <c r="H33" s="55">
        <v>1</v>
      </c>
      <c r="I33" s="81" t="s">
        <v>1258</v>
      </c>
      <c r="J33" s="82">
        <f t="shared" si="0"/>
        <v>1</v>
      </c>
      <c r="K33" s="81" t="s">
        <v>1259</v>
      </c>
      <c r="O33" s="81" t="s">
        <v>1285</v>
      </c>
      <c r="P33" s="105" t="s">
        <v>1267</v>
      </c>
    </row>
    <row r="34" spans="1:17" s="93" customFormat="1" ht="27.95" customHeight="1">
      <c r="A34" s="80">
        <v>33</v>
      </c>
      <c r="B34" s="92" t="s">
        <v>0</v>
      </c>
      <c r="C34" s="47" t="s">
        <v>1346</v>
      </c>
      <c r="D34" s="93" t="s">
        <v>1295</v>
      </c>
      <c r="E34" s="93" t="s">
        <v>1265</v>
      </c>
      <c r="F34" s="93" t="s">
        <v>1268</v>
      </c>
      <c r="G34" s="94" t="s">
        <v>1267</v>
      </c>
      <c r="H34" s="93">
        <v>1</v>
      </c>
      <c r="I34" s="94" t="s">
        <v>1287</v>
      </c>
      <c r="J34" s="82">
        <f t="shared" si="0"/>
        <v>1</v>
      </c>
      <c r="K34" s="94" t="s">
        <v>1287</v>
      </c>
      <c r="O34" s="94" t="s">
        <v>1296</v>
      </c>
      <c r="P34" s="104" t="s">
        <v>1267</v>
      </c>
    </row>
    <row r="35" spans="1:17" s="55" customFormat="1" ht="27.95" customHeight="1">
      <c r="A35" s="80">
        <v>34</v>
      </c>
      <c r="B35" s="55" t="s">
        <v>10</v>
      </c>
      <c r="C35" s="52" t="s">
        <v>1350</v>
      </c>
      <c r="D35" s="55" t="s">
        <v>1247</v>
      </c>
      <c r="E35" s="55" t="s">
        <v>89</v>
      </c>
      <c r="F35" s="55" t="s">
        <v>1248</v>
      </c>
      <c r="G35" s="94" t="s">
        <v>1267</v>
      </c>
      <c r="H35" s="55">
        <v>2</v>
      </c>
      <c r="I35" s="81" t="s">
        <v>1654</v>
      </c>
      <c r="J35" s="82">
        <f t="shared" si="0"/>
        <v>2</v>
      </c>
      <c r="K35" s="81" t="s">
        <v>1655</v>
      </c>
      <c r="L35" s="55" t="s">
        <v>1656</v>
      </c>
      <c r="O35" s="81" t="s">
        <v>1657</v>
      </c>
      <c r="P35" s="105" t="s">
        <v>1653</v>
      </c>
    </row>
    <row r="36" spans="1:17" s="55" customFormat="1" ht="27.95" customHeight="1">
      <c r="A36" s="80">
        <v>35</v>
      </c>
      <c r="B36" s="90" t="s">
        <v>1</v>
      </c>
      <c r="C36" s="52" t="s">
        <v>1349</v>
      </c>
      <c r="D36" s="90" t="s">
        <v>1251</v>
      </c>
      <c r="E36" s="90" t="s">
        <v>425</v>
      </c>
      <c r="F36" s="89" t="s">
        <v>1252</v>
      </c>
      <c r="G36" s="94" t="s">
        <v>1267</v>
      </c>
      <c r="H36" s="55">
        <v>2</v>
      </c>
      <c r="I36" s="81" t="s">
        <v>1260</v>
      </c>
      <c r="J36" s="82">
        <f t="shared" si="0"/>
        <v>2</v>
      </c>
      <c r="K36" s="81" t="s">
        <v>1255</v>
      </c>
      <c r="L36" s="55" t="s">
        <v>1261</v>
      </c>
      <c r="O36" s="81" t="s">
        <v>1263</v>
      </c>
      <c r="P36" s="105" t="s">
        <v>1267</v>
      </c>
    </row>
    <row r="37" spans="1:17" s="55" customFormat="1" ht="27.95" customHeight="1">
      <c r="A37" s="80">
        <v>36</v>
      </c>
      <c r="B37" s="125" t="s">
        <v>2</v>
      </c>
      <c r="C37" s="125"/>
      <c r="D37" s="125"/>
      <c r="E37" s="125"/>
      <c r="F37" s="125"/>
      <c r="I37" s="81"/>
      <c r="J37" s="82"/>
      <c r="K37" s="81"/>
      <c r="O37" s="81"/>
      <c r="P37" s="105"/>
    </row>
    <row r="38" spans="1:17" s="55" customFormat="1" ht="27.95" customHeight="1">
      <c r="A38" s="80">
        <v>37</v>
      </c>
      <c r="B38" s="91" t="s">
        <v>13</v>
      </c>
      <c r="C38" s="54" t="s">
        <v>1348</v>
      </c>
      <c r="D38" s="91" t="s">
        <v>1273</v>
      </c>
      <c r="E38" s="91" t="s">
        <v>924</v>
      </c>
      <c r="F38" s="91" t="s">
        <v>1274</v>
      </c>
      <c r="G38" s="94" t="s">
        <v>1267</v>
      </c>
      <c r="H38" s="55">
        <v>2</v>
      </c>
      <c r="I38" s="81" t="s">
        <v>1312</v>
      </c>
      <c r="J38" s="82">
        <f t="shared" si="0"/>
        <v>2</v>
      </c>
      <c r="K38" s="81" t="s">
        <v>1312</v>
      </c>
      <c r="L38" s="55" t="s">
        <v>1311</v>
      </c>
      <c r="O38" s="81" t="s">
        <v>1313</v>
      </c>
      <c r="P38" s="105" t="s">
        <v>1267</v>
      </c>
    </row>
    <row r="39" spans="1:17" s="93" customFormat="1" ht="27.95" customHeight="1">
      <c r="A39" s="80">
        <v>38</v>
      </c>
      <c r="B39" s="90" t="s">
        <v>0</v>
      </c>
      <c r="C39" s="58" t="s">
        <v>1351</v>
      </c>
      <c r="D39" s="93" t="s">
        <v>1297</v>
      </c>
      <c r="E39" s="93" t="s">
        <v>924</v>
      </c>
      <c r="F39" s="93" t="s">
        <v>1275</v>
      </c>
      <c r="G39" s="93" t="s">
        <v>1267</v>
      </c>
      <c r="H39" s="93">
        <v>1</v>
      </c>
      <c r="I39" s="94" t="s">
        <v>1287</v>
      </c>
      <c r="J39" s="82">
        <f t="shared" si="0"/>
        <v>1</v>
      </c>
      <c r="K39" s="94" t="s">
        <v>1287</v>
      </c>
      <c r="O39" s="94" t="s">
        <v>1300</v>
      </c>
      <c r="P39" s="104" t="s">
        <v>1267</v>
      </c>
    </row>
    <row r="40" spans="1:17" s="55" customFormat="1" ht="27.95" customHeight="1">
      <c r="A40" s="80">
        <v>39</v>
      </c>
      <c r="B40" s="55" t="s">
        <v>10</v>
      </c>
      <c r="C40" s="47" t="s">
        <v>1346</v>
      </c>
      <c r="D40" s="55" t="s">
        <v>1271</v>
      </c>
      <c r="E40" s="55" t="s">
        <v>1265</v>
      </c>
      <c r="F40" s="55" t="s">
        <v>1272</v>
      </c>
      <c r="G40" s="81" t="s">
        <v>1267</v>
      </c>
      <c r="H40" s="55">
        <v>1</v>
      </c>
      <c r="I40" s="81" t="s">
        <v>1651</v>
      </c>
      <c r="J40" s="82">
        <f t="shared" si="0"/>
        <v>2</v>
      </c>
      <c r="K40" s="81" t="s">
        <v>1651</v>
      </c>
      <c r="L40" s="55" t="s">
        <v>1651</v>
      </c>
      <c r="O40" s="81" t="s">
        <v>1652</v>
      </c>
      <c r="P40" s="105" t="s">
        <v>1653</v>
      </c>
    </row>
    <row r="41" spans="1:17" s="55" customFormat="1" ht="27.95" customHeight="1">
      <c r="A41" s="80">
        <v>40</v>
      </c>
      <c r="B41" s="90" t="s">
        <v>1</v>
      </c>
      <c r="C41" s="58" t="s">
        <v>1351</v>
      </c>
      <c r="D41" s="90" t="s">
        <v>1277</v>
      </c>
      <c r="E41" s="90" t="s">
        <v>89</v>
      </c>
      <c r="F41" s="90" t="s">
        <v>1278</v>
      </c>
      <c r="G41" s="81" t="s">
        <v>1267</v>
      </c>
      <c r="H41" s="55">
        <v>1</v>
      </c>
      <c r="I41" s="81" t="s">
        <v>1303</v>
      </c>
      <c r="J41" s="82">
        <f t="shared" si="0"/>
        <v>1</v>
      </c>
      <c r="K41" s="81" t="s">
        <v>1303</v>
      </c>
      <c r="O41" s="81" t="s">
        <v>1304</v>
      </c>
      <c r="P41" s="105" t="s">
        <v>1305</v>
      </c>
    </row>
    <row r="42" spans="1:17" s="55" customFormat="1" ht="27.95" customHeight="1">
      <c r="A42" s="80">
        <v>41</v>
      </c>
      <c r="B42" s="126" t="s">
        <v>2</v>
      </c>
      <c r="C42" s="127"/>
      <c r="D42" s="127"/>
      <c r="E42" s="127"/>
      <c r="F42" s="127"/>
      <c r="G42" s="81"/>
      <c r="I42" s="81"/>
      <c r="J42" s="82"/>
      <c r="K42" s="81"/>
      <c r="O42" s="81"/>
      <c r="P42" s="105"/>
    </row>
    <row r="43" spans="1:17" s="55" customFormat="1" ht="27.95" customHeight="1">
      <c r="A43" s="80">
        <v>42</v>
      </c>
      <c r="B43" s="91" t="s">
        <v>13</v>
      </c>
      <c r="C43" s="47" t="s">
        <v>1346</v>
      </c>
      <c r="D43" s="91" t="s">
        <v>1269</v>
      </c>
      <c r="E43" s="91" t="s">
        <v>924</v>
      </c>
      <c r="F43" s="91" t="s">
        <v>1270</v>
      </c>
      <c r="G43" s="81" t="s">
        <v>1267</v>
      </c>
      <c r="H43" s="55">
        <v>1</v>
      </c>
      <c r="I43" s="81" t="s">
        <v>1293</v>
      </c>
      <c r="J43" s="82">
        <f t="shared" si="0"/>
        <v>1</v>
      </c>
      <c r="K43" s="81" t="s">
        <v>1293</v>
      </c>
      <c r="O43" s="81" t="s">
        <v>1294</v>
      </c>
      <c r="P43" s="105" t="s">
        <v>1267</v>
      </c>
    </row>
    <row r="44" spans="1:17" s="93" customFormat="1" ht="27.95" customHeight="1">
      <c r="A44" s="80">
        <v>43</v>
      </c>
      <c r="B44" s="93" t="s">
        <v>0</v>
      </c>
      <c r="C44" s="52" t="s">
        <v>1350</v>
      </c>
      <c r="D44" s="93" t="s">
        <v>1185</v>
      </c>
      <c r="E44" s="93" t="s">
        <v>1082</v>
      </c>
      <c r="F44" s="93" t="s">
        <v>1288</v>
      </c>
      <c r="G44" s="94" t="s">
        <v>1267</v>
      </c>
      <c r="H44" s="93">
        <v>2</v>
      </c>
      <c r="I44" s="94" t="s">
        <v>1326</v>
      </c>
      <c r="J44" s="82">
        <f t="shared" si="0"/>
        <v>1</v>
      </c>
      <c r="K44" s="94" t="s">
        <v>1325</v>
      </c>
      <c r="O44" s="94" t="s">
        <v>1328</v>
      </c>
      <c r="P44" s="104" t="s">
        <v>1321</v>
      </c>
    </row>
    <row r="45" spans="1:17" s="55" customFormat="1" ht="27.95" customHeight="1">
      <c r="A45" s="80">
        <v>44</v>
      </c>
      <c r="B45" s="55" t="s">
        <v>10</v>
      </c>
      <c r="C45" s="47" t="s">
        <v>1346</v>
      </c>
      <c r="D45" s="55" t="s">
        <v>1271</v>
      </c>
      <c r="E45" s="55" t="s">
        <v>1265</v>
      </c>
      <c r="F45" s="55" t="s">
        <v>1272</v>
      </c>
      <c r="G45" s="81" t="s">
        <v>1267</v>
      </c>
      <c r="H45" s="55">
        <v>1</v>
      </c>
      <c r="I45" s="81" t="s">
        <v>1298</v>
      </c>
      <c r="J45" s="82">
        <f t="shared" si="0"/>
        <v>1</v>
      </c>
      <c r="K45" s="81" t="s">
        <v>1298</v>
      </c>
      <c r="O45" s="81"/>
      <c r="P45" s="105" t="s">
        <v>1267</v>
      </c>
      <c r="Q45" s="55" t="s">
        <v>1299</v>
      </c>
    </row>
    <row r="46" spans="1:17" s="55" customFormat="1" ht="27.95" customHeight="1">
      <c r="A46" s="80">
        <v>45</v>
      </c>
      <c r="B46" s="90" t="s">
        <v>1</v>
      </c>
      <c r="C46" s="47" t="s">
        <v>1346</v>
      </c>
      <c r="D46" s="90" t="s">
        <v>1281</v>
      </c>
      <c r="E46" s="90" t="s">
        <v>1265</v>
      </c>
      <c r="F46" s="90" t="s">
        <v>1282</v>
      </c>
      <c r="G46" s="81" t="s">
        <v>1267</v>
      </c>
      <c r="H46" s="55">
        <v>1</v>
      </c>
      <c r="I46" s="81" t="s">
        <v>1289</v>
      </c>
      <c r="J46" s="82">
        <f t="shared" si="0"/>
        <v>1</v>
      </c>
      <c r="K46" s="81" t="s">
        <v>1289</v>
      </c>
      <c r="O46" s="81" t="s">
        <v>1290</v>
      </c>
      <c r="P46" s="105" t="s">
        <v>1267</v>
      </c>
    </row>
    <row r="47" spans="1:17" s="55" customFormat="1" ht="27.95" customHeight="1">
      <c r="A47" s="80">
        <v>46</v>
      </c>
      <c r="B47" s="126" t="s">
        <v>2</v>
      </c>
      <c r="C47" s="125"/>
      <c r="D47" s="125"/>
      <c r="E47" s="125"/>
      <c r="F47" s="125"/>
      <c r="G47" s="81"/>
      <c r="I47" s="81"/>
      <c r="J47" s="82"/>
      <c r="K47" s="81"/>
      <c r="O47" s="81"/>
      <c r="P47" s="105"/>
    </row>
    <row r="48" spans="1:17" s="55" customFormat="1" ht="27.95" customHeight="1">
      <c r="A48" s="80">
        <v>47</v>
      </c>
      <c r="B48" s="91" t="s">
        <v>13</v>
      </c>
      <c r="C48" s="47" t="s">
        <v>1346</v>
      </c>
      <c r="D48" s="93" t="s">
        <v>1279</v>
      </c>
      <c r="E48" s="93" t="s">
        <v>1265</v>
      </c>
      <c r="F48" s="93" t="s">
        <v>1280</v>
      </c>
      <c r="G48" s="81" t="s">
        <v>1267</v>
      </c>
      <c r="H48" s="55">
        <v>1</v>
      </c>
      <c r="I48" s="81" t="s">
        <v>1294</v>
      </c>
      <c r="J48" s="82">
        <f t="shared" si="0"/>
        <v>1</v>
      </c>
      <c r="K48" s="81" t="s">
        <v>1294</v>
      </c>
      <c r="O48" s="81" t="s">
        <v>1311</v>
      </c>
      <c r="P48" s="105" t="s">
        <v>1267</v>
      </c>
    </row>
    <row r="49" spans="1:16" s="93" customFormat="1" ht="27.95" customHeight="1">
      <c r="A49" s="80">
        <v>48</v>
      </c>
      <c r="B49" s="93" t="s">
        <v>0</v>
      </c>
      <c r="C49" s="54" t="s">
        <v>1348</v>
      </c>
      <c r="D49" s="93" t="s">
        <v>155</v>
      </c>
      <c r="E49" s="93" t="s">
        <v>1265</v>
      </c>
      <c r="F49" s="93" t="s">
        <v>1291</v>
      </c>
      <c r="G49" s="94" t="s">
        <v>1267</v>
      </c>
      <c r="H49" s="93">
        <v>1</v>
      </c>
      <c r="I49" s="94" t="s">
        <v>1306</v>
      </c>
      <c r="J49" s="82">
        <f t="shared" si="0"/>
        <v>1</v>
      </c>
      <c r="K49" s="94" t="s">
        <v>1306</v>
      </c>
      <c r="O49" s="94" t="s">
        <v>1317</v>
      </c>
      <c r="P49" s="104" t="s">
        <v>1267</v>
      </c>
    </row>
    <row r="50" spans="1:16" s="55" customFormat="1" ht="27.95" customHeight="1">
      <c r="A50" s="80">
        <v>49</v>
      </c>
      <c r="B50" s="55" t="s">
        <v>10</v>
      </c>
      <c r="C50" s="47" t="s">
        <v>1346</v>
      </c>
      <c r="D50" s="55" t="s">
        <v>1283</v>
      </c>
      <c r="E50" s="55" t="s">
        <v>1265</v>
      </c>
      <c r="F50" s="55" t="s">
        <v>1284</v>
      </c>
      <c r="G50" s="81" t="s">
        <v>1267</v>
      </c>
      <c r="H50" s="55">
        <v>1</v>
      </c>
      <c r="I50" s="81" t="s">
        <v>1293</v>
      </c>
      <c r="J50" s="82">
        <f t="shared" si="0"/>
        <v>1</v>
      </c>
      <c r="K50" s="81" t="s">
        <v>1293</v>
      </c>
      <c r="O50" s="81"/>
      <c r="P50" s="105" t="s">
        <v>1267</v>
      </c>
    </row>
    <row r="51" spans="1:16" s="55" customFormat="1" ht="27.95" customHeight="1">
      <c r="A51" s="80">
        <v>50</v>
      </c>
      <c r="B51" s="90" t="s">
        <v>1</v>
      </c>
      <c r="C51" s="58" t="s">
        <v>1351</v>
      </c>
      <c r="D51" s="90" t="s">
        <v>1301</v>
      </c>
      <c r="E51" s="90" t="s">
        <v>1265</v>
      </c>
      <c r="F51" s="90" t="s">
        <v>1302</v>
      </c>
      <c r="G51" s="81" t="s">
        <v>1267</v>
      </c>
      <c r="H51" s="55">
        <v>1</v>
      </c>
      <c r="I51" s="81" t="s">
        <v>1319</v>
      </c>
      <c r="J51" s="82">
        <f t="shared" si="0"/>
        <v>1</v>
      </c>
      <c r="K51" s="81" t="s">
        <v>1319</v>
      </c>
      <c r="O51" s="81" t="s">
        <v>1320</v>
      </c>
      <c r="P51" s="105" t="s">
        <v>1321</v>
      </c>
    </row>
    <row r="52" spans="1:16" s="55" customFormat="1" ht="27.95" customHeight="1">
      <c r="A52" s="80">
        <v>51</v>
      </c>
      <c r="B52" s="128" t="s">
        <v>2</v>
      </c>
      <c r="C52" s="129"/>
      <c r="D52" s="129"/>
      <c r="E52" s="129"/>
      <c r="F52" s="129"/>
      <c r="G52" s="81"/>
      <c r="I52" s="81"/>
      <c r="J52" s="82"/>
      <c r="K52" s="81"/>
      <c r="O52" s="81"/>
      <c r="P52" s="105"/>
    </row>
    <row r="53" spans="1:16" s="55" customFormat="1" ht="27.95" customHeight="1">
      <c r="A53" s="80">
        <v>52</v>
      </c>
      <c r="B53" s="93" t="s">
        <v>13</v>
      </c>
      <c r="C53" s="47" t="s">
        <v>1346</v>
      </c>
      <c r="D53" s="93" t="s">
        <v>1307</v>
      </c>
      <c r="E53" s="93" t="s">
        <v>1265</v>
      </c>
      <c r="F53" s="93" t="s">
        <v>1308</v>
      </c>
      <c r="G53" s="87" t="s">
        <v>1267</v>
      </c>
      <c r="H53" s="55">
        <v>1</v>
      </c>
      <c r="I53" s="81" t="s">
        <v>1327</v>
      </c>
      <c r="J53" s="82">
        <f t="shared" si="0"/>
        <v>1</v>
      </c>
      <c r="K53" s="81" t="s">
        <v>1327</v>
      </c>
      <c r="O53" s="81" t="s">
        <v>1334</v>
      </c>
      <c r="P53" s="105" t="s">
        <v>1321</v>
      </c>
    </row>
    <row r="54" spans="1:16" s="93" customFormat="1" ht="27.95" customHeight="1">
      <c r="A54" s="80">
        <v>53</v>
      </c>
      <c r="B54" s="93" t="s">
        <v>0</v>
      </c>
      <c r="C54" s="52" t="s">
        <v>1349</v>
      </c>
      <c r="D54" s="93" t="s">
        <v>1309</v>
      </c>
      <c r="E54" s="93" t="s">
        <v>1245</v>
      </c>
      <c r="F54" s="93" t="s">
        <v>1310</v>
      </c>
      <c r="G54" s="94" t="s">
        <v>1267</v>
      </c>
      <c r="H54" s="93">
        <v>1</v>
      </c>
      <c r="I54" s="94" t="s">
        <v>1333</v>
      </c>
      <c r="J54" s="82">
        <f t="shared" si="0"/>
        <v>1</v>
      </c>
      <c r="K54" s="94" t="s">
        <v>1333</v>
      </c>
      <c r="O54" s="94" t="s">
        <v>1337</v>
      </c>
      <c r="P54" s="104" t="s">
        <v>1321</v>
      </c>
    </row>
    <row r="55" spans="1:16" s="55" customFormat="1" ht="27.95" customHeight="1">
      <c r="A55" s="80">
        <v>54</v>
      </c>
      <c r="B55" s="55" t="s">
        <v>10</v>
      </c>
      <c r="C55" s="52" t="s">
        <v>1350</v>
      </c>
      <c r="D55" s="55" t="s">
        <v>1315</v>
      </c>
      <c r="E55" s="55" t="s">
        <v>1265</v>
      </c>
      <c r="F55" s="55" t="s">
        <v>1316</v>
      </c>
      <c r="G55" s="81" t="s">
        <v>1267</v>
      </c>
      <c r="H55" s="55">
        <v>2</v>
      </c>
      <c r="I55" s="81" t="s">
        <v>1340</v>
      </c>
      <c r="J55" s="82">
        <f t="shared" si="0"/>
        <v>1</v>
      </c>
      <c r="K55" s="81" t="s">
        <v>1341</v>
      </c>
      <c r="O55" s="81" t="s">
        <v>1342</v>
      </c>
      <c r="P55" s="105" t="s">
        <v>1321</v>
      </c>
    </row>
    <row r="56" spans="1:16" s="55" customFormat="1" ht="27.95" customHeight="1">
      <c r="A56" s="80">
        <v>55</v>
      </c>
      <c r="B56" s="51" t="s">
        <v>1</v>
      </c>
      <c r="C56" s="54" t="s">
        <v>1348</v>
      </c>
      <c r="D56" s="51" t="s">
        <v>970</v>
      </c>
      <c r="E56" s="51" t="s">
        <v>1140</v>
      </c>
      <c r="F56" s="90" t="s">
        <v>1322</v>
      </c>
      <c r="G56" s="81" t="s">
        <v>1321</v>
      </c>
      <c r="H56" s="55">
        <v>2</v>
      </c>
      <c r="I56" s="81" t="s">
        <v>1329</v>
      </c>
      <c r="J56" s="82">
        <f t="shared" si="0"/>
        <v>1</v>
      </c>
      <c r="K56" s="81" t="s">
        <v>1330</v>
      </c>
      <c r="O56" s="81" t="s">
        <v>1336</v>
      </c>
      <c r="P56" s="105" t="s">
        <v>1321</v>
      </c>
    </row>
    <row r="57" spans="1:16" s="55" customFormat="1" ht="27.95" customHeight="1">
      <c r="A57" s="80">
        <v>56</v>
      </c>
      <c r="B57" s="125" t="s">
        <v>2</v>
      </c>
      <c r="C57" s="125"/>
      <c r="D57" s="125"/>
      <c r="E57" s="125"/>
      <c r="F57" s="125"/>
      <c r="G57" s="81"/>
      <c r="I57" s="81"/>
      <c r="J57" s="82"/>
      <c r="K57" s="81"/>
      <c r="O57" s="81"/>
      <c r="P57" s="105"/>
    </row>
    <row r="58" spans="1:16" s="55" customFormat="1" ht="27.95" customHeight="1">
      <c r="A58" s="80">
        <v>57</v>
      </c>
      <c r="B58" s="91" t="s">
        <v>13</v>
      </c>
      <c r="C58" s="58" t="s">
        <v>1351</v>
      </c>
      <c r="D58" s="91" t="s">
        <v>1323</v>
      </c>
      <c r="E58" s="91" t="s">
        <v>89</v>
      </c>
      <c r="F58" s="132" t="s">
        <v>1324</v>
      </c>
      <c r="G58" s="87" t="s">
        <v>1321</v>
      </c>
      <c r="H58" s="55">
        <v>1</v>
      </c>
      <c r="I58" s="81" t="s">
        <v>1335</v>
      </c>
      <c r="J58" s="82">
        <f t="shared" si="0"/>
        <v>2</v>
      </c>
      <c r="K58" s="81" t="s">
        <v>1335</v>
      </c>
      <c r="L58" s="55" t="s">
        <v>1485</v>
      </c>
      <c r="O58" s="81" t="s">
        <v>1529</v>
      </c>
      <c r="P58" s="105" t="s">
        <v>1486</v>
      </c>
    </row>
    <row r="59" spans="1:16" s="93" customFormat="1" ht="27.95" customHeight="1">
      <c r="A59" s="80">
        <v>58</v>
      </c>
      <c r="B59" s="93" t="s">
        <v>0</v>
      </c>
      <c r="C59" s="47" t="s">
        <v>1346</v>
      </c>
      <c r="D59" s="93" t="s">
        <v>1331</v>
      </c>
      <c r="E59" s="93" t="s">
        <v>1082</v>
      </c>
      <c r="F59" s="93" t="s">
        <v>1332</v>
      </c>
      <c r="G59" s="94" t="s">
        <v>1321</v>
      </c>
      <c r="H59" s="93">
        <v>1</v>
      </c>
      <c r="I59" s="94" t="s">
        <v>1337</v>
      </c>
      <c r="J59" s="82">
        <f t="shared" si="0"/>
        <v>2</v>
      </c>
      <c r="K59" s="94" t="s">
        <v>1337</v>
      </c>
      <c r="L59" s="93" t="s">
        <v>1338</v>
      </c>
      <c r="O59" s="94" t="s">
        <v>1357</v>
      </c>
      <c r="P59" s="104" t="s">
        <v>1321</v>
      </c>
    </row>
    <row r="60" spans="1:16" s="55" customFormat="1" ht="27.95" customHeight="1">
      <c r="A60" s="80">
        <v>59</v>
      </c>
      <c r="B60" s="55" t="s">
        <v>10</v>
      </c>
      <c r="C60" s="54" t="s">
        <v>1348</v>
      </c>
      <c r="D60" s="55" t="s">
        <v>1223</v>
      </c>
      <c r="E60" s="55" t="s">
        <v>1265</v>
      </c>
      <c r="F60" s="93" t="s">
        <v>1339</v>
      </c>
      <c r="G60" s="81" t="s">
        <v>1321</v>
      </c>
      <c r="H60" s="55">
        <v>1</v>
      </c>
      <c r="I60" s="81" t="s">
        <v>1371</v>
      </c>
      <c r="J60" s="82">
        <f t="shared" si="0"/>
        <v>1</v>
      </c>
      <c r="K60" s="81" t="s">
        <v>1371</v>
      </c>
      <c r="O60" s="81" t="s">
        <v>1372</v>
      </c>
      <c r="P60" s="105" t="s">
        <v>1321</v>
      </c>
    </row>
    <row r="61" spans="1:16" s="55" customFormat="1" ht="27.95" customHeight="1">
      <c r="A61" s="80">
        <v>60</v>
      </c>
      <c r="B61" s="90" t="s">
        <v>1</v>
      </c>
      <c r="C61" s="58" t="s">
        <v>1347</v>
      </c>
      <c r="D61" s="90" t="s">
        <v>1360</v>
      </c>
      <c r="E61" s="90" t="s">
        <v>1265</v>
      </c>
      <c r="F61" s="90" t="s">
        <v>1361</v>
      </c>
      <c r="G61" s="81" t="s">
        <v>1321</v>
      </c>
      <c r="H61" s="55">
        <v>1</v>
      </c>
      <c r="I61" s="81" t="s">
        <v>1373</v>
      </c>
      <c r="J61" s="82">
        <f t="shared" si="0"/>
        <v>1</v>
      </c>
      <c r="K61" s="81" t="s">
        <v>1373</v>
      </c>
      <c r="O61" s="81" t="s">
        <v>1378</v>
      </c>
      <c r="P61" s="105" t="s">
        <v>1321</v>
      </c>
    </row>
    <row r="62" spans="1:16" s="55" customFormat="1" ht="27.95" customHeight="1">
      <c r="A62" s="80">
        <v>61</v>
      </c>
      <c r="B62" s="125" t="s">
        <v>2</v>
      </c>
      <c r="C62" s="127"/>
      <c r="D62" s="127"/>
      <c r="E62" s="127"/>
      <c r="F62" s="127"/>
      <c r="G62" s="114"/>
      <c r="I62" s="81"/>
      <c r="J62" s="82"/>
      <c r="K62" s="81"/>
      <c r="O62" s="81"/>
      <c r="P62" s="105"/>
    </row>
    <row r="63" spans="1:16" s="55" customFormat="1" ht="27.95" customHeight="1">
      <c r="A63" s="80">
        <v>62</v>
      </c>
      <c r="B63" s="122" t="s">
        <v>13</v>
      </c>
      <c r="C63" s="52" t="s">
        <v>1350</v>
      </c>
      <c r="D63" s="122" t="s">
        <v>1362</v>
      </c>
      <c r="E63" s="122" t="s">
        <v>89</v>
      </c>
      <c r="F63" s="122" t="s">
        <v>1363</v>
      </c>
      <c r="G63" s="81" t="s">
        <v>1321</v>
      </c>
      <c r="H63" s="55">
        <v>1</v>
      </c>
      <c r="I63" s="81" t="s">
        <v>1367</v>
      </c>
      <c r="J63" s="82">
        <f t="shared" si="0"/>
        <v>2</v>
      </c>
      <c r="K63" s="81" t="s">
        <v>1367</v>
      </c>
      <c r="L63" s="55" t="s">
        <v>1396</v>
      </c>
      <c r="O63" s="81" t="s">
        <v>1415</v>
      </c>
      <c r="P63" s="105" t="s">
        <v>1397</v>
      </c>
    </row>
    <row r="64" spans="1:16" s="93" customFormat="1" ht="27.95" customHeight="1">
      <c r="A64" s="80">
        <v>63</v>
      </c>
      <c r="B64" s="93" t="s">
        <v>0</v>
      </c>
      <c r="C64" s="52" t="s">
        <v>1349</v>
      </c>
      <c r="D64" s="93" t="s">
        <v>1364</v>
      </c>
      <c r="E64" s="93" t="s">
        <v>1365</v>
      </c>
      <c r="F64" s="93" t="s">
        <v>1366</v>
      </c>
      <c r="G64" s="94" t="s">
        <v>1321</v>
      </c>
      <c r="H64" s="93">
        <v>1</v>
      </c>
      <c r="I64" s="94" t="s">
        <v>1379</v>
      </c>
      <c r="J64" s="82">
        <f t="shared" si="0"/>
        <v>2</v>
      </c>
      <c r="K64" s="94" t="s">
        <v>1377</v>
      </c>
      <c r="L64" s="93" t="s">
        <v>1372</v>
      </c>
      <c r="O64" s="94" t="s">
        <v>1383</v>
      </c>
      <c r="P64" s="104" t="s">
        <v>1376</v>
      </c>
    </row>
    <row r="65" spans="1:21" s="55" customFormat="1" ht="27.95" customHeight="1">
      <c r="A65" s="80">
        <v>64</v>
      </c>
      <c r="B65" s="55" t="s">
        <v>10</v>
      </c>
      <c r="C65" s="47" t="s">
        <v>1345</v>
      </c>
      <c r="D65" s="55" t="s">
        <v>1002</v>
      </c>
      <c r="E65" s="55" t="s">
        <v>74</v>
      </c>
      <c r="F65" s="93" t="s">
        <v>1368</v>
      </c>
      <c r="G65" s="81" t="s">
        <v>1321</v>
      </c>
      <c r="H65" s="55">
        <v>7</v>
      </c>
      <c r="I65" s="81" t="s">
        <v>1659</v>
      </c>
      <c r="J65" s="82">
        <f t="shared" si="0"/>
        <v>4</v>
      </c>
      <c r="K65" s="81" t="s">
        <v>1660</v>
      </c>
      <c r="L65" s="55" t="s">
        <v>1661</v>
      </c>
      <c r="M65" s="105">
        <v>40725</v>
      </c>
      <c r="N65" s="105">
        <v>38200</v>
      </c>
      <c r="O65" s="81" t="s">
        <v>1662</v>
      </c>
      <c r="P65" s="105"/>
      <c r="Q65" s="55" t="s">
        <v>1666</v>
      </c>
      <c r="R65" s="55" t="s">
        <v>1663</v>
      </c>
      <c r="S65" s="55" t="s">
        <v>1664</v>
      </c>
      <c r="T65" s="55" t="s">
        <v>1661</v>
      </c>
      <c r="U65" s="55" t="s">
        <v>1665</v>
      </c>
    </row>
    <row r="66" spans="1:21" s="55" customFormat="1" ht="27.95" customHeight="1">
      <c r="A66" s="80">
        <v>65</v>
      </c>
      <c r="B66" s="118" t="s">
        <v>1</v>
      </c>
      <c r="C66" s="47" t="s">
        <v>1345</v>
      </c>
      <c r="D66" s="119" t="s">
        <v>1369</v>
      </c>
      <c r="E66" s="119" t="s">
        <v>755</v>
      </c>
      <c r="F66" s="119" t="s">
        <v>1370</v>
      </c>
      <c r="G66" s="81" t="s">
        <v>1321</v>
      </c>
      <c r="H66" s="55">
        <v>1</v>
      </c>
      <c r="I66" s="81" t="s">
        <v>1389</v>
      </c>
      <c r="J66" s="82">
        <f t="shared" si="0"/>
        <v>1</v>
      </c>
      <c r="K66" s="81" t="s">
        <v>1389</v>
      </c>
      <c r="O66" s="81" t="s">
        <v>1390</v>
      </c>
      <c r="P66" s="105" t="s">
        <v>1376</v>
      </c>
      <c r="Q66" s="117" t="s">
        <v>1391</v>
      </c>
      <c r="R66" s="55" t="s">
        <v>1580</v>
      </c>
      <c r="S66" s="55" t="s">
        <v>1764</v>
      </c>
      <c r="T66" s="55" t="s">
        <v>1959</v>
      </c>
    </row>
    <row r="67" spans="1:21" s="111" customFormat="1" ht="27.95" customHeight="1">
      <c r="A67" s="80">
        <v>66</v>
      </c>
      <c r="B67" s="111" t="s">
        <v>2</v>
      </c>
      <c r="C67" s="58" t="s">
        <v>1347</v>
      </c>
      <c r="D67" s="111" t="s">
        <v>1374</v>
      </c>
      <c r="E67" s="111" t="s">
        <v>1265</v>
      </c>
      <c r="F67" s="93" t="s">
        <v>1375</v>
      </c>
      <c r="G67" s="112" t="s">
        <v>1376</v>
      </c>
      <c r="I67" s="112"/>
      <c r="J67" s="82">
        <f t="shared" si="0"/>
        <v>1</v>
      </c>
      <c r="K67" s="112" t="s">
        <v>1388</v>
      </c>
      <c r="O67" s="112" t="s">
        <v>1395</v>
      </c>
      <c r="P67" s="113" t="s">
        <v>1376</v>
      </c>
    </row>
    <row r="68" spans="1:21" s="55" customFormat="1" ht="27.95" customHeight="1">
      <c r="A68" s="80">
        <v>67</v>
      </c>
      <c r="B68" s="122" t="s">
        <v>13</v>
      </c>
      <c r="C68" s="47" t="s">
        <v>1345</v>
      </c>
      <c r="D68" s="55" t="s">
        <v>1380</v>
      </c>
      <c r="E68" s="55" t="s">
        <v>1381</v>
      </c>
      <c r="F68" s="93" t="s">
        <v>1382</v>
      </c>
      <c r="G68" s="81" t="s">
        <v>1376</v>
      </c>
      <c r="H68" s="55">
        <v>1</v>
      </c>
      <c r="I68" s="81" t="s">
        <v>1393</v>
      </c>
      <c r="J68" s="82">
        <f t="shared" ref="J68:J131" si="1">COUNTA(K68:N68)</f>
        <v>1</v>
      </c>
      <c r="K68" s="81" t="s">
        <v>1394</v>
      </c>
      <c r="O68" s="81" t="s">
        <v>1392</v>
      </c>
      <c r="P68" s="105" t="s">
        <v>1376</v>
      </c>
    </row>
    <row r="69" spans="1:21" s="55" customFormat="1" ht="27.95" customHeight="1">
      <c r="A69" s="80">
        <v>68</v>
      </c>
      <c r="B69" s="93" t="s">
        <v>0</v>
      </c>
      <c r="C69" s="58" t="s">
        <v>1351</v>
      </c>
      <c r="D69" s="93" t="s">
        <v>1384</v>
      </c>
      <c r="E69" s="93" t="s">
        <v>89</v>
      </c>
      <c r="F69" s="93" t="s">
        <v>1387</v>
      </c>
      <c r="G69" s="94" t="s">
        <v>1376</v>
      </c>
      <c r="H69" s="55">
        <v>1</v>
      </c>
      <c r="I69" s="81" t="s">
        <v>1573</v>
      </c>
      <c r="J69" s="82">
        <f t="shared" si="1"/>
        <v>1</v>
      </c>
      <c r="K69" s="81" t="s">
        <v>1573</v>
      </c>
      <c r="O69" s="81"/>
      <c r="P69" s="105"/>
      <c r="Q69" s="55" t="s">
        <v>1572</v>
      </c>
    </row>
    <row r="70" spans="1:21" s="55" customFormat="1" ht="27.95" customHeight="1">
      <c r="A70" s="80">
        <v>69</v>
      </c>
      <c r="B70" s="55" t="s">
        <v>10</v>
      </c>
      <c r="C70" s="47" t="s">
        <v>1345</v>
      </c>
      <c r="D70" s="55" t="s">
        <v>1385</v>
      </c>
      <c r="E70" s="55" t="s">
        <v>1381</v>
      </c>
      <c r="F70" s="93" t="s">
        <v>1386</v>
      </c>
      <c r="G70" s="81" t="s">
        <v>1376</v>
      </c>
      <c r="I70" s="81" t="s">
        <v>1648</v>
      </c>
      <c r="J70" s="82">
        <f t="shared" si="1"/>
        <v>1</v>
      </c>
      <c r="K70" s="81" t="s">
        <v>1649</v>
      </c>
      <c r="O70" s="81" t="s">
        <v>1650</v>
      </c>
      <c r="P70" s="105" t="s">
        <v>1414</v>
      </c>
    </row>
    <row r="71" spans="1:21" s="55" customFormat="1" ht="27.95" customHeight="1">
      <c r="A71" s="80">
        <v>70</v>
      </c>
      <c r="B71" s="90" t="s">
        <v>1</v>
      </c>
      <c r="C71" s="52" t="s">
        <v>1349</v>
      </c>
      <c r="D71" s="90" t="s">
        <v>1398</v>
      </c>
      <c r="E71" s="90" t="s">
        <v>1404</v>
      </c>
      <c r="F71" s="90" t="s">
        <v>1399</v>
      </c>
      <c r="G71" s="81" t="s">
        <v>1376</v>
      </c>
      <c r="H71" s="55">
        <v>2</v>
      </c>
      <c r="I71" s="81" t="s">
        <v>1411</v>
      </c>
      <c r="J71" s="82">
        <f t="shared" si="1"/>
        <v>2</v>
      </c>
      <c r="K71" s="81" t="s">
        <v>1412</v>
      </c>
      <c r="L71" s="55" t="s">
        <v>1410</v>
      </c>
      <c r="O71" s="81" t="s">
        <v>1413</v>
      </c>
      <c r="P71" s="105" t="s">
        <v>1414</v>
      </c>
    </row>
    <row r="72" spans="1:21" s="55" customFormat="1" ht="27.95" customHeight="1">
      <c r="A72" s="80">
        <v>71</v>
      </c>
      <c r="B72" s="51" t="s">
        <v>2</v>
      </c>
      <c r="C72" s="58" t="s">
        <v>1351</v>
      </c>
      <c r="D72" s="51" t="s">
        <v>1403</v>
      </c>
      <c r="E72" s="51" t="s">
        <v>1265</v>
      </c>
      <c r="F72" s="51" t="s">
        <v>1430</v>
      </c>
      <c r="G72" s="81" t="s">
        <v>1376</v>
      </c>
      <c r="H72" s="55">
        <v>1</v>
      </c>
      <c r="I72" s="81" t="s">
        <v>1405</v>
      </c>
      <c r="J72" s="82">
        <f t="shared" si="1"/>
        <v>1</v>
      </c>
      <c r="K72" s="81" t="s">
        <v>1419</v>
      </c>
      <c r="O72" s="81" t="s">
        <v>1420</v>
      </c>
      <c r="P72" s="105" t="s">
        <v>1376</v>
      </c>
    </row>
    <row r="73" spans="1:21" s="55" customFormat="1" ht="27.95" customHeight="1">
      <c r="A73" s="80">
        <v>72</v>
      </c>
      <c r="B73" s="122" t="s">
        <v>13</v>
      </c>
      <c r="C73" s="58" t="s">
        <v>1347</v>
      </c>
      <c r="D73" s="122" t="s">
        <v>1407</v>
      </c>
      <c r="E73" s="122" t="s">
        <v>89</v>
      </c>
      <c r="F73" s="122" t="s">
        <v>1431</v>
      </c>
      <c r="G73" s="87" t="s">
        <v>1376</v>
      </c>
      <c r="H73" s="55">
        <v>1</v>
      </c>
      <c r="I73" s="81" t="s">
        <v>1437</v>
      </c>
      <c r="J73" s="82">
        <f t="shared" si="1"/>
        <v>1</v>
      </c>
      <c r="K73" s="81" t="s">
        <v>1437</v>
      </c>
      <c r="O73" s="81" t="s">
        <v>1444</v>
      </c>
      <c r="P73" s="105" t="s">
        <v>1376</v>
      </c>
    </row>
    <row r="74" spans="1:21" s="115" customFormat="1" ht="27.95" customHeight="1">
      <c r="A74" s="80">
        <v>73</v>
      </c>
      <c r="B74" s="121" t="s">
        <v>0</v>
      </c>
      <c r="C74" s="47" t="s">
        <v>1345</v>
      </c>
      <c r="D74" s="121" t="s">
        <v>1400</v>
      </c>
      <c r="E74" s="121" t="s">
        <v>1265</v>
      </c>
      <c r="F74" s="121" t="s">
        <v>1401</v>
      </c>
      <c r="G74" s="116" t="s">
        <v>1376</v>
      </c>
      <c r="H74" s="115">
        <v>9</v>
      </c>
      <c r="I74" s="116"/>
      <c r="J74" s="82">
        <f t="shared" si="1"/>
        <v>4</v>
      </c>
      <c r="K74" s="116" t="s">
        <v>1416</v>
      </c>
      <c r="L74" s="115" t="s">
        <v>1542</v>
      </c>
      <c r="M74" s="115" t="s">
        <v>1628</v>
      </c>
      <c r="N74" s="115" t="s">
        <v>1693</v>
      </c>
      <c r="O74" s="116" t="s">
        <v>1741</v>
      </c>
      <c r="P74" s="120" t="s">
        <v>1736</v>
      </c>
      <c r="Q74" s="115" t="s">
        <v>1402</v>
      </c>
      <c r="R74" s="115" t="s">
        <v>1417</v>
      </c>
      <c r="S74" s="115" t="s">
        <v>1418</v>
      </c>
      <c r="T74" s="115" t="s">
        <v>1543</v>
      </c>
      <c r="U74" s="115" t="s">
        <v>1742</v>
      </c>
    </row>
    <row r="75" spans="1:21" s="55" customFormat="1" ht="27.95" customHeight="1">
      <c r="A75" s="80">
        <v>74</v>
      </c>
      <c r="B75" s="55" t="s">
        <v>10</v>
      </c>
      <c r="C75" s="58" t="s">
        <v>1347</v>
      </c>
      <c r="D75" s="55" t="s">
        <v>1406</v>
      </c>
      <c r="E75" s="55" t="s">
        <v>1265</v>
      </c>
      <c r="F75" s="55" t="s">
        <v>1432</v>
      </c>
      <c r="G75" s="81" t="s">
        <v>1376</v>
      </c>
      <c r="H75" s="55">
        <v>2</v>
      </c>
      <c r="I75" s="81" t="s">
        <v>1446</v>
      </c>
      <c r="J75" s="82">
        <f t="shared" si="1"/>
        <v>1</v>
      </c>
      <c r="K75" s="81" t="s">
        <v>1447</v>
      </c>
      <c r="O75" s="81" t="s">
        <v>1448</v>
      </c>
      <c r="P75" s="105" t="s">
        <v>1376</v>
      </c>
    </row>
    <row r="76" spans="1:21" s="55" customFormat="1" ht="27.95" customHeight="1">
      <c r="A76" s="80">
        <v>75</v>
      </c>
      <c r="B76" s="90" t="s">
        <v>1</v>
      </c>
      <c r="C76" s="52" t="s">
        <v>1349</v>
      </c>
      <c r="D76" s="90" t="s">
        <v>1408</v>
      </c>
      <c r="E76" s="90" t="s">
        <v>1082</v>
      </c>
      <c r="F76" s="90" t="s">
        <v>1426</v>
      </c>
      <c r="G76" s="81" t="s">
        <v>1376</v>
      </c>
      <c r="H76" s="55">
        <v>1</v>
      </c>
      <c r="I76" s="81" t="s">
        <v>1463</v>
      </c>
      <c r="J76" s="82">
        <f t="shared" si="1"/>
        <v>1</v>
      </c>
      <c r="K76" s="81" t="s">
        <v>1463</v>
      </c>
      <c r="O76" s="81" t="s">
        <v>1574</v>
      </c>
      <c r="P76" s="105" t="s">
        <v>1464</v>
      </c>
      <c r="Q76" s="55" t="s">
        <v>1575</v>
      </c>
    </row>
    <row r="77" spans="1:21" s="55" customFormat="1" ht="27.95" customHeight="1">
      <c r="A77" s="80">
        <v>76</v>
      </c>
      <c r="B77" s="51" t="s">
        <v>2</v>
      </c>
      <c r="C77" s="47" t="s">
        <v>1346</v>
      </c>
      <c r="D77" s="51" t="s">
        <v>1409</v>
      </c>
      <c r="E77" s="51" t="s">
        <v>1265</v>
      </c>
      <c r="F77" s="55" t="s">
        <v>1429</v>
      </c>
      <c r="G77" s="81" t="s">
        <v>1376</v>
      </c>
      <c r="I77" s="81"/>
      <c r="J77" s="82">
        <f t="shared" si="1"/>
        <v>1</v>
      </c>
      <c r="K77" s="81" t="s">
        <v>1481</v>
      </c>
      <c r="O77" s="81" t="s">
        <v>1482</v>
      </c>
      <c r="P77" s="105" t="s">
        <v>1465</v>
      </c>
    </row>
    <row r="78" spans="1:21" s="55" customFormat="1" ht="27.95" customHeight="1">
      <c r="A78" s="80">
        <v>77</v>
      </c>
      <c r="B78" s="91" t="s">
        <v>13</v>
      </c>
      <c r="C78" s="52" t="s">
        <v>1349</v>
      </c>
      <c r="D78" s="91" t="s">
        <v>1421</v>
      </c>
      <c r="E78" s="91" t="s">
        <v>20</v>
      </c>
      <c r="F78" s="91" t="s">
        <v>1433</v>
      </c>
      <c r="G78" s="94" t="s">
        <v>1376</v>
      </c>
      <c r="H78" s="55">
        <v>1</v>
      </c>
      <c r="I78" s="81" t="s">
        <v>1472</v>
      </c>
      <c r="J78" s="82">
        <f t="shared" si="1"/>
        <v>2</v>
      </c>
      <c r="K78" s="81" t="s">
        <v>1473</v>
      </c>
      <c r="L78" s="55" t="s">
        <v>1516</v>
      </c>
      <c r="O78" s="81" t="s">
        <v>1474</v>
      </c>
      <c r="P78" s="105" t="s">
        <v>1376</v>
      </c>
    </row>
    <row r="79" spans="1:21" s="93" customFormat="1" ht="27.95" customHeight="1">
      <c r="A79" s="80">
        <v>78</v>
      </c>
      <c r="B79" s="93" t="s">
        <v>0</v>
      </c>
      <c r="C79" s="58" t="s">
        <v>1351</v>
      </c>
      <c r="D79" s="93" t="s">
        <v>1422</v>
      </c>
      <c r="E79" s="93" t="s">
        <v>1265</v>
      </c>
      <c r="F79" s="93" t="s">
        <v>1434</v>
      </c>
      <c r="G79" s="94" t="s">
        <v>1376</v>
      </c>
      <c r="H79" s="93">
        <v>1</v>
      </c>
      <c r="I79" s="94" t="s">
        <v>1546</v>
      </c>
      <c r="J79" s="82">
        <f t="shared" si="1"/>
        <v>1</v>
      </c>
      <c r="K79" s="94" t="s">
        <v>1546</v>
      </c>
      <c r="O79" s="94" t="s">
        <v>1553</v>
      </c>
      <c r="P79" s="104" t="s">
        <v>1554</v>
      </c>
    </row>
    <row r="80" spans="1:21" s="55" customFormat="1" ht="27.95" customHeight="1">
      <c r="A80" s="80">
        <v>79</v>
      </c>
      <c r="B80" s="55" t="s">
        <v>10</v>
      </c>
      <c r="C80" s="47" t="s">
        <v>1346</v>
      </c>
      <c r="D80" s="55" t="s">
        <v>1423</v>
      </c>
      <c r="E80" s="55" t="s">
        <v>1265</v>
      </c>
      <c r="F80" s="55" t="s">
        <v>1435</v>
      </c>
      <c r="G80" s="81" t="s">
        <v>1376</v>
      </c>
      <c r="H80" s="55">
        <v>2</v>
      </c>
      <c r="I80" s="81" t="s">
        <v>1475</v>
      </c>
      <c r="J80" s="82">
        <f t="shared" si="1"/>
        <v>2</v>
      </c>
      <c r="K80" s="81" t="s">
        <v>1476</v>
      </c>
      <c r="L80" s="55" t="s">
        <v>1471</v>
      </c>
      <c r="O80" s="81"/>
      <c r="P80" s="105" t="s">
        <v>1414</v>
      </c>
    </row>
    <row r="81" spans="1:17" s="55" customFormat="1" ht="27.95" customHeight="1">
      <c r="A81" s="80">
        <v>80</v>
      </c>
      <c r="B81" s="90" t="s">
        <v>1</v>
      </c>
      <c r="C81" s="90" t="s">
        <v>1348</v>
      </c>
      <c r="D81" s="90" t="s">
        <v>1424</v>
      </c>
      <c r="E81" s="90" t="s">
        <v>1265</v>
      </c>
      <c r="F81" s="90" t="s">
        <v>1427</v>
      </c>
      <c r="G81" s="81" t="s">
        <v>1376</v>
      </c>
      <c r="H81" s="55">
        <v>2</v>
      </c>
      <c r="I81" s="81" t="s">
        <v>1470</v>
      </c>
      <c r="J81" s="82">
        <f t="shared" si="1"/>
        <v>2</v>
      </c>
      <c r="K81" s="81" t="s">
        <v>1445</v>
      </c>
      <c r="L81" s="55" t="s">
        <v>1471</v>
      </c>
      <c r="O81" s="81" t="s">
        <v>1469</v>
      </c>
      <c r="P81" s="105" t="s">
        <v>1465</v>
      </c>
    </row>
    <row r="82" spans="1:17" s="55" customFormat="1" ht="27.95" customHeight="1">
      <c r="A82" s="80">
        <v>81</v>
      </c>
      <c r="B82" s="51" t="s">
        <v>2</v>
      </c>
      <c r="C82" s="55" t="s">
        <v>1348</v>
      </c>
      <c r="D82" s="55" t="s">
        <v>1425</v>
      </c>
      <c r="E82" s="55" t="s">
        <v>1265</v>
      </c>
      <c r="F82" s="55" t="s">
        <v>1428</v>
      </c>
      <c r="G82" s="81" t="s">
        <v>1376</v>
      </c>
      <c r="I82" s="81"/>
      <c r="J82" s="82">
        <f t="shared" si="1"/>
        <v>1</v>
      </c>
      <c r="K82" s="81" t="s">
        <v>1483</v>
      </c>
      <c r="O82" s="81" t="s">
        <v>1484</v>
      </c>
      <c r="P82" s="105" t="s">
        <v>1465</v>
      </c>
    </row>
    <row r="83" spans="1:17" s="55" customFormat="1" ht="27.95" customHeight="1">
      <c r="A83" s="80">
        <v>82</v>
      </c>
      <c r="B83" s="91" t="s">
        <v>13</v>
      </c>
      <c r="C83" s="52" t="s">
        <v>1350</v>
      </c>
      <c r="D83" s="91" t="s">
        <v>1439</v>
      </c>
      <c r="E83" s="91" t="s">
        <v>1265</v>
      </c>
      <c r="F83" s="93" t="s">
        <v>1440</v>
      </c>
      <c r="G83" s="123" t="s">
        <v>1376</v>
      </c>
      <c r="H83" s="55">
        <v>1</v>
      </c>
      <c r="I83" s="81" t="s">
        <v>1492</v>
      </c>
      <c r="J83" s="82">
        <f t="shared" si="1"/>
        <v>1</v>
      </c>
      <c r="K83" s="81" t="s">
        <v>1492</v>
      </c>
      <c r="O83" s="81" t="s">
        <v>1493</v>
      </c>
      <c r="P83" s="105" t="s">
        <v>1465</v>
      </c>
    </row>
    <row r="84" spans="1:17" s="55" customFormat="1" ht="27.95" customHeight="1">
      <c r="A84" s="80">
        <v>83</v>
      </c>
      <c r="B84" s="130" t="s">
        <v>0</v>
      </c>
      <c r="C84" s="131"/>
      <c r="D84" s="131"/>
      <c r="E84" s="131"/>
      <c r="F84" s="131"/>
      <c r="G84" s="81"/>
      <c r="I84" s="81"/>
      <c r="J84" s="82"/>
      <c r="K84" s="81"/>
      <c r="O84" s="81"/>
      <c r="P84" s="105"/>
    </row>
    <row r="85" spans="1:17" s="55" customFormat="1" ht="27.95" customHeight="1">
      <c r="A85" s="80">
        <v>84</v>
      </c>
      <c r="B85" s="55" t="s">
        <v>10</v>
      </c>
      <c r="C85" s="52" t="s">
        <v>1349</v>
      </c>
      <c r="D85" s="55" t="s">
        <v>1442</v>
      </c>
      <c r="E85" s="55" t="s">
        <v>1265</v>
      </c>
      <c r="F85" s="55" t="s">
        <v>1443</v>
      </c>
      <c r="G85" s="81" t="s">
        <v>1376</v>
      </c>
      <c r="H85" s="55">
        <v>2</v>
      </c>
      <c r="I85" s="81" t="s">
        <v>1506</v>
      </c>
      <c r="J85" s="82">
        <f t="shared" si="1"/>
        <v>1</v>
      </c>
      <c r="K85" s="81" t="s">
        <v>1507</v>
      </c>
      <c r="O85" s="81"/>
      <c r="P85" s="105" t="s">
        <v>1376</v>
      </c>
    </row>
    <row r="86" spans="1:17" s="55" customFormat="1" ht="27.95" customHeight="1">
      <c r="A86" s="80">
        <v>85</v>
      </c>
      <c r="B86" s="90" t="s">
        <v>1</v>
      </c>
      <c r="C86" s="52" t="s">
        <v>1349</v>
      </c>
      <c r="D86" s="90" t="s">
        <v>1449</v>
      </c>
      <c r="E86" s="90" t="s">
        <v>89</v>
      </c>
      <c r="F86" s="90" t="s">
        <v>1450</v>
      </c>
      <c r="G86" s="81" t="s">
        <v>1376</v>
      </c>
      <c r="H86" s="55">
        <v>2</v>
      </c>
      <c r="I86" s="81" t="s">
        <v>1489</v>
      </c>
      <c r="J86" s="82">
        <f t="shared" si="1"/>
        <v>1</v>
      </c>
      <c r="K86" s="81" t="s">
        <v>1622</v>
      </c>
      <c r="O86" s="81" t="s">
        <v>1503</v>
      </c>
      <c r="P86" s="105" t="s">
        <v>1465</v>
      </c>
    </row>
    <row r="87" spans="1:17" s="55" customFormat="1" ht="27.95" customHeight="1">
      <c r="A87" s="80">
        <v>86</v>
      </c>
      <c r="B87" s="55" t="s">
        <v>2</v>
      </c>
      <c r="C87" s="47" t="s">
        <v>1345</v>
      </c>
      <c r="D87" s="55" t="s">
        <v>1451</v>
      </c>
      <c r="E87" s="55" t="s">
        <v>1457</v>
      </c>
      <c r="F87" s="55" t="s">
        <v>1452</v>
      </c>
      <c r="G87" s="81" t="s">
        <v>1376</v>
      </c>
      <c r="H87" s="55">
        <v>1</v>
      </c>
      <c r="I87" s="81"/>
      <c r="J87" s="82">
        <f t="shared" si="1"/>
        <v>1</v>
      </c>
      <c r="K87" s="81" t="s">
        <v>1493</v>
      </c>
      <c r="O87" s="81" t="s">
        <v>1505</v>
      </c>
      <c r="P87" s="105" t="s">
        <v>1465</v>
      </c>
    </row>
    <row r="88" spans="1:17" s="55" customFormat="1" ht="27.95" customHeight="1">
      <c r="A88" s="80">
        <v>87</v>
      </c>
      <c r="B88" s="91" t="s">
        <v>13</v>
      </c>
      <c r="C88" s="47" t="s">
        <v>1346</v>
      </c>
      <c r="D88" s="91" t="s">
        <v>1453</v>
      </c>
      <c r="E88" s="91" t="s">
        <v>89</v>
      </c>
      <c r="F88" s="91" t="s">
        <v>1454</v>
      </c>
      <c r="G88" s="87" t="s">
        <v>1376</v>
      </c>
      <c r="H88" s="55">
        <v>1</v>
      </c>
      <c r="I88" s="81" t="s">
        <v>1577</v>
      </c>
      <c r="J88" s="82">
        <f t="shared" si="1"/>
        <v>3</v>
      </c>
      <c r="K88" s="81" t="s">
        <v>1577</v>
      </c>
      <c r="L88" s="55" t="s">
        <v>1583</v>
      </c>
      <c r="M88" s="55" t="s">
        <v>1608</v>
      </c>
      <c r="O88" s="81" t="s">
        <v>1609</v>
      </c>
      <c r="P88" s="105" t="s">
        <v>1554</v>
      </c>
      <c r="Q88" s="55" t="s">
        <v>1610</v>
      </c>
    </row>
    <row r="89" spans="1:17" s="55" customFormat="1" ht="27.95" customHeight="1">
      <c r="A89" s="80">
        <v>88</v>
      </c>
      <c r="B89" s="130" t="s">
        <v>0</v>
      </c>
      <c r="C89" s="131"/>
      <c r="D89" s="131"/>
      <c r="E89" s="131"/>
      <c r="F89" s="131"/>
      <c r="G89" s="81"/>
      <c r="I89" s="81"/>
      <c r="J89" s="82"/>
      <c r="K89" s="81"/>
      <c r="O89" s="81"/>
      <c r="P89" s="105"/>
    </row>
    <row r="90" spans="1:17" s="55" customFormat="1" ht="27.95" customHeight="1">
      <c r="A90" s="80">
        <v>89</v>
      </c>
      <c r="B90" s="55" t="s">
        <v>10</v>
      </c>
      <c r="C90" s="47" t="s">
        <v>1346</v>
      </c>
      <c r="D90" s="55" t="s">
        <v>1460</v>
      </c>
      <c r="E90" s="55" t="s">
        <v>1265</v>
      </c>
      <c r="F90" s="55" t="s">
        <v>1461</v>
      </c>
      <c r="G90" s="81" t="s">
        <v>1376</v>
      </c>
      <c r="H90" s="55">
        <v>2</v>
      </c>
      <c r="I90" s="81" t="s">
        <v>1494</v>
      </c>
      <c r="J90" s="82">
        <f t="shared" si="1"/>
        <v>1</v>
      </c>
      <c r="K90" s="81" t="s">
        <v>1495</v>
      </c>
      <c r="O90" s="81" t="s">
        <v>1496</v>
      </c>
      <c r="P90" s="105" t="s">
        <v>1376</v>
      </c>
    </row>
    <row r="91" spans="1:17" s="55" customFormat="1" ht="27.95" customHeight="1">
      <c r="A91" s="80">
        <v>90</v>
      </c>
      <c r="B91" s="90" t="s">
        <v>1</v>
      </c>
      <c r="C91" s="47" t="s">
        <v>1346</v>
      </c>
      <c r="D91" s="90" t="s">
        <v>1462</v>
      </c>
      <c r="E91" s="90" t="s">
        <v>1455</v>
      </c>
      <c r="F91" s="90" t="s">
        <v>1459</v>
      </c>
      <c r="G91" s="81" t="s">
        <v>1376</v>
      </c>
      <c r="H91" s="55">
        <v>1</v>
      </c>
      <c r="I91" s="81" t="s">
        <v>1477</v>
      </c>
      <c r="J91" s="82">
        <f t="shared" si="1"/>
        <v>1</v>
      </c>
      <c r="K91" s="81" t="s">
        <v>1477</v>
      </c>
      <c r="O91" s="81" t="s">
        <v>1480</v>
      </c>
      <c r="P91" s="105" t="s">
        <v>1465</v>
      </c>
    </row>
    <row r="92" spans="1:17" s="55" customFormat="1" ht="27.95" customHeight="1">
      <c r="A92" s="80">
        <v>91</v>
      </c>
      <c r="B92" s="55" t="s">
        <v>2</v>
      </c>
      <c r="C92" s="47" t="s">
        <v>1346</v>
      </c>
      <c r="D92" s="55" t="s">
        <v>1456</v>
      </c>
      <c r="E92" s="55" t="s">
        <v>1457</v>
      </c>
      <c r="F92" s="55" t="s">
        <v>1458</v>
      </c>
      <c r="G92" s="81" t="s">
        <v>1376</v>
      </c>
      <c r="I92" s="81"/>
      <c r="J92" s="82">
        <f t="shared" si="1"/>
        <v>1</v>
      </c>
      <c r="K92" s="81" t="s">
        <v>1504</v>
      </c>
      <c r="O92" s="81" t="s">
        <v>1505</v>
      </c>
      <c r="P92" s="105" t="s">
        <v>1465</v>
      </c>
    </row>
    <row r="93" spans="1:17" s="55" customFormat="1" ht="27.95" customHeight="1">
      <c r="A93" s="80">
        <v>92</v>
      </c>
      <c r="B93" s="259" t="s">
        <v>13</v>
      </c>
      <c r="C93" s="47" t="s">
        <v>1345</v>
      </c>
      <c r="D93" s="122" t="s">
        <v>1466</v>
      </c>
      <c r="E93" s="122" t="s">
        <v>1467</v>
      </c>
      <c r="F93" s="122" t="s">
        <v>1468</v>
      </c>
      <c r="G93" s="136" t="s">
        <v>1465</v>
      </c>
      <c r="H93" s="55">
        <v>1</v>
      </c>
      <c r="I93" s="81" t="s">
        <v>1550</v>
      </c>
      <c r="J93" s="82">
        <f t="shared" si="1"/>
        <v>1</v>
      </c>
      <c r="K93" s="81" t="s">
        <v>1550</v>
      </c>
      <c r="O93" s="81" t="s">
        <v>1583</v>
      </c>
      <c r="P93" s="105" t="s">
        <v>1465</v>
      </c>
      <c r="Q93" s="55" t="s">
        <v>1636</v>
      </c>
    </row>
    <row r="94" spans="1:17" s="55" customFormat="1" ht="27.95" customHeight="1">
      <c r="A94" s="80">
        <v>93</v>
      </c>
      <c r="B94" s="131" t="s">
        <v>0</v>
      </c>
      <c r="C94" s="131"/>
      <c r="D94" s="131"/>
      <c r="E94" s="131"/>
      <c r="F94" s="131"/>
      <c r="G94" s="81"/>
      <c r="I94" s="81"/>
      <c r="J94" s="82"/>
      <c r="K94" s="81"/>
      <c r="O94" s="81"/>
      <c r="P94" s="105"/>
    </row>
    <row r="95" spans="1:17" s="55" customFormat="1" ht="27.95" customHeight="1">
      <c r="A95" s="80">
        <v>94</v>
      </c>
      <c r="B95" s="55" t="s">
        <v>10</v>
      </c>
      <c r="C95" s="52" t="s">
        <v>1350</v>
      </c>
      <c r="D95" s="91" t="s">
        <v>1478</v>
      </c>
      <c r="E95" s="55" t="s">
        <v>1265</v>
      </c>
      <c r="F95" s="55" t="s">
        <v>1479</v>
      </c>
      <c r="G95" s="81" t="s">
        <v>1465</v>
      </c>
      <c r="H95" s="55">
        <v>1</v>
      </c>
      <c r="I95" s="81" t="s">
        <v>1514</v>
      </c>
      <c r="J95" s="82">
        <f t="shared" si="1"/>
        <v>1</v>
      </c>
      <c r="K95" s="81" t="s">
        <v>1515</v>
      </c>
      <c r="O95" s="81" t="s">
        <v>1524</v>
      </c>
      <c r="P95" s="105" t="s">
        <v>1465</v>
      </c>
    </row>
    <row r="96" spans="1:17" s="55" customFormat="1" ht="27.95" customHeight="1">
      <c r="A96" s="80">
        <v>95</v>
      </c>
      <c r="B96" s="51" t="s">
        <v>1</v>
      </c>
      <c r="C96" s="47" t="s">
        <v>1346</v>
      </c>
      <c r="D96" s="51" t="s">
        <v>1487</v>
      </c>
      <c r="E96" s="51" t="s">
        <v>89</v>
      </c>
      <c r="F96" s="51" t="s">
        <v>1488</v>
      </c>
      <c r="G96" s="81" t="s">
        <v>1465</v>
      </c>
      <c r="H96" s="51">
        <v>2</v>
      </c>
      <c r="I96" s="81" t="s">
        <v>1522</v>
      </c>
      <c r="J96" s="82">
        <f t="shared" si="1"/>
        <v>2</v>
      </c>
      <c r="K96" s="81" t="s">
        <v>1509</v>
      </c>
      <c r="L96" s="55" t="s">
        <v>1523</v>
      </c>
      <c r="O96" s="81" t="s">
        <v>1545</v>
      </c>
      <c r="P96" s="105" t="s">
        <v>1465</v>
      </c>
    </row>
    <row r="97" spans="1:17" s="55" customFormat="1" ht="27.95" customHeight="1">
      <c r="A97" s="80">
        <v>96</v>
      </c>
      <c r="B97" s="55" t="s">
        <v>2</v>
      </c>
      <c r="C97" s="47" t="s">
        <v>1345</v>
      </c>
      <c r="D97" s="55" t="s">
        <v>1490</v>
      </c>
      <c r="E97" s="55" t="s">
        <v>1457</v>
      </c>
      <c r="F97" s="55" t="s">
        <v>1491</v>
      </c>
      <c r="G97" s="81" t="s">
        <v>1465</v>
      </c>
      <c r="I97" s="81"/>
      <c r="J97" s="82">
        <f t="shared" si="1"/>
        <v>1</v>
      </c>
      <c r="K97" s="81" t="s">
        <v>1513</v>
      </c>
      <c r="O97" s="81" t="s">
        <v>1525</v>
      </c>
      <c r="P97" s="105" t="s">
        <v>1465</v>
      </c>
    </row>
    <row r="98" spans="1:17" s="55" customFormat="1" ht="27.95" customHeight="1">
      <c r="A98" s="80">
        <v>97</v>
      </c>
      <c r="B98" s="55" t="s">
        <v>13</v>
      </c>
      <c r="C98" s="58" t="s">
        <v>1351</v>
      </c>
      <c r="D98" s="55" t="s">
        <v>1497</v>
      </c>
      <c r="E98" s="55" t="s">
        <v>1457</v>
      </c>
      <c r="F98" s="55" t="s">
        <v>1498</v>
      </c>
      <c r="G98" s="81" t="s">
        <v>1465</v>
      </c>
      <c r="H98" s="55">
        <v>1</v>
      </c>
      <c r="I98" s="81" t="s">
        <v>1516</v>
      </c>
      <c r="J98" s="82">
        <f t="shared" si="1"/>
        <v>1</v>
      </c>
      <c r="K98" s="81" t="s">
        <v>1516</v>
      </c>
      <c r="O98" s="81" t="s">
        <v>1517</v>
      </c>
      <c r="P98" s="105" t="s">
        <v>1465</v>
      </c>
    </row>
    <row r="99" spans="1:17" s="55" customFormat="1" ht="27.95" customHeight="1">
      <c r="A99" s="80">
        <v>98</v>
      </c>
      <c r="B99" s="131" t="s">
        <v>0</v>
      </c>
      <c r="C99" s="131"/>
      <c r="D99" s="131"/>
      <c r="E99" s="131"/>
      <c r="F99" s="131"/>
      <c r="G99" s="81"/>
      <c r="I99" s="81"/>
      <c r="J99" s="82"/>
      <c r="K99" s="81"/>
      <c r="O99" s="81"/>
      <c r="P99" s="105"/>
    </row>
    <row r="100" spans="1:17" s="55" customFormat="1" ht="27.95" customHeight="1">
      <c r="A100" s="80">
        <v>99</v>
      </c>
      <c r="B100" s="55" t="s">
        <v>10</v>
      </c>
      <c r="C100" s="58" t="s">
        <v>1351</v>
      </c>
      <c r="D100" s="55" t="s">
        <v>1500</v>
      </c>
      <c r="E100" s="55" t="s">
        <v>1457</v>
      </c>
      <c r="F100" s="55" t="s">
        <v>1499</v>
      </c>
      <c r="G100" s="81" t="s">
        <v>1465</v>
      </c>
      <c r="H100" s="55">
        <v>1</v>
      </c>
      <c r="I100" s="81" t="s">
        <v>1550</v>
      </c>
      <c r="J100" s="82">
        <f t="shared" si="1"/>
        <v>1</v>
      </c>
      <c r="K100" s="81" t="s">
        <v>1550</v>
      </c>
      <c r="O100" s="81" t="s">
        <v>1646</v>
      </c>
      <c r="P100" s="105" t="s">
        <v>1647</v>
      </c>
    </row>
    <row r="101" spans="1:17" s="55" customFormat="1" ht="27.95" customHeight="1">
      <c r="A101" s="80">
        <v>100</v>
      </c>
      <c r="B101" s="133" t="s">
        <v>1</v>
      </c>
      <c r="C101" s="52" t="s">
        <v>1350</v>
      </c>
      <c r="D101" s="133" t="s">
        <v>1501</v>
      </c>
      <c r="E101" s="133" t="s">
        <v>1457</v>
      </c>
      <c r="F101" s="133" t="s">
        <v>1502</v>
      </c>
      <c r="G101" s="81" t="s">
        <v>1465</v>
      </c>
      <c r="H101" s="55">
        <v>2</v>
      </c>
      <c r="I101" s="81" t="s">
        <v>1537</v>
      </c>
      <c r="J101" s="82">
        <f t="shared" si="1"/>
        <v>1</v>
      </c>
      <c r="K101" s="81" t="s">
        <v>1536</v>
      </c>
      <c r="O101" s="81" t="s">
        <v>1544</v>
      </c>
      <c r="P101" s="105" t="s">
        <v>1465</v>
      </c>
    </row>
    <row r="102" spans="1:17" s="55" customFormat="1" ht="27.95" customHeight="1">
      <c r="A102" s="80">
        <v>101</v>
      </c>
      <c r="B102" s="55" t="s">
        <v>2</v>
      </c>
      <c r="C102" s="47" t="s">
        <v>1345</v>
      </c>
      <c r="D102" s="55" t="s">
        <v>1500</v>
      </c>
      <c r="E102" s="55" t="s">
        <v>1457</v>
      </c>
      <c r="F102" s="55" t="s">
        <v>1508</v>
      </c>
      <c r="G102" s="81" t="s">
        <v>1465</v>
      </c>
      <c r="H102" s="55">
        <v>1</v>
      </c>
      <c r="I102" s="81" t="s">
        <v>1512</v>
      </c>
      <c r="J102" s="82"/>
      <c r="K102" s="81"/>
      <c r="O102" s="81" t="s">
        <v>1525</v>
      </c>
      <c r="P102" s="105" t="s">
        <v>1527</v>
      </c>
      <c r="Q102" s="55" t="s">
        <v>1526</v>
      </c>
    </row>
    <row r="103" spans="1:17" s="55" customFormat="1" ht="27.95" customHeight="1">
      <c r="A103" s="80">
        <v>102</v>
      </c>
      <c r="B103" s="91" t="s">
        <v>13</v>
      </c>
      <c r="C103" s="52" t="s">
        <v>1349</v>
      </c>
      <c r="D103" s="91" t="s">
        <v>1510</v>
      </c>
      <c r="E103" s="91" t="s">
        <v>1457</v>
      </c>
      <c r="F103" s="93" t="s">
        <v>1511</v>
      </c>
      <c r="G103" s="81" t="s">
        <v>1465</v>
      </c>
      <c r="H103" s="55">
        <v>1</v>
      </c>
      <c r="I103" s="81" t="s">
        <v>1520</v>
      </c>
      <c r="J103" s="82">
        <f t="shared" si="1"/>
        <v>1</v>
      </c>
      <c r="K103" s="81" t="s">
        <v>1521</v>
      </c>
      <c r="O103" s="81" t="s">
        <v>1528</v>
      </c>
      <c r="P103" s="105" t="s">
        <v>1465</v>
      </c>
    </row>
    <row r="104" spans="1:17" s="93" customFormat="1" ht="27.95" customHeight="1">
      <c r="A104" s="80">
        <v>103</v>
      </c>
      <c r="B104" s="92" t="s">
        <v>0</v>
      </c>
      <c r="C104" s="52" t="s">
        <v>1350</v>
      </c>
      <c r="D104" s="93" t="s">
        <v>1518</v>
      </c>
      <c r="E104" s="93" t="s">
        <v>1265</v>
      </c>
      <c r="F104" s="93" t="s">
        <v>1519</v>
      </c>
      <c r="G104" s="94" t="s">
        <v>1465</v>
      </c>
      <c r="H104" s="93">
        <v>1</v>
      </c>
      <c r="I104" s="94" t="s">
        <v>1541</v>
      </c>
      <c r="J104" s="82">
        <f t="shared" si="1"/>
        <v>1</v>
      </c>
      <c r="K104" s="94" t="s">
        <v>1541</v>
      </c>
      <c r="O104" s="94" t="s">
        <v>1549</v>
      </c>
      <c r="P104" s="104" t="s">
        <v>1465</v>
      </c>
    </row>
    <row r="105" spans="1:17" s="55" customFormat="1" ht="27.95" customHeight="1">
      <c r="A105" s="80">
        <v>104</v>
      </c>
      <c r="B105" s="55" t="s">
        <v>10</v>
      </c>
      <c r="C105" s="52" t="s">
        <v>1350</v>
      </c>
      <c r="D105" s="55" t="s">
        <v>1530</v>
      </c>
      <c r="E105" s="55" t="s">
        <v>1457</v>
      </c>
      <c r="F105" s="55" t="s">
        <v>1531</v>
      </c>
      <c r="G105" s="81" t="s">
        <v>1465</v>
      </c>
      <c r="H105" s="55">
        <v>1</v>
      </c>
      <c r="I105" s="81" t="s">
        <v>1516</v>
      </c>
      <c r="J105" s="82">
        <f t="shared" si="1"/>
        <v>1</v>
      </c>
      <c r="K105" s="81" t="s">
        <v>1516</v>
      </c>
      <c r="O105" s="81" t="s">
        <v>1626</v>
      </c>
      <c r="P105" s="105" t="s">
        <v>1554</v>
      </c>
      <c r="Q105" s="55" t="s">
        <v>1627</v>
      </c>
    </row>
    <row r="106" spans="1:17" s="55" customFormat="1" ht="27.95" customHeight="1">
      <c r="A106" s="80">
        <v>105</v>
      </c>
      <c r="B106" s="90" t="s">
        <v>1</v>
      </c>
      <c r="C106" s="47" t="s">
        <v>1346</v>
      </c>
      <c r="D106" s="90" t="s">
        <v>1532</v>
      </c>
      <c r="E106" s="90" t="s">
        <v>1457</v>
      </c>
      <c r="F106" s="90" t="s">
        <v>1533</v>
      </c>
      <c r="G106" s="81" t="s">
        <v>1465</v>
      </c>
      <c r="H106" s="55">
        <v>1</v>
      </c>
      <c r="I106" s="81" t="s">
        <v>1563</v>
      </c>
      <c r="J106" s="82">
        <f t="shared" si="1"/>
        <v>1</v>
      </c>
      <c r="K106" s="81" t="s">
        <v>1565</v>
      </c>
      <c r="O106" s="81" t="s">
        <v>1569</v>
      </c>
      <c r="P106" s="105" t="s">
        <v>1554</v>
      </c>
    </row>
    <row r="107" spans="1:17" s="55" customFormat="1" ht="27.95" customHeight="1">
      <c r="A107" s="80">
        <v>106</v>
      </c>
      <c r="B107" s="55" t="s">
        <v>2</v>
      </c>
      <c r="C107" s="47" t="s">
        <v>1345</v>
      </c>
      <c r="D107" s="55" t="s">
        <v>1538</v>
      </c>
      <c r="E107" s="55" t="s">
        <v>1539</v>
      </c>
      <c r="F107" s="55" t="s">
        <v>1540</v>
      </c>
      <c r="G107" s="81" t="s">
        <v>1465</v>
      </c>
      <c r="I107" s="81"/>
      <c r="J107" s="82">
        <f t="shared" si="1"/>
        <v>2</v>
      </c>
      <c r="K107" s="81" t="s">
        <v>1557</v>
      </c>
      <c r="L107" s="55" t="s">
        <v>1564</v>
      </c>
      <c r="O107" s="81" t="s">
        <v>1576</v>
      </c>
      <c r="P107" s="105" t="s">
        <v>1554</v>
      </c>
    </row>
    <row r="108" spans="1:17" s="55" customFormat="1" ht="27.95" customHeight="1">
      <c r="A108" s="80">
        <v>107</v>
      </c>
      <c r="B108" s="135" t="s">
        <v>13</v>
      </c>
      <c r="C108" s="52" t="s">
        <v>1349</v>
      </c>
      <c r="D108" s="135" t="s">
        <v>1534</v>
      </c>
      <c r="E108" s="122" t="s">
        <v>20</v>
      </c>
      <c r="F108" s="122" t="s">
        <v>1535</v>
      </c>
      <c r="G108" s="81" t="s">
        <v>1465</v>
      </c>
      <c r="H108" s="55">
        <v>1</v>
      </c>
      <c r="I108" s="81" t="s">
        <v>1561</v>
      </c>
      <c r="J108" s="82">
        <f t="shared" si="1"/>
        <v>1</v>
      </c>
      <c r="K108" s="81" t="s">
        <v>1541</v>
      </c>
      <c r="O108" s="81" t="s">
        <v>1560</v>
      </c>
      <c r="P108" s="105" t="s">
        <v>1465</v>
      </c>
    </row>
    <row r="109" spans="1:17" s="93" customFormat="1" ht="27.95" customHeight="1">
      <c r="A109" s="80">
        <v>108</v>
      </c>
      <c r="B109" s="93" t="s">
        <v>0</v>
      </c>
      <c r="C109" s="47" t="s">
        <v>1345</v>
      </c>
      <c r="D109" s="93" t="s">
        <v>1547</v>
      </c>
      <c r="E109" s="93" t="s">
        <v>1265</v>
      </c>
      <c r="F109" s="93" t="s">
        <v>1548</v>
      </c>
      <c r="G109" s="94" t="s">
        <v>1465</v>
      </c>
      <c r="H109" s="93">
        <v>2</v>
      </c>
      <c r="I109" s="94" t="s">
        <v>1570</v>
      </c>
      <c r="J109" s="82">
        <f t="shared" si="1"/>
        <v>1</v>
      </c>
      <c r="K109" s="94" t="s">
        <v>1571</v>
      </c>
      <c r="O109" s="94" t="s">
        <v>1578</v>
      </c>
      <c r="P109" s="104" t="s">
        <v>1554</v>
      </c>
      <c r="Q109" s="93" t="s">
        <v>1562</v>
      </c>
    </row>
    <row r="110" spans="1:17" s="55" customFormat="1" ht="27.95" customHeight="1">
      <c r="A110" s="80">
        <v>109</v>
      </c>
      <c r="B110" s="55" t="s">
        <v>10</v>
      </c>
      <c r="C110" s="55" t="s">
        <v>1348</v>
      </c>
      <c r="D110" s="55" t="s">
        <v>1551</v>
      </c>
      <c r="E110" s="55" t="s">
        <v>1265</v>
      </c>
      <c r="F110" s="55" t="s">
        <v>1552</v>
      </c>
      <c r="G110" s="81" t="s">
        <v>1554</v>
      </c>
      <c r="H110" s="55">
        <v>1</v>
      </c>
      <c r="I110" s="81" t="s">
        <v>1644</v>
      </c>
      <c r="J110" s="82">
        <f t="shared" si="1"/>
        <v>1</v>
      </c>
      <c r="K110" s="81" t="s">
        <v>1571</v>
      </c>
      <c r="O110" s="81" t="s">
        <v>1645</v>
      </c>
      <c r="P110" s="105"/>
    </row>
    <row r="111" spans="1:17" s="55" customFormat="1" ht="27.95" customHeight="1">
      <c r="A111" s="80">
        <v>110</v>
      </c>
      <c r="B111" s="51" t="s">
        <v>1</v>
      </c>
      <c r="C111" s="47" t="s">
        <v>1345</v>
      </c>
      <c r="D111" s="51" t="s">
        <v>1555</v>
      </c>
      <c r="E111" s="51" t="s">
        <v>1265</v>
      </c>
      <c r="F111" s="51" t="s">
        <v>1556</v>
      </c>
      <c r="G111" s="81" t="s">
        <v>1554</v>
      </c>
      <c r="H111" s="55">
        <v>1</v>
      </c>
      <c r="I111" s="81" t="s">
        <v>1603</v>
      </c>
      <c r="J111" s="82">
        <f t="shared" si="1"/>
        <v>1</v>
      </c>
      <c r="K111" s="81" t="s">
        <v>1603</v>
      </c>
      <c r="O111" s="81" t="s">
        <v>1604</v>
      </c>
      <c r="P111" s="105" t="s">
        <v>1554</v>
      </c>
    </row>
    <row r="112" spans="1:17" s="55" customFormat="1" ht="27.95" customHeight="1">
      <c r="A112" s="80">
        <v>111</v>
      </c>
      <c r="B112" s="55" t="s">
        <v>2</v>
      </c>
      <c r="C112" s="58" t="s">
        <v>1347</v>
      </c>
      <c r="D112" s="55" t="s">
        <v>1558</v>
      </c>
      <c r="E112" s="135" t="s">
        <v>1265</v>
      </c>
      <c r="F112" s="55" t="s">
        <v>1559</v>
      </c>
      <c r="G112" s="81" t="s">
        <v>1554</v>
      </c>
      <c r="I112" s="81"/>
      <c r="J112" s="82">
        <f t="shared" si="1"/>
        <v>1</v>
      </c>
      <c r="K112" s="81" t="s">
        <v>1671</v>
      </c>
      <c r="O112" s="81" t="s">
        <v>1672</v>
      </c>
      <c r="P112" s="105" t="s">
        <v>1554</v>
      </c>
    </row>
    <row r="113" spans="1:306" s="55" customFormat="1" ht="27.95" customHeight="1">
      <c r="A113" s="80">
        <v>112</v>
      </c>
      <c r="B113" s="91" t="s">
        <v>13</v>
      </c>
      <c r="C113" s="52" t="s">
        <v>1349</v>
      </c>
      <c r="D113" s="91" t="s">
        <v>1566</v>
      </c>
      <c r="E113" s="91" t="s">
        <v>1567</v>
      </c>
      <c r="F113" s="91" t="s">
        <v>1568</v>
      </c>
      <c r="G113" s="81" t="s">
        <v>1554</v>
      </c>
      <c r="H113" s="55">
        <v>1</v>
      </c>
      <c r="I113" s="81" t="s">
        <v>1605</v>
      </c>
      <c r="J113" s="82">
        <f t="shared" si="1"/>
        <v>1</v>
      </c>
      <c r="K113" s="81" t="s">
        <v>1605</v>
      </c>
      <c r="O113" s="81" t="s">
        <v>1617</v>
      </c>
      <c r="P113" s="105" t="s">
        <v>1554</v>
      </c>
    </row>
    <row r="114" spans="1:306" s="93" customFormat="1" ht="27.95" customHeight="1">
      <c r="A114" s="80">
        <v>113</v>
      </c>
      <c r="B114" s="93" t="s">
        <v>0</v>
      </c>
      <c r="C114" s="93" t="s">
        <v>1348</v>
      </c>
      <c r="D114" s="93" t="s">
        <v>689</v>
      </c>
      <c r="E114" s="93" t="s">
        <v>1265</v>
      </c>
      <c r="F114" s="93" t="s">
        <v>1579</v>
      </c>
      <c r="G114" s="94" t="s">
        <v>1554</v>
      </c>
      <c r="H114" s="93">
        <v>1</v>
      </c>
      <c r="I114" s="94" t="s">
        <v>1589</v>
      </c>
      <c r="J114" s="82">
        <f t="shared" si="1"/>
        <v>1</v>
      </c>
      <c r="K114" s="94" t="s">
        <v>1589</v>
      </c>
      <c r="O114" s="94" t="s">
        <v>1600</v>
      </c>
      <c r="P114" s="104" t="s">
        <v>1554</v>
      </c>
    </row>
    <row r="115" spans="1:306" s="55" customFormat="1" ht="27.95" customHeight="1">
      <c r="A115" s="80">
        <v>114</v>
      </c>
      <c r="B115" s="55" t="s">
        <v>10</v>
      </c>
      <c r="C115" s="58" t="s">
        <v>1351</v>
      </c>
      <c r="D115" s="55" t="s">
        <v>1581</v>
      </c>
      <c r="E115" s="55" t="s">
        <v>1265</v>
      </c>
      <c r="F115" s="55" t="s">
        <v>1582</v>
      </c>
      <c r="G115" s="81" t="s">
        <v>1554</v>
      </c>
      <c r="H115" s="55">
        <v>1</v>
      </c>
      <c r="I115" s="81" t="s">
        <v>1642</v>
      </c>
      <c r="J115" s="82">
        <f t="shared" si="1"/>
        <v>1</v>
      </c>
      <c r="K115" s="81" t="s">
        <v>1642</v>
      </c>
      <c r="O115" s="81" t="s">
        <v>1643</v>
      </c>
      <c r="P115" s="105" t="s">
        <v>1554</v>
      </c>
    </row>
    <row r="116" spans="1:306" s="55" customFormat="1" ht="27.95" customHeight="1">
      <c r="A116" s="80">
        <v>115</v>
      </c>
      <c r="B116" s="139" t="s">
        <v>1</v>
      </c>
      <c r="C116" s="137"/>
      <c r="D116" s="137"/>
      <c r="E116" s="137"/>
      <c r="F116" s="137"/>
      <c r="G116" s="81"/>
      <c r="I116" s="81"/>
      <c r="J116" s="82"/>
      <c r="K116" s="81"/>
      <c r="O116" s="145"/>
      <c r="P116" s="144"/>
    </row>
    <row r="117" spans="1:306" s="55" customFormat="1" ht="27.95" customHeight="1">
      <c r="A117" s="80">
        <v>116</v>
      </c>
      <c r="B117" s="55" t="s">
        <v>2</v>
      </c>
      <c r="C117" s="58" t="s">
        <v>1351</v>
      </c>
      <c r="D117" s="55" t="s">
        <v>1585</v>
      </c>
      <c r="E117" s="55" t="s">
        <v>1587</v>
      </c>
      <c r="F117" s="55" t="s">
        <v>1584</v>
      </c>
      <c r="G117" s="81" t="s">
        <v>1554</v>
      </c>
      <c r="I117" s="81"/>
      <c r="J117" s="82">
        <f t="shared" si="1"/>
        <v>1</v>
      </c>
      <c r="K117" s="81" t="s">
        <v>1612</v>
      </c>
      <c r="O117" s="81" t="s">
        <v>1611</v>
      </c>
      <c r="P117" s="105"/>
    </row>
    <row r="118" spans="1:306" s="55" customFormat="1" ht="27.95" customHeight="1">
      <c r="A118" s="80">
        <v>117</v>
      </c>
      <c r="B118" s="93" t="s">
        <v>13</v>
      </c>
      <c r="C118" s="65" t="s">
        <v>1345</v>
      </c>
      <c r="D118" s="93" t="s">
        <v>1586</v>
      </c>
      <c r="E118" s="93" t="s">
        <v>1587</v>
      </c>
      <c r="F118" s="93" t="s">
        <v>1588</v>
      </c>
      <c r="G118" s="94" t="s">
        <v>1554</v>
      </c>
      <c r="H118" s="55">
        <v>1</v>
      </c>
      <c r="I118" s="81" t="s">
        <v>1629</v>
      </c>
      <c r="J118" s="82">
        <f t="shared" si="1"/>
        <v>1</v>
      </c>
      <c r="K118" s="81" t="s">
        <v>1629</v>
      </c>
      <c r="O118" s="81" t="s">
        <v>1630</v>
      </c>
      <c r="P118" s="105" t="s">
        <v>1554</v>
      </c>
    </row>
    <row r="119" spans="1:306" s="93" customFormat="1" ht="27.95" customHeight="1">
      <c r="A119" s="80">
        <v>118</v>
      </c>
      <c r="B119" s="93" t="s">
        <v>0</v>
      </c>
      <c r="C119" s="93" t="s">
        <v>1348</v>
      </c>
      <c r="D119" s="93" t="s">
        <v>1590</v>
      </c>
      <c r="E119" s="93" t="s">
        <v>1587</v>
      </c>
      <c r="F119" s="93" t="s">
        <v>1591</v>
      </c>
      <c r="G119" s="94" t="s">
        <v>1554</v>
      </c>
      <c r="H119" s="93">
        <v>1</v>
      </c>
      <c r="I119" s="94" t="s">
        <v>1599</v>
      </c>
      <c r="J119" s="82">
        <f t="shared" si="1"/>
        <v>1</v>
      </c>
      <c r="K119" s="94" t="s">
        <v>1599</v>
      </c>
      <c r="O119" s="94" t="s">
        <v>1601</v>
      </c>
      <c r="P119" s="104" t="s">
        <v>1554</v>
      </c>
    </row>
    <row r="120" spans="1:306" s="55" customFormat="1" ht="27.95" customHeight="1">
      <c r="A120" s="80">
        <v>119</v>
      </c>
      <c r="B120" s="55" t="s">
        <v>10</v>
      </c>
      <c r="C120" s="58" t="s">
        <v>1347</v>
      </c>
      <c r="D120" s="55" t="s">
        <v>1592</v>
      </c>
      <c r="E120" s="55" t="s">
        <v>186</v>
      </c>
      <c r="F120" s="55" t="s">
        <v>1593</v>
      </c>
      <c r="G120" s="81" t="s">
        <v>1554</v>
      </c>
      <c r="H120" s="55">
        <v>1</v>
      </c>
      <c r="I120" s="81" t="s">
        <v>1639</v>
      </c>
      <c r="J120" s="82">
        <f t="shared" si="1"/>
        <v>1</v>
      </c>
      <c r="K120" s="81" t="s">
        <v>1640</v>
      </c>
      <c r="O120" s="81" t="s">
        <v>1641</v>
      </c>
      <c r="P120" s="105" t="s">
        <v>1554</v>
      </c>
    </row>
    <row r="121" spans="1:306" s="134" customFormat="1" ht="27.95" customHeight="1">
      <c r="A121" s="80">
        <v>120</v>
      </c>
      <c r="B121" s="138" t="s">
        <v>1</v>
      </c>
      <c r="C121" s="138"/>
      <c r="D121" s="138"/>
      <c r="E121" s="138"/>
      <c r="F121" s="138"/>
      <c r="G121" s="112"/>
      <c r="H121" s="111"/>
      <c r="I121" s="112"/>
      <c r="J121" s="82"/>
      <c r="K121" s="112"/>
      <c r="L121" s="111"/>
      <c r="M121" s="111"/>
      <c r="N121" s="111"/>
      <c r="O121" s="145"/>
      <c r="P121" s="144"/>
      <c r="Q121" s="111"/>
      <c r="R121" s="111"/>
      <c r="S121" s="111"/>
      <c r="T121" s="111"/>
      <c r="U121" s="111"/>
      <c r="V121" s="111"/>
      <c r="W121" s="111"/>
      <c r="X121" s="111"/>
      <c r="Y121" s="111"/>
      <c r="Z121" s="111"/>
      <c r="AA121" s="111"/>
      <c r="AB121" s="111"/>
      <c r="AC121" s="111"/>
      <c r="AD121" s="111"/>
      <c r="AE121" s="111"/>
      <c r="AF121" s="111"/>
      <c r="AG121" s="111"/>
      <c r="AH121" s="111"/>
      <c r="AI121" s="111"/>
      <c r="AJ121" s="111"/>
      <c r="AK121" s="111"/>
      <c r="AL121" s="111"/>
      <c r="AM121" s="111"/>
      <c r="AN121" s="111"/>
      <c r="AO121" s="111"/>
      <c r="AP121" s="111"/>
      <c r="AQ121" s="111"/>
      <c r="AR121" s="111"/>
      <c r="AS121" s="111"/>
      <c r="AT121" s="111"/>
      <c r="AU121" s="111"/>
      <c r="AV121" s="111"/>
      <c r="AW121" s="111"/>
      <c r="AX121" s="111"/>
      <c r="AY121" s="111"/>
      <c r="AZ121" s="111"/>
      <c r="BA121" s="111"/>
      <c r="BB121" s="111"/>
      <c r="BC121" s="111"/>
      <c r="BD121" s="111"/>
      <c r="BE121" s="111"/>
      <c r="BF121" s="111"/>
      <c r="BG121" s="111"/>
      <c r="BH121" s="111"/>
      <c r="BI121" s="111"/>
      <c r="BJ121" s="111"/>
      <c r="BK121" s="111"/>
      <c r="BL121" s="111"/>
      <c r="BM121" s="111"/>
      <c r="BN121" s="111"/>
      <c r="BO121" s="111"/>
      <c r="BP121" s="111"/>
      <c r="BQ121" s="111"/>
      <c r="BR121" s="111"/>
      <c r="BS121" s="111"/>
      <c r="BT121" s="111"/>
      <c r="BU121" s="111"/>
      <c r="BV121" s="111"/>
      <c r="BW121" s="111"/>
      <c r="BX121" s="111"/>
      <c r="BY121" s="111"/>
      <c r="BZ121" s="111"/>
      <c r="CA121" s="111"/>
      <c r="CB121" s="111"/>
      <c r="CC121" s="111"/>
      <c r="CD121" s="111"/>
      <c r="CE121" s="111"/>
      <c r="CF121" s="111"/>
      <c r="CG121" s="111"/>
      <c r="CH121" s="111"/>
      <c r="CI121" s="111"/>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H121" s="111"/>
      <c r="DI121" s="111"/>
      <c r="DJ121" s="111"/>
      <c r="DK121" s="111"/>
      <c r="DL121" s="111"/>
      <c r="DM121" s="111"/>
      <c r="DN121" s="111"/>
      <c r="DO121" s="111"/>
      <c r="DP121" s="111"/>
      <c r="DQ121" s="111"/>
      <c r="DR121" s="111"/>
      <c r="DS121" s="111"/>
      <c r="DT121" s="111"/>
      <c r="DU121" s="111"/>
      <c r="DV121" s="111"/>
      <c r="DW121" s="111"/>
      <c r="DX121" s="111"/>
      <c r="DY121" s="111"/>
      <c r="DZ121" s="111"/>
      <c r="EA121" s="111"/>
      <c r="EB121" s="111"/>
      <c r="EC121" s="111"/>
      <c r="ED121" s="111"/>
      <c r="EE121" s="111"/>
      <c r="EF121" s="111"/>
      <c r="EG121" s="111"/>
      <c r="EH121" s="111"/>
      <c r="EI121" s="111"/>
      <c r="EJ121" s="111"/>
      <c r="EK121" s="111"/>
      <c r="EL121" s="111"/>
      <c r="EM121" s="111"/>
      <c r="EN121" s="111"/>
      <c r="EO121" s="111"/>
      <c r="EP121" s="111"/>
      <c r="EQ121" s="111"/>
      <c r="ER121" s="111"/>
      <c r="ES121" s="111"/>
      <c r="ET121" s="111"/>
      <c r="EU121" s="111"/>
      <c r="EV121" s="111"/>
      <c r="EW121" s="111"/>
      <c r="EX121" s="111"/>
      <c r="EY121" s="111"/>
      <c r="EZ121" s="111"/>
      <c r="FA121" s="111"/>
      <c r="FB121" s="111"/>
      <c r="FC121" s="111"/>
      <c r="FD121" s="111"/>
      <c r="FE121" s="111"/>
      <c r="FF121" s="111"/>
      <c r="FG121" s="111"/>
      <c r="FH121" s="111"/>
      <c r="FI121" s="111"/>
      <c r="FJ121" s="111"/>
      <c r="FK121" s="111"/>
      <c r="FL121" s="111"/>
      <c r="FM121" s="111"/>
      <c r="FN121" s="111"/>
      <c r="FO121" s="111"/>
      <c r="FP121" s="111"/>
      <c r="FQ121" s="111"/>
      <c r="FR121" s="111"/>
      <c r="FS121" s="111"/>
      <c r="FT121" s="111"/>
      <c r="FU121" s="111"/>
      <c r="FV121" s="111"/>
      <c r="FW121" s="111"/>
      <c r="FX121" s="111"/>
      <c r="FY121" s="111"/>
      <c r="FZ121" s="111"/>
      <c r="GA121" s="111"/>
      <c r="GB121" s="111"/>
      <c r="GC121" s="111"/>
      <c r="GD121" s="111"/>
      <c r="GE121" s="111"/>
      <c r="GF121" s="111"/>
      <c r="GG121" s="111"/>
      <c r="GH121" s="111"/>
      <c r="GI121" s="111"/>
      <c r="GJ121" s="111"/>
      <c r="GK121" s="111"/>
      <c r="GL121" s="111"/>
      <c r="GM121" s="111"/>
      <c r="GN121" s="111"/>
      <c r="GO121" s="111"/>
      <c r="GP121" s="111"/>
      <c r="GQ121" s="111"/>
      <c r="GR121" s="111"/>
      <c r="GS121" s="111"/>
      <c r="GT121" s="111"/>
      <c r="GU121" s="111"/>
      <c r="GV121" s="111"/>
      <c r="GW121" s="111"/>
      <c r="GX121" s="111"/>
      <c r="GY121" s="111"/>
      <c r="GZ121" s="111"/>
      <c r="HA121" s="111"/>
      <c r="HB121" s="111"/>
      <c r="HC121" s="111"/>
      <c r="HD121" s="111"/>
      <c r="HE121" s="111"/>
      <c r="HF121" s="111"/>
      <c r="HG121" s="111"/>
      <c r="HH121" s="111"/>
      <c r="HI121" s="111"/>
      <c r="HJ121" s="111"/>
      <c r="HK121" s="111"/>
      <c r="HL121" s="111"/>
      <c r="HM121" s="111"/>
      <c r="HN121" s="111"/>
      <c r="HO121" s="111"/>
      <c r="HP121" s="111"/>
      <c r="HQ121" s="111"/>
      <c r="HR121" s="111"/>
      <c r="HS121" s="111"/>
      <c r="HT121" s="111"/>
      <c r="HU121" s="111"/>
      <c r="HV121" s="111"/>
      <c r="HW121" s="111"/>
      <c r="HX121" s="111"/>
      <c r="HY121" s="111"/>
      <c r="HZ121" s="111"/>
      <c r="IA121" s="111"/>
      <c r="IB121" s="111"/>
      <c r="IC121" s="111"/>
      <c r="ID121" s="111"/>
      <c r="IE121" s="111"/>
      <c r="IF121" s="111"/>
      <c r="IG121" s="111"/>
      <c r="IH121" s="111"/>
      <c r="II121" s="111"/>
      <c r="IJ121" s="111"/>
      <c r="IK121" s="111"/>
      <c r="IL121" s="111"/>
      <c r="IM121" s="111"/>
      <c r="IN121" s="111"/>
      <c r="IO121" s="111"/>
      <c r="IP121" s="111"/>
      <c r="IQ121" s="111"/>
      <c r="IR121" s="111"/>
      <c r="IS121" s="111"/>
      <c r="IT121" s="111"/>
      <c r="IU121" s="111"/>
      <c r="IV121" s="111"/>
      <c r="IW121" s="111"/>
      <c r="IX121" s="111"/>
      <c r="IY121" s="111"/>
      <c r="IZ121" s="111"/>
      <c r="JA121" s="111"/>
      <c r="JB121" s="111"/>
      <c r="JC121" s="111"/>
      <c r="JD121" s="111"/>
      <c r="JE121" s="111"/>
      <c r="JF121" s="111"/>
      <c r="JG121" s="111"/>
      <c r="JH121" s="111"/>
      <c r="JI121" s="111"/>
      <c r="JJ121" s="111"/>
      <c r="JK121" s="111"/>
      <c r="JL121" s="111"/>
      <c r="JM121" s="111"/>
      <c r="JN121" s="111"/>
      <c r="JO121" s="111"/>
      <c r="JP121" s="111"/>
      <c r="JQ121" s="111"/>
      <c r="JR121" s="111"/>
      <c r="JS121" s="111"/>
      <c r="JT121" s="111"/>
      <c r="JU121" s="111"/>
      <c r="JV121" s="111"/>
      <c r="JW121" s="111"/>
      <c r="JX121" s="111"/>
      <c r="JY121" s="111"/>
      <c r="JZ121" s="111"/>
      <c r="KA121" s="111"/>
      <c r="KB121" s="111"/>
      <c r="KC121" s="111"/>
      <c r="KD121" s="111"/>
      <c r="KE121" s="111"/>
      <c r="KF121" s="111"/>
      <c r="KG121" s="111"/>
      <c r="KH121" s="111"/>
      <c r="KI121" s="111"/>
      <c r="KJ121" s="111"/>
      <c r="KK121" s="111"/>
      <c r="KL121" s="111"/>
      <c r="KM121" s="111"/>
      <c r="KN121" s="111"/>
      <c r="KO121" s="111"/>
      <c r="KP121" s="111"/>
      <c r="KQ121" s="111"/>
      <c r="KR121" s="111"/>
      <c r="KS121" s="111"/>
      <c r="KT121" s="111"/>
    </row>
    <row r="122" spans="1:306" s="55" customFormat="1" ht="27.95" customHeight="1">
      <c r="A122" s="80">
        <v>121</v>
      </c>
      <c r="B122" s="55" t="s">
        <v>2</v>
      </c>
      <c r="C122" s="55" t="s">
        <v>1348</v>
      </c>
      <c r="D122" s="55" t="s">
        <v>1594</v>
      </c>
      <c r="E122" s="55" t="s">
        <v>1595</v>
      </c>
      <c r="F122" s="55" t="s">
        <v>1596</v>
      </c>
      <c r="G122" s="81" t="s">
        <v>1554</v>
      </c>
      <c r="I122" s="81"/>
      <c r="J122" s="82">
        <f t="shared" si="1"/>
        <v>2</v>
      </c>
      <c r="K122" s="81" t="s">
        <v>1602</v>
      </c>
      <c r="L122" s="55" t="s">
        <v>1611</v>
      </c>
      <c r="O122" s="81" t="s">
        <v>1609</v>
      </c>
      <c r="P122" s="105"/>
    </row>
    <row r="123" spans="1:306" s="55" customFormat="1" ht="27.95" customHeight="1">
      <c r="A123" s="80">
        <v>122</v>
      </c>
      <c r="B123" s="91" t="s">
        <v>13</v>
      </c>
      <c r="C123" s="47" t="s">
        <v>1346</v>
      </c>
      <c r="D123" s="93" t="s">
        <v>1597</v>
      </c>
      <c r="E123" s="93" t="s">
        <v>1265</v>
      </c>
      <c r="F123" s="93" t="s">
        <v>1598</v>
      </c>
      <c r="G123" s="81" t="s">
        <v>1554</v>
      </c>
      <c r="H123" s="55">
        <v>1</v>
      </c>
      <c r="I123" s="81"/>
      <c r="J123" s="82"/>
      <c r="K123" s="81"/>
      <c r="O123" s="81"/>
      <c r="P123" s="105"/>
    </row>
    <row r="124" spans="1:306" s="93" customFormat="1" ht="27.95" customHeight="1">
      <c r="A124" s="80">
        <v>123</v>
      </c>
      <c r="B124" s="93" t="s">
        <v>0</v>
      </c>
      <c r="C124" s="93" t="s">
        <v>1348</v>
      </c>
      <c r="D124" s="93" t="s">
        <v>1606</v>
      </c>
      <c r="E124" s="93" t="s">
        <v>20</v>
      </c>
      <c r="F124" s="140" t="s">
        <v>1607</v>
      </c>
      <c r="G124" s="141" t="s">
        <v>1554</v>
      </c>
      <c r="H124" s="93">
        <v>4</v>
      </c>
      <c r="I124" s="94" t="s">
        <v>1619</v>
      </c>
      <c r="J124" s="82">
        <f t="shared" si="1"/>
        <v>3</v>
      </c>
      <c r="K124" s="94" t="s">
        <v>1615</v>
      </c>
      <c r="L124" s="93" t="s">
        <v>1616</v>
      </c>
      <c r="M124" s="93" t="s">
        <v>1618</v>
      </c>
      <c r="O124" s="94" t="s">
        <v>1625</v>
      </c>
      <c r="P124" s="104" t="s">
        <v>1554</v>
      </c>
    </row>
    <row r="125" spans="1:306" s="55" customFormat="1" ht="27.95" customHeight="1">
      <c r="A125" s="80">
        <v>124</v>
      </c>
      <c r="B125" s="55" t="s">
        <v>10</v>
      </c>
      <c r="C125" s="52" t="s">
        <v>1350</v>
      </c>
      <c r="D125" s="55" t="s">
        <v>1613</v>
      </c>
      <c r="E125" s="55" t="s">
        <v>1265</v>
      </c>
      <c r="F125" s="55" t="s">
        <v>1614</v>
      </c>
      <c r="G125" s="81" t="s">
        <v>1554</v>
      </c>
      <c r="H125" s="55">
        <v>1</v>
      </c>
      <c r="I125" s="81" t="s">
        <v>1667</v>
      </c>
      <c r="J125" s="82">
        <f t="shared" si="1"/>
        <v>1</v>
      </c>
      <c r="K125" s="81" t="s">
        <v>1667</v>
      </c>
      <c r="O125" s="81" t="s">
        <v>1668</v>
      </c>
      <c r="P125" s="105"/>
    </row>
    <row r="126" spans="1:306" s="55" customFormat="1" ht="27.95" customHeight="1">
      <c r="A126" s="80">
        <v>125</v>
      </c>
      <c r="B126" s="90" t="s">
        <v>1</v>
      </c>
      <c r="C126" s="47" t="s">
        <v>1346</v>
      </c>
      <c r="D126" s="90" t="s">
        <v>1465</v>
      </c>
      <c r="E126" s="90" t="s">
        <v>1620</v>
      </c>
      <c r="F126" s="90" t="s">
        <v>1621</v>
      </c>
      <c r="G126" s="81" t="s">
        <v>1554</v>
      </c>
      <c r="H126" s="55">
        <v>2</v>
      </c>
      <c r="I126" s="81" t="s">
        <v>1700</v>
      </c>
      <c r="J126" s="82">
        <f t="shared" si="1"/>
        <v>2</v>
      </c>
      <c r="K126" s="81" t="s">
        <v>1694</v>
      </c>
      <c r="L126" s="55" t="s">
        <v>1701</v>
      </c>
      <c r="O126" s="81" t="s">
        <v>1702</v>
      </c>
      <c r="P126" s="105" t="s">
        <v>1695</v>
      </c>
    </row>
    <row r="127" spans="1:306" s="55" customFormat="1" ht="27.95" customHeight="1">
      <c r="A127" s="80">
        <v>126</v>
      </c>
      <c r="B127" s="55" t="s">
        <v>2</v>
      </c>
      <c r="C127" s="55" t="s">
        <v>1348</v>
      </c>
      <c r="D127" s="55" t="s">
        <v>1623</v>
      </c>
      <c r="E127" s="55" t="s">
        <v>1265</v>
      </c>
      <c r="F127" s="55" t="s">
        <v>1624</v>
      </c>
      <c r="G127" s="81" t="s">
        <v>1554</v>
      </c>
      <c r="I127" s="81"/>
      <c r="J127" s="82">
        <f t="shared" si="1"/>
        <v>1</v>
      </c>
      <c r="K127" s="81" t="s">
        <v>1669</v>
      </c>
      <c r="O127" s="81" t="s">
        <v>1670</v>
      </c>
      <c r="P127" s="105" t="s">
        <v>1633</v>
      </c>
    </row>
    <row r="128" spans="1:306" s="135" customFormat="1" ht="27.95" customHeight="1">
      <c r="A128" s="80">
        <v>127</v>
      </c>
      <c r="B128" s="93" t="s">
        <v>13</v>
      </c>
      <c r="C128" s="52" t="s">
        <v>1349</v>
      </c>
      <c r="D128" s="93" t="s">
        <v>1631</v>
      </c>
      <c r="E128" s="93" t="s">
        <v>755</v>
      </c>
      <c r="F128" s="93" t="s">
        <v>1632</v>
      </c>
      <c r="G128" s="136" t="s">
        <v>1633</v>
      </c>
      <c r="H128" s="135">
        <v>2</v>
      </c>
      <c r="I128" s="136" t="s">
        <v>1684</v>
      </c>
      <c r="J128" s="82">
        <f t="shared" si="1"/>
        <v>2</v>
      </c>
      <c r="K128" s="136" t="s">
        <v>1685</v>
      </c>
      <c r="L128" s="135" t="s">
        <v>1684</v>
      </c>
      <c r="O128" s="136" t="s">
        <v>1686</v>
      </c>
      <c r="P128" s="146" t="s">
        <v>1633</v>
      </c>
    </row>
    <row r="129" spans="1:17" s="93" customFormat="1" ht="27.95" customHeight="1">
      <c r="A129" s="80">
        <v>128</v>
      </c>
      <c r="B129" s="93" t="s">
        <v>0</v>
      </c>
      <c r="C129" s="47" t="s">
        <v>1345</v>
      </c>
      <c r="D129" s="93" t="s">
        <v>1638</v>
      </c>
      <c r="E129" s="93" t="s">
        <v>74</v>
      </c>
      <c r="F129" s="93" t="s">
        <v>1637</v>
      </c>
      <c r="G129" s="94" t="s">
        <v>1633</v>
      </c>
      <c r="H129" s="93">
        <v>4</v>
      </c>
      <c r="I129" s="94" t="s">
        <v>1679</v>
      </c>
      <c r="J129" s="82">
        <f t="shared" si="1"/>
        <v>4</v>
      </c>
      <c r="K129" s="94" t="s">
        <v>1680</v>
      </c>
      <c r="L129" s="93" t="s">
        <v>1680</v>
      </c>
      <c r="M129" s="93" t="s">
        <v>1681</v>
      </c>
      <c r="N129" s="93" t="s">
        <v>1681</v>
      </c>
      <c r="O129" s="94" t="s">
        <v>1687</v>
      </c>
      <c r="P129" s="104" t="s">
        <v>1633</v>
      </c>
    </row>
    <row r="130" spans="1:17" s="55" customFormat="1" ht="27.95" customHeight="1">
      <c r="A130" s="80">
        <v>129</v>
      </c>
      <c r="B130" s="55" t="s">
        <v>10</v>
      </c>
      <c r="C130" s="58" t="s">
        <v>1347</v>
      </c>
      <c r="D130" s="55" t="s">
        <v>1677</v>
      </c>
      <c r="E130" s="55" t="s">
        <v>1265</v>
      </c>
      <c r="F130" s="143" t="s">
        <v>1678</v>
      </c>
      <c r="G130" s="81" t="s">
        <v>1633</v>
      </c>
      <c r="H130" s="55">
        <v>1</v>
      </c>
      <c r="I130" s="81" t="s">
        <v>1724</v>
      </c>
      <c r="J130" s="82">
        <f t="shared" si="1"/>
        <v>1</v>
      </c>
      <c r="K130" s="81" t="s">
        <v>1725</v>
      </c>
      <c r="O130" s="81" t="s">
        <v>1699</v>
      </c>
      <c r="P130" s="105" t="s">
        <v>1726</v>
      </c>
    </row>
    <row r="131" spans="1:17" s="55" customFormat="1" ht="27.95" customHeight="1">
      <c r="A131" s="80">
        <v>130</v>
      </c>
      <c r="B131" s="55" t="s">
        <v>1</v>
      </c>
      <c r="C131" s="52" t="s">
        <v>1349</v>
      </c>
      <c r="D131" s="55" t="s">
        <v>1634</v>
      </c>
      <c r="E131" s="55" t="s">
        <v>89</v>
      </c>
      <c r="F131" s="55" t="s">
        <v>1635</v>
      </c>
      <c r="G131" s="81" t="s">
        <v>1554</v>
      </c>
      <c r="H131" s="55">
        <v>3</v>
      </c>
      <c r="I131" s="81" t="s">
        <v>1674</v>
      </c>
      <c r="J131" s="82">
        <f t="shared" si="1"/>
        <v>2</v>
      </c>
      <c r="K131" s="81" t="s">
        <v>1675</v>
      </c>
      <c r="L131" s="55" t="s">
        <v>1673</v>
      </c>
      <c r="O131" s="81" t="s">
        <v>1673</v>
      </c>
      <c r="P131" s="105" t="s">
        <v>1633</v>
      </c>
      <c r="Q131" s="55" t="s">
        <v>1676</v>
      </c>
    </row>
    <row r="132" spans="1:17" s="55" customFormat="1" ht="27.95" customHeight="1">
      <c r="A132" s="80">
        <v>131</v>
      </c>
      <c r="B132" s="55" t="s">
        <v>2</v>
      </c>
      <c r="C132" s="55" t="s">
        <v>1348</v>
      </c>
      <c r="D132" s="55" t="s">
        <v>1682</v>
      </c>
      <c r="E132" s="55" t="s">
        <v>89</v>
      </c>
      <c r="F132" s="143" t="s">
        <v>1683</v>
      </c>
      <c r="G132" s="81" t="s">
        <v>1633</v>
      </c>
      <c r="I132" s="81"/>
      <c r="J132" s="82"/>
      <c r="K132" s="81"/>
      <c r="O132" s="81" t="s">
        <v>1690</v>
      </c>
      <c r="P132" s="105"/>
      <c r="Q132" s="55" t="s">
        <v>1705</v>
      </c>
    </row>
    <row r="133" spans="1:17" s="55" customFormat="1" ht="27.95" customHeight="1">
      <c r="A133" s="80">
        <v>132</v>
      </c>
      <c r="B133" s="91" t="s">
        <v>13</v>
      </c>
      <c r="C133" s="47" t="s">
        <v>1345</v>
      </c>
      <c r="D133" s="91" t="s">
        <v>1688</v>
      </c>
      <c r="E133" s="91" t="s">
        <v>1265</v>
      </c>
      <c r="F133" s="91" t="s">
        <v>1689</v>
      </c>
      <c r="G133" s="94" t="s">
        <v>1633</v>
      </c>
      <c r="H133" s="55">
        <v>1</v>
      </c>
      <c r="I133" s="81" t="s">
        <v>1703</v>
      </c>
      <c r="J133" s="82">
        <f t="shared" ref="J133:J195" si="2">COUNTA(K133:N133)</f>
        <v>1</v>
      </c>
      <c r="K133" s="81" t="s">
        <v>1703</v>
      </c>
      <c r="O133" s="81" t="s">
        <v>1704</v>
      </c>
      <c r="P133" s="105" t="s">
        <v>1633</v>
      </c>
    </row>
    <row r="134" spans="1:17" s="93" customFormat="1" ht="27.95" customHeight="1">
      <c r="A134" s="80">
        <v>133</v>
      </c>
      <c r="B134" s="93" t="s">
        <v>0</v>
      </c>
      <c r="C134" s="52" t="s">
        <v>1350</v>
      </c>
      <c r="D134" s="93" t="s">
        <v>1691</v>
      </c>
      <c r="E134" s="93" t="s">
        <v>1265</v>
      </c>
      <c r="F134" s="93" t="s">
        <v>1692</v>
      </c>
      <c r="G134" s="94" t="s">
        <v>1633</v>
      </c>
      <c r="H134" s="93">
        <v>1</v>
      </c>
      <c r="I134" s="94" t="s">
        <v>1696</v>
      </c>
      <c r="J134" s="82">
        <f t="shared" si="2"/>
        <v>1</v>
      </c>
      <c r="K134" s="94" t="s">
        <v>1696</v>
      </c>
      <c r="O134" s="94" t="s">
        <v>1699</v>
      </c>
      <c r="P134" s="104" t="s">
        <v>1633</v>
      </c>
    </row>
    <row r="135" spans="1:17" s="55" customFormat="1" ht="27.95" customHeight="1">
      <c r="A135" s="80">
        <v>134</v>
      </c>
      <c r="B135" s="55" t="s">
        <v>10</v>
      </c>
      <c r="C135" s="55" t="s">
        <v>1348</v>
      </c>
      <c r="D135" s="55" t="s">
        <v>1697</v>
      </c>
      <c r="E135" s="55" t="s">
        <v>1265</v>
      </c>
      <c r="F135" s="143" t="s">
        <v>1698</v>
      </c>
      <c r="G135" s="81" t="s">
        <v>1633</v>
      </c>
      <c r="H135" s="55">
        <v>1</v>
      </c>
      <c r="I135" s="81" t="s">
        <v>1727</v>
      </c>
      <c r="J135" s="82">
        <f t="shared" si="2"/>
        <v>1</v>
      </c>
      <c r="K135" s="81" t="s">
        <v>1728</v>
      </c>
      <c r="O135" s="81" t="s">
        <v>1729</v>
      </c>
      <c r="P135" s="105" t="s">
        <v>1633</v>
      </c>
    </row>
    <row r="136" spans="1:17" s="55" customFormat="1" ht="27.95" customHeight="1">
      <c r="A136" s="80">
        <v>135</v>
      </c>
      <c r="B136" s="51" t="s">
        <v>1</v>
      </c>
      <c r="C136" s="47" t="s">
        <v>1345</v>
      </c>
      <c r="D136" s="51" t="s">
        <v>1706</v>
      </c>
      <c r="E136" s="51" t="s">
        <v>1707</v>
      </c>
      <c r="F136" s="147" t="s">
        <v>1708</v>
      </c>
      <c r="G136" s="148" t="s">
        <v>1633</v>
      </c>
      <c r="H136" s="51">
        <v>1</v>
      </c>
      <c r="I136" s="81" t="s">
        <v>1735</v>
      </c>
      <c r="J136" s="82">
        <f t="shared" si="2"/>
        <v>1</v>
      </c>
      <c r="K136" s="81" t="s">
        <v>1735</v>
      </c>
      <c r="O136" s="81" t="s">
        <v>1737</v>
      </c>
      <c r="P136" s="105" t="s">
        <v>1736</v>
      </c>
    </row>
    <row r="137" spans="1:17" s="55" customFormat="1" ht="27.95" customHeight="1">
      <c r="A137" s="80">
        <v>136</v>
      </c>
      <c r="B137" s="55" t="s">
        <v>2</v>
      </c>
      <c r="C137" s="47" t="s">
        <v>1345</v>
      </c>
      <c r="D137" s="55" t="s">
        <v>1709</v>
      </c>
      <c r="E137" s="55" t="s">
        <v>1265</v>
      </c>
      <c r="F137" s="143" t="s">
        <v>1710</v>
      </c>
      <c r="G137" s="81" t="s">
        <v>1633</v>
      </c>
      <c r="I137" s="81"/>
      <c r="J137" s="82">
        <f t="shared" si="2"/>
        <v>2</v>
      </c>
      <c r="K137" s="81" t="s">
        <v>1753</v>
      </c>
      <c r="L137" s="55" t="s">
        <v>1736</v>
      </c>
      <c r="O137" s="81" t="s">
        <v>1754</v>
      </c>
      <c r="P137" s="105" t="s">
        <v>1736</v>
      </c>
    </row>
    <row r="138" spans="1:17" s="55" customFormat="1" ht="27.95" customHeight="1">
      <c r="A138" s="80">
        <v>137</v>
      </c>
      <c r="B138" s="122" t="s">
        <v>13</v>
      </c>
      <c r="C138" s="47" t="s">
        <v>1345</v>
      </c>
      <c r="D138" s="135" t="s">
        <v>1711</v>
      </c>
      <c r="E138" s="122" t="s">
        <v>1265</v>
      </c>
      <c r="F138" s="143" t="s">
        <v>1712</v>
      </c>
      <c r="G138" s="81" t="s">
        <v>1633</v>
      </c>
      <c r="H138" s="55">
        <v>1</v>
      </c>
      <c r="I138" s="81" t="s">
        <v>1745</v>
      </c>
      <c r="J138" s="82">
        <f t="shared" si="2"/>
        <v>1</v>
      </c>
      <c r="K138" s="81" t="s">
        <v>1746</v>
      </c>
      <c r="O138" s="81" t="s">
        <v>1747</v>
      </c>
      <c r="P138" s="105" t="s">
        <v>108</v>
      </c>
    </row>
    <row r="139" spans="1:17" s="93" customFormat="1" ht="27.95" customHeight="1">
      <c r="A139" s="80">
        <v>138</v>
      </c>
      <c r="B139" s="93" t="s">
        <v>0</v>
      </c>
      <c r="C139" s="47" t="s">
        <v>1345</v>
      </c>
      <c r="D139" s="93" t="s">
        <v>1713</v>
      </c>
      <c r="E139" s="93" t="s">
        <v>1265</v>
      </c>
      <c r="F139" s="93" t="s">
        <v>1714</v>
      </c>
      <c r="G139" s="94" t="s">
        <v>1633</v>
      </c>
      <c r="H139" s="93">
        <v>0</v>
      </c>
      <c r="I139" s="94"/>
      <c r="J139" s="82"/>
      <c r="K139" s="94"/>
      <c r="O139" s="94" t="s">
        <v>1731</v>
      </c>
      <c r="P139" s="104" t="s">
        <v>108</v>
      </c>
      <c r="Q139" s="93" t="s">
        <v>1732</v>
      </c>
    </row>
    <row r="140" spans="1:17" s="55" customFormat="1" ht="27.95" customHeight="1">
      <c r="A140" s="80">
        <v>139</v>
      </c>
      <c r="B140" s="55" t="s">
        <v>10</v>
      </c>
      <c r="C140" s="58" t="s">
        <v>1347</v>
      </c>
      <c r="D140" s="55" t="s">
        <v>1715</v>
      </c>
      <c r="E140" s="55" t="s">
        <v>1265</v>
      </c>
      <c r="F140" s="143" t="s">
        <v>1716</v>
      </c>
      <c r="G140" s="81" t="s">
        <v>1633</v>
      </c>
      <c r="H140" s="55">
        <v>1</v>
      </c>
      <c r="I140" s="81" t="s">
        <v>1740</v>
      </c>
      <c r="J140" s="82">
        <f t="shared" si="2"/>
        <v>1</v>
      </c>
      <c r="K140" s="81" t="s">
        <v>1740</v>
      </c>
      <c r="O140" s="81" t="s">
        <v>1758</v>
      </c>
      <c r="P140" s="105" t="s">
        <v>1757</v>
      </c>
    </row>
    <row r="141" spans="1:17" s="55" customFormat="1" ht="27.95" customHeight="1">
      <c r="A141" s="80">
        <v>140</v>
      </c>
      <c r="B141" s="51" t="s">
        <v>1</v>
      </c>
      <c r="C141" s="58" t="s">
        <v>1347</v>
      </c>
      <c r="D141" s="51" t="s">
        <v>1717</v>
      </c>
      <c r="E141" s="51" t="s">
        <v>9</v>
      </c>
      <c r="F141" s="147" t="s">
        <v>1719</v>
      </c>
      <c r="G141" s="148" t="s">
        <v>1633</v>
      </c>
      <c r="H141" s="55">
        <v>2</v>
      </c>
      <c r="I141" s="81" t="s">
        <v>1743</v>
      </c>
      <c r="J141" s="82">
        <f t="shared" si="2"/>
        <v>2</v>
      </c>
      <c r="K141" s="81" t="s">
        <v>1740</v>
      </c>
      <c r="L141" s="105" t="s">
        <v>1744</v>
      </c>
      <c r="O141" s="81" t="s">
        <v>1748</v>
      </c>
      <c r="P141" s="105" t="s">
        <v>108</v>
      </c>
    </row>
    <row r="142" spans="1:17" s="55" customFormat="1" ht="27.95" customHeight="1">
      <c r="A142" s="80">
        <v>141</v>
      </c>
      <c r="B142" s="55" t="s">
        <v>2</v>
      </c>
      <c r="C142" s="58" t="s">
        <v>1347</v>
      </c>
      <c r="D142" s="55" t="s">
        <v>1718</v>
      </c>
      <c r="E142" s="55" t="s">
        <v>1265</v>
      </c>
      <c r="F142" s="143" t="s">
        <v>1716</v>
      </c>
      <c r="G142" s="81" t="s">
        <v>1633</v>
      </c>
      <c r="I142" s="81"/>
      <c r="J142" s="82">
        <f t="shared" si="2"/>
        <v>1</v>
      </c>
      <c r="K142" s="81" t="s">
        <v>1749</v>
      </c>
      <c r="O142" s="81" t="s">
        <v>1749</v>
      </c>
      <c r="P142" s="105" t="s">
        <v>1752</v>
      </c>
    </row>
    <row r="143" spans="1:17" s="55" customFormat="1" ht="27.95" customHeight="1">
      <c r="A143" s="80">
        <v>142</v>
      </c>
      <c r="B143" s="93" t="s">
        <v>13</v>
      </c>
      <c r="C143" s="47" t="s">
        <v>1345</v>
      </c>
      <c r="D143" s="93" t="s">
        <v>1720</v>
      </c>
      <c r="E143" s="91" t="s">
        <v>1265</v>
      </c>
      <c r="F143" s="55" t="s">
        <v>1721</v>
      </c>
      <c r="G143" s="81" t="s">
        <v>1633</v>
      </c>
      <c r="H143" s="55">
        <v>1</v>
      </c>
      <c r="I143" s="81" t="s">
        <v>1749</v>
      </c>
      <c r="J143" s="82">
        <f t="shared" si="2"/>
        <v>1</v>
      </c>
      <c r="K143" s="81" t="s">
        <v>1749</v>
      </c>
      <c r="O143" s="81" t="s">
        <v>1750</v>
      </c>
      <c r="P143" s="105" t="s">
        <v>1751</v>
      </c>
    </row>
    <row r="144" spans="1:17" s="93" customFormat="1" ht="27.95" customHeight="1">
      <c r="A144" s="80">
        <v>143</v>
      </c>
      <c r="B144" s="93" t="s">
        <v>0</v>
      </c>
      <c r="C144" s="47" t="s">
        <v>1345</v>
      </c>
      <c r="D144" s="93" t="s">
        <v>123</v>
      </c>
      <c r="E144" s="93" t="s">
        <v>1265</v>
      </c>
      <c r="F144" s="93" t="s">
        <v>1730</v>
      </c>
      <c r="G144" s="94" t="s">
        <v>1633</v>
      </c>
      <c r="H144" s="93">
        <v>1</v>
      </c>
      <c r="I144" s="94" t="s">
        <v>1740</v>
      </c>
      <c r="J144" s="82">
        <f t="shared" si="2"/>
        <v>1</v>
      </c>
      <c r="K144" s="94" t="s">
        <v>1740</v>
      </c>
      <c r="O144" s="94" t="s">
        <v>1741</v>
      </c>
      <c r="P144" s="104" t="s">
        <v>108</v>
      </c>
    </row>
    <row r="145" spans="1:17" s="55" customFormat="1" ht="27.95" customHeight="1">
      <c r="A145" s="80">
        <v>144</v>
      </c>
      <c r="B145" s="55" t="s">
        <v>10</v>
      </c>
      <c r="C145" s="47" t="s">
        <v>1345</v>
      </c>
      <c r="D145" s="55" t="s">
        <v>1722</v>
      </c>
      <c r="E145" s="55" t="s">
        <v>1265</v>
      </c>
      <c r="F145" s="55" t="s">
        <v>1723</v>
      </c>
      <c r="G145" s="81" t="s">
        <v>1633</v>
      </c>
      <c r="H145" s="55">
        <v>1</v>
      </c>
      <c r="I145" s="81" t="s">
        <v>1755</v>
      </c>
      <c r="J145" s="82">
        <f t="shared" si="2"/>
        <v>1</v>
      </c>
      <c r="K145" s="81" t="s">
        <v>1740</v>
      </c>
      <c r="O145" s="81" t="s">
        <v>1756</v>
      </c>
      <c r="P145" s="105" t="s">
        <v>1757</v>
      </c>
    </row>
    <row r="146" spans="1:17" s="55" customFormat="1" ht="27.95" customHeight="1">
      <c r="A146" s="80">
        <v>145</v>
      </c>
      <c r="B146" s="51" t="s">
        <v>1</v>
      </c>
      <c r="C146" s="58" t="s">
        <v>1347</v>
      </c>
      <c r="D146" s="51" t="s">
        <v>1733</v>
      </c>
      <c r="E146" s="51" t="s">
        <v>1265</v>
      </c>
      <c r="F146" s="147" t="s">
        <v>1734</v>
      </c>
      <c r="G146" s="148" t="s">
        <v>108</v>
      </c>
      <c r="H146" s="55">
        <v>4</v>
      </c>
      <c r="I146" s="81" t="s">
        <v>1775</v>
      </c>
      <c r="J146" s="82">
        <f t="shared" si="2"/>
        <v>3</v>
      </c>
      <c r="K146" s="81" t="s">
        <v>1769</v>
      </c>
      <c r="L146" s="55" t="s">
        <v>1772</v>
      </c>
      <c r="M146" s="55" t="s">
        <v>1776</v>
      </c>
      <c r="O146" s="81" t="s">
        <v>1777</v>
      </c>
      <c r="P146" s="105" t="s">
        <v>108</v>
      </c>
    </row>
    <row r="147" spans="1:17" s="55" customFormat="1" ht="27.95" customHeight="1">
      <c r="A147" s="80">
        <v>146</v>
      </c>
      <c r="B147" s="55" t="s">
        <v>2</v>
      </c>
      <c r="C147" s="58" t="s">
        <v>1351</v>
      </c>
      <c r="D147" s="55" t="s">
        <v>1738</v>
      </c>
      <c r="E147" s="55" t="s">
        <v>1265</v>
      </c>
      <c r="F147" s="149" t="s">
        <v>1739</v>
      </c>
      <c r="G147" s="81" t="s">
        <v>108</v>
      </c>
      <c r="I147" s="81"/>
      <c r="J147" s="82">
        <f t="shared" si="2"/>
        <v>1</v>
      </c>
      <c r="K147" s="81" t="s">
        <v>1759</v>
      </c>
      <c r="O147" s="81" t="s">
        <v>1773</v>
      </c>
      <c r="P147" s="105" t="s">
        <v>1736</v>
      </c>
    </row>
    <row r="148" spans="1:17" s="55" customFormat="1" ht="27.95" customHeight="1">
      <c r="A148" s="80">
        <v>147</v>
      </c>
      <c r="B148" s="91" t="s">
        <v>13</v>
      </c>
      <c r="C148" s="47" t="s">
        <v>1346</v>
      </c>
      <c r="D148" s="91" t="s">
        <v>1760</v>
      </c>
      <c r="E148" s="91" t="s">
        <v>1265</v>
      </c>
      <c r="F148" s="91" t="s">
        <v>1761</v>
      </c>
      <c r="G148" s="151" t="s">
        <v>108</v>
      </c>
      <c r="H148" s="55">
        <v>1</v>
      </c>
      <c r="I148" s="81" t="s">
        <v>1808</v>
      </c>
      <c r="J148" s="82">
        <f t="shared" si="2"/>
        <v>1</v>
      </c>
      <c r="K148" s="81" t="s">
        <v>1808</v>
      </c>
      <c r="O148" s="81" t="s">
        <v>1809</v>
      </c>
      <c r="P148" s="105" t="s">
        <v>1757</v>
      </c>
      <c r="Q148" s="55" t="s">
        <v>1810</v>
      </c>
    </row>
    <row r="149" spans="1:17" s="93" customFormat="1" ht="27.95" customHeight="1">
      <c r="A149" s="80">
        <v>148</v>
      </c>
      <c r="B149" s="93" t="s">
        <v>0</v>
      </c>
      <c r="C149" s="47" t="s">
        <v>1346</v>
      </c>
      <c r="D149" s="93" t="s">
        <v>1762</v>
      </c>
      <c r="E149" s="93" t="s">
        <v>1265</v>
      </c>
      <c r="F149" s="93" t="s">
        <v>1763</v>
      </c>
      <c r="G149" s="94" t="s">
        <v>108</v>
      </c>
      <c r="H149" s="93">
        <v>1</v>
      </c>
      <c r="I149" s="94" t="s">
        <v>1769</v>
      </c>
      <c r="J149" s="82">
        <f t="shared" si="2"/>
        <v>1</v>
      </c>
      <c r="K149" s="94" t="s">
        <v>1769</v>
      </c>
      <c r="O149" s="94" t="s">
        <v>1774</v>
      </c>
      <c r="P149" s="104" t="s">
        <v>108</v>
      </c>
    </row>
    <row r="150" spans="1:17" s="55" customFormat="1" ht="27.95" customHeight="1">
      <c r="A150" s="80">
        <v>149</v>
      </c>
      <c r="B150" s="55" t="s">
        <v>10</v>
      </c>
      <c r="C150" s="47" t="s">
        <v>1345</v>
      </c>
      <c r="D150" s="55" t="s">
        <v>1765</v>
      </c>
      <c r="E150" s="55" t="s">
        <v>1265</v>
      </c>
      <c r="F150" s="149" t="s">
        <v>1766</v>
      </c>
      <c r="G150" s="81" t="s">
        <v>108</v>
      </c>
      <c r="H150" s="55">
        <v>1</v>
      </c>
      <c r="I150" s="81" t="s">
        <v>1788</v>
      </c>
      <c r="J150" s="82">
        <f t="shared" si="2"/>
        <v>1</v>
      </c>
      <c r="K150" s="81" t="s">
        <v>1788</v>
      </c>
      <c r="O150" s="81" t="s">
        <v>1789</v>
      </c>
      <c r="P150" s="105" t="s">
        <v>1757</v>
      </c>
    </row>
    <row r="151" spans="1:17" s="55" customFormat="1" ht="27.95" customHeight="1">
      <c r="A151" s="80">
        <v>150</v>
      </c>
      <c r="B151" s="90" t="s">
        <v>1</v>
      </c>
      <c r="C151" s="58" t="s">
        <v>1347</v>
      </c>
      <c r="D151" s="90" t="s">
        <v>1767</v>
      </c>
      <c r="E151" s="90" t="s">
        <v>89</v>
      </c>
      <c r="F151" s="90" t="s">
        <v>1768</v>
      </c>
      <c r="G151" s="150" t="s">
        <v>108</v>
      </c>
      <c r="H151" s="90">
        <v>2</v>
      </c>
      <c r="I151" s="81" t="s">
        <v>1803</v>
      </c>
      <c r="J151" s="82">
        <f t="shared" si="2"/>
        <v>2</v>
      </c>
      <c r="K151" s="81" t="s">
        <v>1796</v>
      </c>
      <c r="L151" s="55" t="s">
        <v>1804</v>
      </c>
      <c r="O151" s="81" t="s">
        <v>1807</v>
      </c>
      <c r="P151" s="105" t="s">
        <v>109</v>
      </c>
    </row>
    <row r="152" spans="1:17" s="55" customFormat="1" ht="27.95" customHeight="1">
      <c r="A152" s="80">
        <v>151</v>
      </c>
      <c r="B152" s="55" t="s">
        <v>2</v>
      </c>
      <c r="C152" s="52" t="s">
        <v>1349</v>
      </c>
      <c r="D152" s="55" t="s">
        <v>1770</v>
      </c>
      <c r="E152" s="55" t="s">
        <v>89</v>
      </c>
      <c r="F152" s="149" t="s">
        <v>1771</v>
      </c>
      <c r="G152" s="81" t="s">
        <v>108</v>
      </c>
      <c r="H152" s="55">
        <v>2</v>
      </c>
      <c r="I152" s="81" t="s">
        <v>1783</v>
      </c>
      <c r="J152" s="82">
        <f t="shared" si="2"/>
        <v>2</v>
      </c>
      <c r="K152" s="81" t="s">
        <v>1781</v>
      </c>
      <c r="L152" s="55" t="s">
        <v>1782</v>
      </c>
      <c r="O152" s="81" t="s">
        <v>1797</v>
      </c>
      <c r="P152" s="105" t="s">
        <v>1751</v>
      </c>
    </row>
    <row r="153" spans="1:17" s="55" customFormat="1" ht="27.95" customHeight="1">
      <c r="A153" s="80">
        <v>152</v>
      </c>
      <c r="B153" s="91" t="s">
        <v>13</v>
      </c>
      <c r="C153" s="91" t="s">
        <v>1348</v>
      </c>
      <c r="D153" s="91" t="s">
        <v>689</v>
      </c>
      <c r="E153" s="91" t="s">
        <v>1265</v>
      </c>
      <c r="F153" s="91" t="s">
        <v>1778</v>
      </c>
      <c r="G153" s="151" t="s">
        <v>108</v>
      </c>
      <c r="H153" s="55">
        <v>1</v>
      </c>
      <c r="I153" s="81" t="s">
        <v>1829</v>
      </c>
      <c r="J153" s="82">
        <f t="shared" si="2"/>
        <v>1</v>
      </c>
      <c r="K153" s="81" t="s">
        <v>1829</v>
      </c>
      <c r="O153" s="81" t="s">
        <v>1834</v>
      </c>
      <c r="P153" s="105" t="s">
        <v>1835</v>
      </c>
      <c r="Q153" s="55" t="s">
        <v>1836</v>
      </c>
    </row>
    <row r="154" spans="1:17" s="93" customFormat="1" ht="27.95" customHeight="1">
      <c r="A154" s="80">
        <v>153</v>
      </c>
      <c r="B154" s="93" t="s">
        <v>0</v>
      </c>
      <c r="C154" s="52" t="s">
        <v>1350</v>
      </c>
      <c r="D154" s="93" t="s">
        <v>1779</v>
      </c>
      <c r="E154" s="93" t="s">
        <v>1082</v>
      </c>
      <c r="F154" s="93" t="s">
        <v>1780</v>
      </c>
      <c r="G154" s="94" t="s">
        <v>108</v>
      </c>
      <c r="H154" s="93">
        <v>1</v>
      </c>
      <c r="I154" s="94" t="s">
        <v>1786</v>
      </c>
      <c r="J154" s="82">
        <f t="shared" si="2"/>
        <v>1</v>
      </c>
      <c r="K154" s="94" t="s">
        <v>1786</v>
      </c>
      <c r="O154" s="94" t="s">
        <v>1787</v>
      </c>
      <c r="P154" s="104" t="s">
        <v>108</v>
      </c>
    </row>
    <row r="155" spans="1:17" s="55" customFormat="1" ht="27.95" customHeight="1">
      <c r="A155" s="80">
        <v>154</v>
      </c>
      <c r="B155" s="55" t="s">
        <v>10</v>
      </c>
      <c r="C155" s="47" t="s">
        <v>1345</v>
      </c>
      <c r="D155" s="55" t="s">
        <v>1784</v>
      </c>
      <c r="E155" s="55" t="s">
        <v>20</v>
      </c>
      <c r="F155" s="149" t="s">
        <v>1785</v>
      </c>
      <c r="G155" s="81" t="s">
        <v>108</v>
      </c>
      <c r="H155" s="55">
        <v>1</v>
      </c>
      <c r="I155" s="81" t="s">
        <v>1794</v>
      </c>
      <c r="J155" s="82">
        <f t="shared" si="2"/>
        <v>1</v>
      </c>
      <c r="K155" s="81" t="s">
        <v>1794</v>
      </c>
      <c r="O155" s="81" t="s">
        <v>1795</v>
      </c>
      <c r="P155" s="105" t="s">
        <v>1751</v>
      </c>
    </row>
    <row r="156" spans="1:17" s="55" customFormat="1" ht="27.95" customHeight="1">
      <c r="A156" s="80">
        <v>155</v>
      </c>
      <c r="B156" s="51" t="s">
        <v>1</v>
      </c>
      <c r="C156" s="52" t="s">
        <v>1349</v>
      </c>
      <c r="D156" s="51" t="s">
        <v>1790</v>
      </c>
      <c r="E156" s="51" t="s">
        <v>20</v>
      </c>
      <c r="F156" s="152" t="s">
        <v>1791</v>
      </c>
      <c r="G156" s="148" t="s">
        <v>108</v>
      </c>
      <c r="H156" s="55">
        <v>2</v>
      </c>
      <c r="I156" s="81" t="s">
        <v>1856</v>
      </c>
      <c r="J156" s="82">
        <f t="shared" si="2"/>
        <v>1</v>
      </c>
      <c r="K156" s="81" t="s">
        <v>1857</v>
      </c>
      <c r="O156" s="81" t="s">
        <v>1864</v>
      </c>
      <c r="P156" s="105" t="s">
        <v>109</v>
      </c>
      <c r="Q156" s="55" t="s">
        <v>1846</v>
      </c>
    </row>
    <row r="157" spans="1:17" s="55" customFormat="1" ht="27.95" customHeight="1">
      <c r="A157" s="80">
        <v>156</v>
      </c>
      <c r="B157" s="55" t="s">
        <v>2</v>
      </c>
      <c r="C157" s="47" t="s">
        <v>1345</v>
      </c>
      <c r="D157" s="55" t="s">
        <v>1792</v>
      </c>
      <c r="E157" s="93" t="s">
        <v>1265</v>
      </c>
      <c r="F157" s="93" t="s">
        <v>1793</v>
      </c>
      <c r="G157" s="81" t="s">
        <v>108</v>
      </c>
      <c r="I157" s="81"/>
      <c r="J157" s="82">
        <f t="shared" si="2"/>
        <v>1</v>
      </c>
      <c r="K157" s="81" t="s">
        <v>1805</v>
      </c>
      <c r="O157" s="81" t="s">
        <v>1806</v>
      </c>
      <c r="P157" s="105" t="s">
        <v>1736</v>
      </c>
    </row>
    <row r="158" spans="1:17" s="55" customFormat="1" ht="27.95" customHeight="1">
      <c r="A158" s="80">
        <v>157</v>
      </c>
      <c r="B158" s="91" t="s">
        <v>13</v>
      </c>
      <c r="C158" s="91" t="s">
        <v>1348</v>
      </c>
      <c r="D158" s="91" t="s">
        <v>1798</v>
      </c>
      <c r="E158" s="91" t="s">
        <v>1457</v>
      </c>
      <c r="F158" s="91" t="s">
        <v>1799</v>
      </c>
      <c r="G158" s="151" t="s">
        <v>108</v>
      </c>
      <c r="I158" s="81"/>
      <c r="J158" s="82">
        <f t="shared" si="2"/>
        <v>3</v>
      </c>
      <c r="K158" s="81" t="s">
        <v>1811</v>
      </c>
      <c r="L158" s="55" t="s">
        <v>1812</v>
      </c>
      <c r="M158" s="55" t="s">
        <v>1813</v>
      </c>
      <c r="O158" s="81" t="s">
        <v>1822</v>
      </c>
      <c r="P158" s="105" t="s">
        <v>109</v>
      </c>
    </row>
    <row r="159" spans="1:17" s="93" customFormat="1" ht="27.95" customHeight="1">
      <c r="A159" s="80">
        <v>158</v>
      </c>
      <c r="B159" s="93" t="s">
        <v>0</v>
      </c>
      <c r="C159" s="52" t="s">
        <v>1349</v>
      </c>
      <c r="D159" s="93" t="s">
        <v>1784</v>
      </c>
      <c r="E159" s="93" t="s">
        <v>951</v>
      </c>
      <c r="F159" s="93" t="s">
        <v>1800</v>
      </c>
      <c r="G159" s="94" t="s">
        <v>108</v>
      </c>
      <c r="H159" s="93">
        <v>4</v>
      </c>
      <c r="I159" s="94" t="s">
        <v>1863</v>
      </c>
      <c r="J159" s="82">
        <f t="shared" si="2"/>
        <v>4</v>
      </c>
      <c r="K159" s="94" t="s">
        <v>1816</v>
      </c>
      <c r="L159" s="93" t="s">
        <v>1840</v>
      </c>
      <c r="M159" s="93" t="s">
        <v>1861</v>
      </c>
      <c r="N159" s="93" t="s">
        <v>1862</v>
      </c>
      <c r="O159" s="94" t="s">
        <v>1883</v>
      </c>
      <c r="P159" s="104" t="s">
        <v>109</v>
      </c>
    </row>
    <row r="160" spans="1:17" s="55" customFormat="1" ht="27.95" customHeight="1">
      <c r="A160" s="80">
        <v>159</v>
      </c>
      <c r="B160" s="55" t="s">
        <v>10</v>
      </c>
      <c r="C160" s="47" t="s">
        <v>1345</v>
      </c>
      <c r="D160" s="55" t="s">
        <v>1801</v>
      </c>
      <c r="E160" s="55" t="s">
        <v>1265</v>
      </c>
      <c r="F160" s="55" t="s">
        <v>1802</v>
      </c>
      <c r="G160" s="81" t="s">
        <v>109</v>
      </c>
      <c r="H160" s="55">
        <v>1</v>
      </c>
      <c r="I160" s="81" t="s">
        <v>1824</v>
      </c>
      <c r="J160" s="82">
        <f t="shared" si="2"/>
        <v>1</v>
      </c>
      <c r="K160" s="81" t="s">
        <v>1837</v>
      </c>
      <c r="O160" s="81" t="s">
        <v>1828</v>
      </c>
      <c r="P160" s="105" t="s">
        <v>1835</v>
      </c>
    </row>
    <row r="161" spans="1:17" s="55" customFormat="1" ht="27.95" customHeight="1">
      <c r="A161" s="80">
        <v>160</v>
      </c>
      <c r="B161" s="51" t="s">
        <v>1</v>
      </c>
      <c r="C161" s="47" t="s">
        <v>1345</v>
      </c>
      <c r="D161" s="51" t="s">
        <v>1814</v>
      </c>
      <c r="E161" s="51" t="s">
        <v>1265</v>
      </c>
      <c r="F161" s="51" t="s">
        <v>1815</v>
      </c>
      <c r="G161" s="148" t="s">
        <v>109</v>
      </c>
      <c r="H161" s="55">
        <v>1</v>
      </c>
      <c r="I161" s="81" t="s">
        <v>1824</v>
      </c>
      <c r="J161" s="82">
        <f t="shared" si="2"/>
        <v>1</v>
      </c>
      <c r="K161" s="81" t="s">
        <v>1824</v>
      </c>
      <c r="O161" s="81" t="s">
        <v>1828</v>
      </c>
      <c r="P161" s="105" t="s">
        <v>109</v>
      </c>
    </row>
    <row r="162" spans="1:17" s="55" customFormat="1" ht="27.95" customHeight="1">
      <c r="A162" s="80">
        <v>161</v>
      </c>
      <c r="B162" s="55" t="s">
        <v>2</v>
      </c>
      <c r="C162" s="55" t="s">
        <v>1348</v>
      </c>
      <c r="D162" s="55" t="s">
        <v>1817</v>
      </c>
      <c r="E162" s="55" t="s">
        <v>1818</v>
      </c>
      <c r="F162" s="55" t="s">
        <v>1819</v>
      </c>
      <c r="G162" s="81" t="s">
        <v>109</v>
      </c>
      <c r="H162" s="55">
        <v>1</v>
      </c>
      <c r="I162" s="81" t="s">
        <v>1829</v>
      </c>
      <c r="J162" s="82"/>
      <c r="K162" s="81"/>
      <c r="O162" s="81" t="s">
        <v>1830</v>
      </c>
      <c r="P162" s="105" t="s">
        <v>109</v>
      </c>
      <c r="Q162" s="55" t="s">
        <v>1831</v>
      </c>
    </row>
    <row r="163" spans="1:17" s="55" customFormat="1" ht="27.95" customHeight="1">
      <c r="A163" s="80">
        <v>162</v>
      </c>
      <c r="B163" s="93" t="s">
        <v>13</v>
      </c>
      <c r="C163" s="47" t="s">
        <v>1346</v>
      </c>
      <c r="D163" s="93" t="s">
        <v>1820</v>
      </c>
      <c r="E163" s="93" t="s">
        <v>1825</v>
      </c>
      <c r="F163" s="93" t="s">
        <v>1821</v>
      </c>
      <c r="G163" s="94" t="s">
        <v>109</v>
      </c>
      <c r="I163" s="81"/>
      <c r="J163" s="82"/>
      <c r="K163" s="81"/>
      <c r="O163" s="81"/>
      <c r="P163" s="105"/>
      <c r="Q163" s="55" t="s">
        <v>1823</v>
      </c>
    </row>
    <row r="164" spans="1:17" s="93" customFormat="1" ht="27.95" customHeight="1">
      <c r="A164" s="80">
        <v>163</v>
      </c>
      <c r="B164" s="93" t="s">
        <v>0</v>
      </c>
      <c r="C164" s="58" t="s">
        <v>1351</v>
      </c>
      <c r="D164" s="93" t="s">
        <v>1826</v>
      </c>
      <c r="E164" s="93" t="s">
        <v>1265</v>
      </c>
      <c r="F164" s="93" t="s">
        <v>1827</v>
      </c>
      <c r="G164" s="94" t="s">
        <v>109</v>
      </c>
      <c r="H164" s="93">
        <v>2</v>
      </c>
      <c r="I164" s="94" t="s">
        <v>1841</v>
      </c>
      <c r="J164" s="82">
        <f t="shared" si="2"/>
        <v>2</v>
      </c>
      <c r="K164" s="94" t="s">
        <v>1840</v>
      </c>
      <c r="L164" s="93" t="s">
        <v>1842</v>
      </c>
      <c r="O164" s="94" t="s">
        <v>1855</v>
      </c>
      <c r="P164" s="104" t="s">
        <v>109</v>
      </c>
    </row>
    <row r="165" spans="1:17" s="55" customFormat="1" ht="27.95" customHeight="1">
      <c r="A165" s="80">
        <v>164</v>
      </c>
      <c r="B165" s="55" t="s">
        <v>10</v>
      </c>
      <c r="C165" s="52" t="s">
        <v>1350</v>
      </c>
      <c r="D165" s="55" t="s">
        <v>1790</v>
      </c>
      <c r="E165" s="55" t="s">
        <v>1265</v>
      </c>
      <c r="F165" s="55" t="s">
        <v>1832</v>
      </c>
      <c r="G165" s="81" t="s">
        <v>1833</v>
      </c>
      <c r="H165" s="55">
        <v>2</v>
      </c>
      <c r="I165" s="81" t="s">
        <v>1983</v>
      </c>
      <c r="J165" s="82">
        <f t="shared" si="2"/>
        <v>1</v>
      </c>
      <c r="K165" s="81" t="s">
        <v>1984</v>
      </c>
      <c r="O165" s="81" t="s">
        <v>1985</v>
      </c>
      <c r="P165" s="105" t="s">
        <v>1835</v>
      </c>
    </row>
    <row r="166" spans="1:17" s="55" customFormat="1" ht="27.95" customHeight="1">
      <c r="A166" s="80">
        <v>165</v>
      </c>
      <c r="B166" s="90" t="s">
        <v>1</v>
      </c>
      <c r="C166" s="47" t="s">
        <v>1345</v>
      </c>
      <c r="D166" s="90" t="s">
        <v>1838</v>
      </c>
      <c r="E166" s="90" t="s">
        <v>1265</v>
      </c>
      <c r="F166" s="90" t="s">
        <v>1839</v>
      </c>
      <c r="G166" s="150" t="s">
        <v>109</v>
      </c>
      <c r="H166" s="55">
        <v>0</v>
      </c>
      <c r="I166" s="81"/>
      <c r="J166" s="82"/>
      <c r="K166" s="81"/>
      <c r="O166" s="81"/>
      <c r="P166" s="105"/>
      <c r="Q166" s="55" t="s">
        <v>1845</v>
      </c>
    </row>
    <row r="167" spans="1:17" s="55" customFormat="1" ht="27.95" customHeight="1">
      <c r="A167" s="80">
        <v>166</v>
      </c>
      <c r="B167" s="55" t="s">
        <v>2</v>
      </c>
      <c r="C167" s="52" t="s">
        <v>1350</v>
      </c>
      <c r="D167" s="55" t="s">
        <v>1843</v>
      </c>
      <c r="E167" s="55" t="s">
        <v>9</v>
      </c>
      <c r="F167" s="55" t="s">
        <v>1844</v>
      </c>
      <c r="G167" s="81" t="s">
        <v>109</v>
      </c>
      <c r="I167" s="81"/>
      <c r="J167" s="82">
        <f t="shared" si="2"/>
        <v>1</v>
      </c>
      <c r="K167" s="81" t="s">
        <v>1865</v>
      </c>
      <c r="O167" s="81" t="s">
        <v>1866</v>
      </c>
      <c r="P167" s="105" t="s">
        <v>109</v>
      </c>
    </row>
    <row r="168" spans="1:17" s="55" customFormat="1" ht="27.95" customHeight="1">
      <c r="A168" s="80">
        <v>167</v>
      </c>
      <c r="B168" s="93" t="s">
        <v>13</v>
      </c>
      <c r="C168" s="52" t="s">
        <v>1349</v>
      </c>
      <c r="D168" s="93" t="s">
        <v>1847</v>
      </c>
      <c r="E168" s="93" t="s">
        <v>89</v>
      </c>
      <c r="F168" s="93" t="s">
        <v>1848</v>
      </c>
      <c r="G168" s="81" t="s">
        <v>109</v>
      </c>
      <c r="H168" s="55">
        <v>1</v>
      </c>
      <c r="I168" s="81" t="s">
        <v>1869</v>
      </c>
      <c r="J168" s="82">
        <f t="shared" si="2"/>
        <v>2</v>
      </c>
      <c r="K168" s="81" t="s">
        <v>1870</v>
      </c>
      <c r="L168" s="55" t="s">
        <v>1924</v>
      </c>
      <c r="O168" s="81" t="s">
        <v>1948</v>
      </c>
      <c r="P168" s="105" t="s">
        <v>1949</v>
      </c>
      <c r="Q168" s="55" t="s">
        <v>1950</v>
      </c>
    </row>
    <row r="169" spans="1:17" s="93" customFormat="1" ht="27.95" customHeight="1">
      <c r="A169" s="80">
        <v>168</v>
      </c>
      <c r="B169" s="93" t="s">
        <v>0</v>
      </c>
      <c r="C169" s="58" t="s">
        <v>1351</v>
      </c>
      <c r="D169" s="93" t="s">
        <v>1849</v>
      </c>
      <c r="E169" s="93" t="s">
        <v>89</v>
      </c>
      <c r="F169" s="93" t="s">
        <v>1850</v>
      </c>
      <c r="G169" s="94" t="s">
        <v>109</v>
      </c>
      <c r="H169" s="93">
        <v>4</v>
      </c>
      <c r="I169" s="94" t="s">
        <v>1885</v>
      </c>
      <c r="J169" s="82">
        <f t="shared" si="2"/>
        <v>4</v>
      </c>
      <c r="K169" s="94" t="s">
        <v>1861</v>
      </c>
      <c r="L169" s="93" t="s">
        <v>1861</v>
      </c>
      <c r="M169" s="93" t="s">
        <v>1884</v>
      </c>
      <c r="N169" s="93" t="s">
        <v>1884</v>
      </c>
      <c r="O169" s="94" t="s">
        <v>1898</v>
      </c>
      <c r="P169" s="104" t="s">
        <v>110</v>
      </c>
    </row>
    <row r="170" spans="1:17" s="55" customFormat="1" ht="27.95" customHeight="1">
      <c r="A170" s="80">
        <v>169</v>
      </c>
      <c r="B170" s="55" t="s">
        <v>10</v>
      </c>
      <c r="C170" s="47" t="s">
        <v>1345</v>
      </c>
      <c r="D170" s="55" t="s">
        <v>1851</v>
      </c>
      <c r="E170" s="55" t="s">
        <v>1265</v>
      </c>
      <c r="F170" s="55" t="s">
        <v>1852</v>
      </c>
      <c r="G170" s="81" t="s">
        <v>109</v>
      </c>
      <c r="H170" s="55">
        <v>1</v>
      </c>
      <c r="I170" s="81" t="s">
        <v>1873</v>
      </c>
      <c r="J170" s="82">
        <f t="shared" si="2"/>
        <v>1</v>
      </c>
      <c r="K170" s="81" t="s">
        <v>1873</v>
      </c>
      <c r="O170" s="81" t="s">
        <v>1880</v>
      </c>
      <c r="P170" s="105" t="s">
        <v>109</v>
      </c>
    </row>
    <row r="171" spans="1:17" s="55" customFormat="1" ht="27.95" customHeight="1">
      <c r="A171" s="80">
        <v>170</v>
      </c>
      <c r="B171" s="90" t="s">
        <v>1</v>
      </c>
      <c r="C171" s="47" t="s">
        <v>1345</v>
      </c>
      <c r="D171" s="90" t="s">
        <v>1853</v>
      </c>
      <c r="E171" s="90" t="s">
        <v>1265</v>
      </c>
      <c r="F171" s="90" t="s">
        <v>1854</v>
      </c>
      <c r="G171" s="150" t="s">
        <v>109</v>
      </c>
      <c r="H171" s="55">
        <v>1</v>
      </c>
      <c r="I171" s="81" t="s">
        <v>1877</v>
      </c>
      <c r="J171" s="82">
        <f t="shared" si="2"/>
        <v>1</v>
      </c>
      <c r="K171" s="81" t="s">
        <v>1877</v>
      </c>
      <c r="O171" s="81" t="s">
        <v>1882</v>
      </c>
      <c r="P171" s="105" t="s">
        <v>109</v>
      </c>
    </row>
    <row r="172" spans="1:17" s="55" customFormat="1" ht="27.95" customHeight="1">
      <c r="A172" s="80">
        <v>171</v>
      </c>
      <c r="B172" s="55" t="s">
        <v>2</v>
      </c>
      <c r="C172" s="52" t="s">
        <v>1350</v>
      </c>
      <c r="D172" s="55" t="s">
        <v>1858</v>
      </c>
      <c r="E172" s="55" t="s">
        <v>1859</v>
      </c>
      <c r="F172" s="55" t="s">
        <v>1860</v>
      </c>
      <c r="G172" s="81" t="s">
        <v>109</v>
      </c>
      <c r="I172" s="81"/>
      <c r="J172" s="82">
        <f t="shared" si="2"/>
        <v>1</v>
      </c>
      <c r="K172" s="81" t="s">
        <v>1897</v>
      </c>
      <c r="O172" s="81" t="s">
        <v>1896</v>
      </c>
      <c r="P172" s="105"/>
    </row>
    <row r="173" spans="1:17" s="55" customFormat="1" ht="27.95" customHeight="1">
      <c r="A173" s="80">
        <v>172</v>
      </c>
      <c r="B173" s="93" t="s">
        <v>13</v>
      </c>
      <c r="C173" s="52" t="s">
        <v>1350</v>
      </c>
      <c r="D173" s="93" t="s">
        <v>1867</v>
      </c>
      <c r="E173" s="93" t="s">
        <v>1265</v>
      </c>
      <c r="F173" s="93" t="s">
        <v>1868</v>
      </c>
      <c r="G173" s="81" t="s">
        <v>109</v>
      </c>
      <c r="H173" s="55">
        <v>1</v>
      </c>
      <c r="I173" s="81" t="s">
        <v>1861</v>
      </c>
      <c r="J173" s="82">
        <f t="shared" si="2"/>
        <v>1</v>
      </c>
      <c r="K173" s="81" t="s">
        <v>1861</v>
      </c>
      <c r="O173" s="81" t="s">
        <v>1895</v>
      </c>
      <c r="P173" s="105" t="s">
        <v>110</v>
      </c>
    </row>
    <row r="174" spans="1:17" s="55" customFormat="1" ht="27.95" customHeight="1">
      <c r="A174" s="80">
        <v>173</v>
      </c>
      <c r="B174" s="55" t="s">
        <v>0</v>
      </c>
      <c r="C174" s="47" t="s">
        <v>1346</v>
      </c>
      <c r="D174" s="93" t="s">
        <v>1871</v>
      </c>
      <c r="E174" s="93" t="s">
        <v>425</v>
      </c>
      <c r="F174" s="93" t="s">
        <v>1872</v>
      </c>
      <c r="G174" s="94" t="s">
        <v>109</v>
      </c>
      <c r="H174" s="93">
        <v>3</v>
      </c>
      <c r="I174" s="94" t="s">
        <v>1873</v>
      </c>
      <c r="J174" s="82">
        <f t="shared" si="2"/>
        <v>3</v>
      </c>
      <c r="K174" s="94" t="s">
        <v>1873</v>
      </c>
      <c r="L174" s="94" t="s">
        <v>1873</v>
      </c>
      <c r="M174" s="94" t="s">
        <v>1876</v>
      </c>
      <c r="O174" s="81" t="s">
        <v>1881</v>
      </c>
      <c r="P174" s="105" t="s">
        <v>109</v>
      </c>
    </row>
    <row r="175" spans="1:17" s="55" customFormat="1" ht="27.95" customHeight="1">
      <c r="A175" s="80">
        <v>174</v>
      </c>
      <c r="B175" s="55" t="s">
        <v>10</v>
      </c>
      <c r="C175" s="47" t="s">
        <v>1346</v>
      </c>
      <c r="D175" s="55" t="s">
        <v>1874</v>
      </c>
      <c r="E175" s="55" t="s">
        <v>1082</v>
      </c>
      <c r="F175" s="55" t="s">
        <v>1875</v>
      </c>
      <c r="G175" s="81" t="s">
        <v>109</v>
      </c>
      <c r="H175" s="55">
        <v>1</v>
      </c>
      <c r="I175" s="81" t="s">
        <v>1899</v>
      </c>
      <c r="J175" s="82">
        <f t="shared" si="2"/>
        <v>1</v>
      </c>
      <c r="K175" s="81" t="s">
        <v>1899</v>
      </c>
      <c r="O175" s="81" t="s">
        <v>1898</v>
      </c>
      <c r="P175" s="105" t="s">
        <v>1835</v>
      </c>
    </row>
    <row r="176" spans="1:17" s="55" customFormat="1" ht="27.95" customHeight="1">
      <c r="A176" s="80">
        <v>175</v>
      </c>
      <c r="B176" s="51" t="s">
        <v>1</v>
      </c>
      <c r="C176" s="47" t="s">
        <v>1345</v>
      </c>
      <c r="D176" s="51" t="s">
        <v>1878</v>
      </c>
      <c r="E176" s="51" t="s">
        <v>1265</v>
      </c>
      <c r="F176" s="51" t="s">
        <v>1879</v>
      </c>
      <c r="G176" s="148" t="s">
        <v>109</v>
      </c>
      <c r="H176" s="51">
        <v>1</v>
      </c>
      <c r="I176" s="81" t="s">
        <v>1888</v>
      </c>
      <c r="J176" s="82">
        <f t="shared" si="2"/>
        <v>1</v>
      </c>
      <c r="K176" s="81" t="s">
        <v>1888</v>
      </c>
      <c r="O176" s="81" t="s">
        <v>1895</v>
      </c>
      <c r="P176" s="105" t="s">
        <v>109</v>
      </c>
    </row>
    <row r="177" spans="1:17" s="55" customFormat="1" ht="27.95" customHeight="1">
      <c r="A177" s="80">
        <v>176</v>
      </c>
      <c r="B177" s="55" t="s">
        <v>2</v>
      </c>
      <c r="C177" s="58" t="s">
        <v>1351</v>
      </c>
      <c r="D177" s="55" t="s">
        <v>1886</v>
      </c>
      <c r="E177" s="55" t="s">
        <v>1265</v>
      </c>
      <c r="F177" s="55" t="s">
        <v>1887</v>
      </c>
      <c r="G177" s="81" t="s">
        <v>109</v>
      </c>
      <c r="H177" s="55">
        <v>1</v>
      </c>
      <c r="I177" s="81" t="s">
        <v>1909</v>
      </c>
      <c r="J177" s="82">
        <f t="shared" si="2"/>
        <v>1</v>
      </c>
      <c r="K177" s="81" t="s">
        <v>1922</v>
      </c>
      <c r="O177" s="81" t="s">
        <v>1923</v>
      </c>
      <c r="P177" s="105" t="s">
        <v>110</v>
      </c>
      <c r="Q177" s="55" t="s">
        <v>1910</v>
      </c>
    </row>
    <row r="178" spans="1:17" s="55" customFormat="1" ht="27.95" customHeight="1">
      <c r="A178" s="80">
        <v>177</v>
      </c>
      <c r="B178" s="55" t="s">
        <v>13</v>
      </c>
      <c r="C178" s="52" t="s">
        <v>1350</v>
      </c>
      <c r="D178" s="55" t="s">
        <v>1889</v>
      </c>
      <c r="E178" s="55" t="s">
        <v>1265</v>
      </c>
      <c r="F178" s="55" t="s">
        <v>1890</v>
      </c>
      <c r="G178" s="81" t="s">
        <v>109</v>
      </c>
      <c r="H178" s="55">
        <v>1</v>
      </c>
      <c r="I178" s="81" t="s">
        <v>1915</v>
      </c>
      <c r="J178" s="82">
        <f t="shared" si="2"/>
        <v>1</v>
      </c>
      <c r="K178" s="81" t="s">
        <v>1915</v>
      </c>
      <c r="O178" s="81" t="s">
        <v>1919</v>
      </c>
      <c r="P178" s="105" t="s">
        <v>1920</v>
      </c>
    </row>
    <row r="179" spans="1:17" s="93" customFormat="1" ht="27.95" customHeight="1">
      <c r="A179" s="80">
        <v>178</v>
      </c>
      <c r="B179" s="93" t="s">
        <v>0</v>
      </c>
      <c r="C179" s="58" t="s">
        <v>1351</v>
      </c>
      <c r="D179" s="93" t="s">
        <v>1891</v>
      </c>
      <c r="E179" s="93" t="s">
        <v>1265</v>
      </c>
      <c r="F179" s="93" t="s">
        <v>1892</v>
      </c>
      <c r="G179" s="94" t="s">
        <v>109</v>
      </c>
      <c r="H179" s="93">
        <v>1</v>
      </c>
      <c r="I179" s="94" t="s">
        <v>1898</v>
      </c>
      <c r="J179" s="82">
        <f t="shared" si="2"/>
        <v>1</v>
      </c>
      <c r="K179" s="94" t="s">
        <v>1898</v>
      </c>
      <c r="O179" s="94" t="s">
        <v>1908</v>
      </c>
      <c r="P179" s="104" t="s">
        <v>110</v>
      </c>
    </row>
    <row r="180" spans="1:17" s="55" customFormat="1" ht="27.95" customHeight="1">
      <c r="A180" s="80">
        <v>179</v>
      </c>
      <c r="B180" s="55" t="s">
        <v>10</v>
      </c>
      <c r="C180" s="58" t="s">
        <v>1351</v>
      </c>
      <c r="D180" s="55" t="s">
        <v>1893</v>
      </c>
      <c r="E180" s="55" t="s">
        <v>1265</v>
      </c>
      <c r="F180" s="55" t="s">
        <v>1894</v>
      </c>
      <c r="G180" s="81" t="s">
        <v>109</v>
      </c>
      <c r="H180" s="55">
        <v>1</v>
      </c>
      <c r="I180" s="81" t="s">
        <v>1937</v>
      </c>
      <c r="J180" s="82">
        <f t="shared" si="2"/>
        <v>1</v>
      </c>
      <c r="K180" s="81" t="s">
        <v>1938</v>
      </c>
      <c r="O180" s="81" t="s">
        <v>1939</v>
      </c>
      <c r="P180" s="105" t="s">
        <v>110</v>
      </c>
    </row>
    <row r="181" spans="1:17" s="55" customFormat="1" ht="27.95" customHeight="1">
      <c r="A181" s="80">
        <v>180</v>
      </c>
      <c r="B181" s="90" t="s">
        <v>1</v>
      </c>
      <c r="C181" s="52" t="s">
        <v>1349</v>
      </c>
      <c r="D181" s="90" t="s">
        <v>1900</v>
      </c>
      <c r="E181" s="90" t="s">
        <v>89</v>
      </c>
      <c r="F181" s="90" t="s">
        <v>1901</v>
      </c>
      <c r="G181" s="150" t="s">
        <v>110</v>
      </c>
      <c r="H181" s="55">
        <v>3</v>
      </c>
      <c r="I181" s="81" t="s">
        <v>1927</v>
      </c>
      <c r="J181" s="82">
        <f t="shared" si="2"/>
        <v>3</v>
      </c>
      <c r="K181" s="81" t="s">
        <v>1918</v>
      </c>
      <c r="L181" s="55" t="s">
        <v>1924</v>
      </c>
      <c r="M181" s="55" t="s">
        <v>1925</v>
      </c>
      <c r="O181" s="81" t="s">
        <v>1925</v>
      </c>
      <c r="P181" s="105" t="s">
        <v>110</v>
      </c>
    </row>
    <row r="182" spans="1:17" s="55" customFormat="1" ht="27.95" customHeight="1">
      <c r="A182" s="80">
        <v>181</v>
      </c>
      <c r="B182" s="55" t="s">
        <v>2</v>
      </c>
      <c r="C182" s="58" t="s">
        <v>1347</v>
      </c>
      <c r="D182" s="55" t="s">
        <v>1903</v>
      </c>
      <c r="E182" s="55" t="s">
        <v>1265</v>
      </c>
      <c r="F182" s="55" t="s">
        <v>1902</v>
      </c>
      <c r="G182" s="81" t="s">
        <v>110</v>
      </c>
      <c r="I182" s="81"/>
      <c r="J182" s="82">
        <f t="shared" si="2"/>
        <v>1</v>
      </c>
      <c r="K182" s="81" t="s">
        <v>1922</v>
      </c>
      <c r="O182" s="81" t="s">
        <v>1966</v>
      </c>
      <c r="P182" s="105"/>
    </row>
    <row r="183" spans="1:17" s="55" customFormat="1" ht="27.95" customHeight="1">
      <c r="A183" s="80">
        <v>182</v>
      </c>
      <c r="B183" s="55" t="s">
        <v>13</v>
      </c>
      <c r="C183" s="55" t="s">
        <v>1348</v>
      </c>
      <c r="D183" s="55" t="s">
        <v>1904</v>
      </c>
      <c r="E183" s="55" t="s">
        <v>1265</v>
      </c>
      <c r="F183" s="55" t="s">
        <v>1905</v>
      </c>
      <c r="G183" s="81" t="s">
        <v>110</v>
      </c>
      <c r="H183" s="55">
        <v>1</v>
      </c>
      <c r="I183" s="81" t="s">
        <v>1919</v>
      </c>
      <c r="J183" s="82">
        <f t="shared" si="2"/>
        <v>1</v>
      </c>
      <c r="K183" s="81" t="s">
        <v>1922</v>
      </c>
      <c r="O183" s="81" t="s">
        <v>1926</v>
      </c>
      <c r="P183" s="105" t="s">
        <v>110</v>
      </c>
    </row>
    <row r="184" spans="1:17" s="93" customFormat="1" ht="27.95" customHeight="1">
      <c r="A184" s="80">
        <v>183</v>
      </c>
      <c r="B184" s="93" t="s">
        <v>0</v>
      </c>
      <c r="C184" s="58" t="s">
        <v>1351</v>
      </c>
      <c r="D184" s="93" t="s">
        <v>1906</v>
      </c>
      <c r="E184" s="93" t="s">
        <v>9</v>
      </c>
      <c r="F184" s="93" t="s">
        <v>1907</v>
      </c>
      <c r="G184" s="94" t="s">
        <v>110</v>
      </c>
      <c r="H184" s="93">
        <v>1</v>
      </c>
      <c r="I184" s="94" t="s">
        <v>1915</v>
      </c>
      <c r="J184" s="82">
        <f t="shared" si="2"/>
        <v>1</v>
      </c>
      <c r="K184" s="94" t="s">
        <v>1915</v>
      </c>
      <c r="O184" s="94" t="s">
        <v>1921</v>
      </c>
      <c r="P184" s="104" t="s">
        <v>110</v>
      </c>
    </row>
    <row r="185" spans="1:17" s="55" customFormat="1" ht="27.95" customHeight="1">
      <c r="A185" s="80">
        <v>184</v>
      </c>
      <c r="B185" s="55" t="s">
        <v>10</v>
      </c>
      <c r="C185" s="47" t="s">
        <v>1346</v>
      </c>
      <c r="D185" s="55" t="s">
        <v>1613</v>
      </c>
      <c r="E185" s="55" t="s">
        <v>1911</v>
      </c>
      <c r="F185" s="55" t="s">
        <v>1912</v>
      </c>
      <c r="G185" s="81" t="s">
        <v>110</v>
      </c>
      <c r="H185" s="55">
        <v>2</v>
      </c>
      <c r="I185" s="81" t="s">
        <v>1940</v>
      </c>
      <c r="J185" s="82">
        <f t="shared" si="2"/>
        <v>2</v>
      </c>
      <c r="K185" s="81" t="s">
        <v>1939</v>
      </c>
      <c r="L185" s="55" t="s">
        <v>1941</v>
      </c>
      <c r="O185" s="81" t="s">
        <v>1942</v>
      </c>
      <c r="P185" s="105" t="s">
        <v>110</v>
      </c>
    </row>
    <row r="186" spans="1:17" s="55" customFormat="1" ht="27.95" customHeight="1">
      <c r="A186" s="80">
        <v>185</v>
      </c>
      <c r="B186" s="90" t="s">
        <v>1</v>
      </c>
      <c r="C186" s="52" t="s">
        <v>1349</v>
      </c>
      <c r="D186" s="90" t="s">
        <v>1913</v>
      </c>
      <c r="E186" s="90" t="s">
        <v>9</v>
      </c>
      <c r="F186" s="90" t="s">
        <v>1914</v>
      </c>
      <c r="G186" s="150" t="s">
        <v>110</v>
      </c>
      <c r="H186" s="55">
        <v>1</v>
      </c>
      <c r="I186" s="81" t="s">
        <v>1936</v>
      </c>
      <c r="J186" s="82">
        <f t="shared" si="2"/>
        <v>1</v>
      </c>
      <c r="K186" s="81" t="s">
        <v>1936</v>
      </c>
      <c r="O186" s="81" t="s">
        <v>1953</v>
      </c>
      <c r="P186" s="105" t="s">
        <v>110</v>
      </c>
    </row>
    <row r="187" spans="1:17" s="55" customFormat="1" ht="27.95" customHeight="1">
      <c r="A187" s="80">
        <v>186</v>
      </c>
      <c r="B187" s="55" t="s">
        <v>2</v>
      </c>
      <c r="C187" s="52" t="s">
        <v>1350</v>
      </c>
      <c r="D187" s="55" t="s">
        <v>1916</v>
      </c>
      <c r="E187" s="55" t="s">
        <v>1265</v>
      </c>
      <c r="F187" s="55" t="s">
        <v>1917</v>
      </c>
      <c r="G187" s="81" t="s">
        <v>110</v>
      </c>
      <c r="I187" s="81"/>
      <c r="J187" s="82">
        <f t="shared" si="2"/>
        <v>1</v>
      </c>
      <c r="K187" s="81" t="s">
        <v>1929</v>
      </c>
      <c r="O187" s="81" t="s">
        <v>1958</v>
      </c>
      <c r="P187" s="105" t="s">
        <v>110</v>
      </c>
    </row>
    <row r="188" spans="1:17" s="55" customFormat="1" ht="27.95" customHeight="1">
      <c r="A188" s="80">
        <v>187</v>
      </c>
      <c r="B188" s="93" t="s">
        <v>13</v>
      </c>
      <c r="C188" s="47" t="s">
        <v>1345</v>
      </c>
      <c r="D188" s="93" t="s">
        <v>675</v>
      </c>
      <c r="E188" s="93" t="s">
        <v>1265</v>
      </c>
      <c r="F188" s="93" t="s">
        <v>1928</v>
      </c>
      <c r="G188" s="94" t="s">
        <v>110</v>
      </c>
      <c r="H188" s="55">
        <v>1</v>
      </c>
      <c r="I188" s="81" t="s">
        <v>1951</v>
      </c>
      <c r="J188" s="82">
        <f t="shared" si="2"/>
        <v>1</v>
      </c>
      <c r="K188" s="81" t="s">
        <v>1960</v>
      </c>
      <c r="O188" s="81" t="s">
        <v>1961</v>
      </c>
      <c r="P188" s="105" t="s">
        <v>110</v>
      </c>
    </row>
    <row r="189" spans="1:17" s="93" customFormat="1" ht="27.95" customHeight="1">
      <c r="A189" s="80">
        <v>188</v>
      </c>
      <c r="B189" s="93" t="s">
        <v>0</v>
      </c>
      <c r="C189" s="47" t="s">
        <v>1346</v>
      </c>
      <c r="D189" s="93" t="s">
        <v>1930</v>
      </c>
      <c r="E189" s="93" t="s">
        <v>1265</v>
      </c>
      <c r="F189" s="93" t="s">
        <v>1931</v>
      </c>
      <c r="G189" s="94" t="s">
        <v>110</v>
      </c>
      <c r="H189" s="93">
        <v>2</v>
      </c>
      <c r="I189" s="94" t="s">
        <v>1951</v>
      </c>
      <c r="J189" s="82">
        <f t="shared" si="2"/>
        <v>2</v>
      </c>
      <c r="K189" s="94" t="s">
        <v>1954</v>
      </c>
      <c r="L189" s="93" t="s">
        <v>1954</v>
      </c>
      <c r="O189" s="94" t="s">
        <v>1962</v>
      </c>
      <c r="P189" s="104" t="s">
        <v>110</v>
      </c>
    </row>
    <row r="190" spans="1:17" s="55" customFormat="1" ht="27.95" customHeight="1">
      <c r="A190" s="80">
        <v>189</v>
      </c>
      <c r="B190" s="55" t="s">
        <v>10</v>
      </c>
      <c r="C190" s="47" t="s">
        <v>1346</v>
      </c>
      <c r="D190" s="55" t="s">
        <v>1932</v>
      </c>
      <c r="E190" s="55" t="s">
        <v>89</v>
      </c>
      <c r="F190" s="55" t="s">
        <v>1933</v>
      </c>
      <c r="G190" s="81" t="s">
        <v>110</v>
      </c>
      <c r="H190" s="55">
        <v>1</v>
      </c>
      <c r="I190" s="81" t="s">
        <v>1951</v>
      </c>
      <c r="J190" s="82"/>
      <c r="K190" s="81"/>
      <c r="O190" s="81" t="s">
        <v>1957</v>
      </c>
      <c r="P190" s="105" t="s">
        <v>110</v>
      </c>
    </row>
    <row r="191" spans="1:17" s="55" customFormat="1" ht="27.95" customHeight="1">
      <c r="A191" s="80">
        <v>190</v>
      </c>
      <c r="B191" s="51" t="s">
        <v>1</v>
      </c>
      <c r="C191" s="58" t="s">
        <v>1347</v>
      </c>
      <c r="D191" s="51" t="s">
        <v>1934</v>
      </c>
      <c r="E191" s="51" t="s">
        <v>1265</v>
      </c>
      <c r="F191" s="51" t="s">
        <v>1935</v>
      </c>
      <c r="G191" s="148" t="s">
        <v>110</v>
      </c>
      <c r="H191" s="55">
        <v>1</v>
      </c>
      <c r="I191" s="81" t="s">
        <v>1956</v>
      </c>
      <c r="J191" s="82">
        <f t="shared" si="2"/>
        <v>1</v>
      </c>
      <c r="K191" s="81" t="s">
        <v>1956</v>
      </c>
      <c r="O191" s="81" t="s">
        <v>1957</v>
      </c>
      <c r="P191" s="105" t="s">
        <v>110</v>
      </c>
    </row>
    <row r="192" spans="1:17" s="55" customFormat="1" ht="27.95" customHeight="1">
      <c r="A192" s="80">
        <v>191</v>
      </c>
      <c r="B192" s="55" t="s">
        <v>2</v>
      </c>
      <c r="C192" s="52" t="s">
        <v>1350</v>
      </c>
      <c r="D192" s="55" t="s">
        <v>1943</v>
      </c>
      <c r="E192" s="55" t="s">
        <v>1265</v>
      </c>
      <c r="F192" s="55" t="s">
        <v>1944</v>
      </c>
      <c r="G192" s="81" t="s">
        <v>110</v>
      </c>
      <c r="I192" s="81"/>
      <c r="J192" s="82">
        <f t="shared" si="2"/>
        <v>1</v>
      </c>
      <c r="K192" s="81" t="s">
        <v>1958</v>
      </c>
      <c r="O192" s="81" t="s">
        <v>1965</v>
      </c>
      <c r="P192" s="105" t="s">
        <v>110</v>
      </c>
    </row>
    <row r="193" spans="1:21" s="55" customFormat="1" ht="27.95" customHeight="1">
      <c r="A193" s="80">
        <v>192</v>
      </c>
      <c r="B193" s="90" t="s">
        <v>13</v>
      </c>
      <c r="C193" s="54" t="s">
        <v>1345</v>
      </c>
      <c r="D193" s="93" t="s">
        <v>1945</v>
      </c>
      <c r="E193" s="93" t="s">
        <v>20</v>
      </c>
      <c r="F193" s="93" t="s">
        <v>1946</v>
      </c>
      <c r="G193" s="94" t="s">
        <v>110</v>
      </c>
      <c r="H193" s="93">
        <v>1</v>
      </c>
      <c r="I193" s="94" t="s">
        <v>1973</v>
      </c>
      <c r="J193" s="82">
        <f t="shared" si="2"/>
        <v>2</v>
      </c>
      <c r="K193" s="252" t="s">
        <v>1973</v>
      </c>
      <c r="L193" s="155" t="s">
        <v>1989</v>
      </c>
      <c r="O193" s="87" t="s">
        <v>2031</v>
      </c>
      <c r="P193" s="105" t="s">
        <v>183</v>
      </c>
      <c r="Q193" s="142" t="s">
        <v>1952</v>
      </c>
      <c r="R193" s="142" t="s">
        <v>2253</v>
      </c>
      <c r="S193" s="142" t="s">
        <v>2031</v>
      </c>
      <c r="T193" s="142" t="s">
        <v>2257</v>
      </c>
      <c r="U193" s="142" t="s">
        <v>2436</v>
      </c>
    </row>
    <row r="194" spans="1:21" s="93" customFormat="1" ht="27.95" customHeight="1">
      <c r="A194" s="80">
        <v>193</v>
      </c>
      <c r="B194" s="93" t="s">
        <v>0</v>
      </c>
      <c r="C194" s="47" t="s">
        <v>1345</v>
      </c>
      <c r="D194" s="93" t="s">
        <v>1903</v>
      </c>
      <c r="E194" s="93" t="s">
        <v>1265</v>
      </c>
      <c r="F194" s="93" t="s">
        <v>1947</v>
      </c>
      <c r="G194" s="94" t="s">
        <v>110</v>
      </c>
      <c r="H194" s="93">
        <v>1</v>
      </c>
      <c r="I194" s="94" t="s">
        <v>1955</v>
      </c>
      <c r="J194" s="82">
        <f t="shared" si="2"/>
        <v>1</v>
      </c>
      <c r="K194" s="94" t="s">
        <v>1955</v>
      </c>
      <c r="O194" s="94" t="s">
        <v>1962</v>
      </c>
      <c r="P194" s="104" t="s">
        <v>110</v>
      </c>
    </row>
    <row r="195" spans="1:21" s="55" customFormat="1" ht="27.95" customHeight="1">
      <c r="A195" s="80">
        <v>194</v>
      </c>
      <c r="B195" s="55" t="s">
        <v>10</v>
      </c>
      <c r="C195" s="58" t="s">
        <v>1351</v>
      </c>
      <c r="D195" s="55" t="s">
        <v>1963</v>
      </c>
      <c r="E195" s="55" t="s">
        <v>1265</v>
      </c>
      <c r="F195" s="93" t="s">
        <v>1964</v>
      </c>
      <c r="G195" s="81" t="s">
        <v>110</v>
      </c>
      <c r="I195" s="81" t="s">
        <v>1977</v>
      </c>
      <c r="J195" s="82">
        <f t="shared" si="2"/>
        <v>1</v>
      </c>
      <c r="K195" s="81" t="s">
        <v>1978</v>
      </c>
      <c r="O195" s="81" t="s">
        <v>1979</v>
      </c>
      <c r="P195" s="105" t="s">
        <v>110</v>
      </c>
    </row>
    <row r="196" spans="1:21" s="55" customFormat="1" ht="27.95" customHeight="1">
      <c r="A196" s="80">
        <v>195</v>
      </c>
      <c r="B196" s="55" t="s">
        <v>1</v>
      </c>
      <c r="C196" s="58" t="s">
        <v>1347</v>
      </c>
      <c r="D196" s="55" t="s">
        <v>1967</v>
      </c>
      <c r="E196" s="55" t="s">
        <v>1265</v>
      </c>
      <c r="F196" s="55" t="s">
        <v>1968</v>
      </c>
      <c r="G196" s="81" t="s">
        <v>110</v>
      </c>
      <c r="H196" s="55">
        <v>1</v>
      </c>
      <c r="I196" s="81" t="s">
        <v>1971</v>
      </c>
      <c r="J196" s="82">
        <f t="shared" ref="J196:J204" si="3">COUNTA(K196:N196)</f>
        <v>1</v>
      </c>
      <c r="K196" s="81" t="s">
        <v>1971</v>
      </c>
      <c r="O196" s="81" t="s">
        <v>1972</v>
      </c>
      <c r="P196" s="105" t="s">
        <v>183</v>
      </c>
    </row>
    <row r="197" spans="1:21" s="55" customFormat="1" ht="27.95" customHeight="1">
      <c r="A197" s="80">
        <v>196</v>
      </c>
      <c r="B197" s="55" t="s">
        <v>2</v>
      </c>
      <c r="C197" s="58" t="s">
        <v>1351</v>
      </c>
      <c r="D197" s="55" t="s">
        <v>1969</v>
      </c>
      <c r="E197" s="55" t="s">
        <v>1265</v>
      </c>
      <c r="F197" s="55" t="s">
        <v>1970</v>
      </c>
      <c r="G197" s="81" t="s">
        <v>183</v>
      </c>
      <c r="I197" s="81"/>
      <c r="J197" s="82">
        <f t="shared" si="3"/>
        <v>1</v>
      </c>
      <c r="K197" s="81" t="s">
        <v>1976</v>
      </c>
      <c r="O197" s="81"/>
      <c r="P197" s="105" t="s">
        <v>183</v>
      </c>
    </row>
    <row r="198" spans="1:21" s="55" customFormat="1" ht="27.95" customHeight="1">
      <c r="A198" s="80">
        <v>197</v>
      </c>
      <c r="B198" s="91" t="s">
        <v>13</v>
      </c>
      <c r="C198" s="58" t="s">
        <v>1347</v>
      </c>
      <c r="D198" s="91" t="s">
        <v>1974</v>
      </c>
      <c r="E198" s="93" t="s">
        <v>89</v>
      </c>
      <c r="F198" s="93" t="s">
        <v>1975</v>
      </c>
      <c r="G198" s="151" t="s">
        <v>183</v>
      </c>
      <c r="H198" s="55">
        <v>2</v>
      </c>
      <c r="I198" s="81" t="s">
        <v>2032</v>
      </c>
      <c r="J198" s="82">
        <f t="shared" si="3"/>
        <v>2</v>
      </c>
      <c r="K198" s="81" t="s">
        <v>2032</v>
      </c>
      <c r="L198" s="55" t="s">
        <v>2033</v>
      </c>
      <c r="O198" s="81" t="s">
        <v>2039</v>
      </c>
      <c r="P198" s="103" t="s">
        <v>2040</v>
      </c>
    </row>
    <row r="199" spans="1:21" s="93" customFormat="1" ht="27.95" customHeight="1">
      <c r="A199" s="80">
        <v>198</v>
      </c>
      <c r="B199" s="93" t="s">
        <v>0</v>
      </c>
      <c r="C199" s="52" t="s">
        <v>1350</v>
      </c>
      <c r="D199" s="93" t="s">
        <v>1980</v>
      </c>
      <c r="E199" s="93" t="s">
        <v>1981</v>
      </c>
      <c r="F199" s="93" t="s">
        <v>1982</v>
      </c>
      <c r="G199" s="94" t="s">
        <v>183</v>
      </c>
      <c r="H199" s="93">
        <v>2</v>
      </c>
      <c r="I199" s="94" t="s">
        <v>1988</v>
      </c>
      <c r="J199" s="82">
        <f t="shared" si="3"/>
        <v>2</v>
      </c>
      <c r="K199" s="94" t="s">
        <v>1988</v>
      </c>
      <c r="L199" s="93" t="s">
        <v>1992</v>
      </c>
      <c r="O199" s="94"/>
      <c r="P199" s="104" t="s">
        <v>183</v>
      </c>
    </row>
    <row r="200" spans="1:21" s="55" customFormat="1" ht="27.95" customHeight="1">
      <c r="A200" s="80">
        <v>199</v>
      </c>
      <c r="B200" s="55" t="s">
        <v>10</v>
      </c>
      <c r="C200" s="47" t="s">
        <v>1346</v>
      </c>
      <c r="D200" s="55" t="s">
        <v>1986</v>
      </c>
      <c r="E200" s="55" t="s">
        <v>1265</v>
      </c>
      <c r="F200" s="55" t="s">
        <v>1987</v>
      </c>
      <c r="G200" s="81" t="s">
        <v>183</v>
      </c>
      <c r="H200" s="55">
        <v>1</v>
      </c>
      <c r="I200" s="81" t="s">
        <v>2008</v>
      </c>
      <c r="J200" s="82">
        <f t="shared" si="3"/>
        <v>1</v>
      </c>
      <c r="K200" s="81" t="s">
        <v>2009</v>
      </c>
      <c r="O200" s="81" t="s">
        <v>2019</v>
      </c>
      <c r="P200" s="105" t="s">
        <v>183</v>
      </c>
    </row>
    <row r="201" spans="1:21" s="55" customFormat="1" ht="27.95" customHeight="1">
      <c r="A201" s="80">
        <v>200</v>
      </c>
      <c r="B201" s="90" t="s">
        <v>1</v>
      </c>
      <c r="C201" s="47" t="s">
        <v>1345</v>
      </c>
      <c r="D201" s="90" t="s">
        <v>1990</v>
      </c>
      <c r="E201" s="90" t="s">
        <v>1265</v>
      </c>
      <c r="F201" s="90" t="s">
        <v>1991</v>
      </c>
      <c r="G201" s="150" t="s">
        <v>183</v>
      </c>
      <c r="H201" s="55">
        <v>1</v>
      </c>
      <c r="I201" s="81" t="s">
        <v>1993</v>
      </c>
      <c r="J201" s="82">
        <f t="shared" si="3"/>
        <v>1</v>
      </c>
      <c r="K201" s="81" t="s">
        <v>1993</v>
      </c>
      <c r="O201" s="81" t="s">
        <v>1994</v>
      </c>
      <c r="P201" s="105" t="s">
        <v>183</v>
      </c>
    </row>
    <row r="202" spans="1:21" s="55" customFormat="1" ht="27.95" customHeight="1">
      <c r="A202" s="80">
        <v>201</v>
      </c>
      <c r="B202" s="55" t="s">
        <v>2</v>
      </c>
      <c r="C202" s="58" t="s">
        <v>1351</v>
      </c>
      <c r="D202" s="55" t="s">
        <v>1995</v>
      </c>
      <c r="E202" s="55" t="s">
        <v>1265</v>
      </c>
      <c r="F202" s="90" t="s">
        <v>1996</v>
      </c>
      <c r="G202" s="81" t="s">
        <v>183</v>
      </c>
      <c r="H202" s="55">
        <v>1</v>
      </c>
      <c r="I202" s="81"/>
      <c r="J202" s="82">
        <f t="shared" si="3"/>
        <v>1</v>
      </c>
      <c r="K202" s="81" t="s">
        <v>2003</v>
      </c>
      <c r="O202" s="81" t="s">
        <v>2003</v>
      </c>
      <c r="P202" s="105" t="s">
        <v>2002</v>
      </c>
    </row>
    <row r="203" spans="1:21" s="55" customFormat="1" ht="27.95" customHeight="1">
      <c r="A203" s="80">
        <v>202</v>
      </c>
      <c r="B203" s="93" t="s">
        <v>13</v>
      </c>
      <c r="C203" s="58" t="s">
        <v>1351</v>
      </c>
      <c r="D203" s="93" t="s">
        <v>1997</v>
      </c>
      <c r="E203" s="93" t="s">
        <v>89</v>
      </c>
      <c r="F203" s="93" t="s">
        <v>1998</v>
      </c>
      <c r="G203" s="94" t="s">
        <v>183</v>
      </c>
      <c r="H203" s="55">
        <v>2</v>
      </c>
      <c r="I203" s="81" t="s">
        <v>2141</v>
      </c>
      <c r="J203" s="82">
        <f t="shared" si="3"/>
        <v>2</v>
      </c>
      <c r="K203" s="81" t="s">
        <v>2141</v>
      </c>
      <c r="L203" s="55" t="s">
        <v>2141</v>
      </c>
      <c r="O203" s="81" t="s">
        <v>2142</v>
      </c>
      <c r="P203" s="103" t="s">
        <v>2040</v>
      </c>
    </row>
    <row r="204" spans="1:21" s="93" customFormat="1" ht="27.95" customHeight="1">
      <c r="A204" s="80">
        <v>203</v>
      </c>
      <c r="B204" s="93" t="s">
        <v>0</v>
      </c>
      <c r="C204" s="47" t="s">
        <v>1346</v>
      </c>
      <c r="D204" s="93" t="s">
        <v>2000</v>
      </c>
      <c r="E204" s="93" t="s">
        <v>1999</v>
      </c>
      <c r="F204" s="93" t="s">
        <v>2001</v>
      </c>
      <c r="G204" s="94" t="s">
        <v>183</v>
      </c>
      <c r="H204" s="93">
        <v>1</v>
      </c>
      <c r="I204" s="94" t="s">
        <v>2008</v>
      </c>
      <c r="J204" s="82">
        <f t="shared" si="3"/>
        <v>1</v>
      </c>
      <c r="K204" s="94" t="s">
        <v>2009</v>
      </c>
      <c r="O204" s="94" t="s">
        <v>2018</v>
      </c>
      <c r="P204" s="104" t="s">
        <v>174</v>
      </c>
    </row>
    <row r="205" spans="1:21" s="55" customFormat="1" ht="27.95" customHeight="1">
      <c r="A205" s="80"/>
      <c r="G205" s="81"/>
      <c r="I205" s="81"/>
      <c r="J205" s="82"/>
      <c r="K205" s="81"/>
      <c r="O205" s="81"/>
      <c r="P205" s="105"/>
    </row>
    <row r="206" spans="1:21" s="55" customFormat="1" ht="27.95" customHeight="1">
      <c r="A206" s="80"/>
      <c r="G206" s="81"/>
      <c r="I206" s="81"/>
      <c r="J206" s="82"/>
      <c r="K206" s="81"/>
      <c r="O206" s="81"/>
      <c r="P206" s="105"/>
    </row>
    <row r="207" spans="1:21" s="55" customFormat="1" ht="27.95" customHeight="1">
      <c r="A207" s="80"/>
      <c r="G207" s="81"/>
      <c r="I207" s="81"/>
      <c r="J207" s="82"/>
      <c r="K207" s="81"/>
      <c r="O207" s="81"/>
      <c r="P207" s="105"/>
    </row>
    <row r="208" spans="1:21" s="55" customFormat="1" ht="27.95" customHeight="1">
      <c r="A208" s="80"/>
      <c r="G208" s="81"/>
      <c r="I208" s="81"/>
      <c r="J208" s="82"/>
      <c r="K208" s="81"/>
      <c r="O208" s="81"/>
      <c r="P208" s="105"/>
    </row>
    <row r="209" spans="1:16" s="55" customFormat="1" ht="27.95" customHeight="1">
      <c r="A209" s="80"/>
      <c r="G209" s="81"/>
      <c r="I209" s="81"/>
      <c r="J209" s="82"/>
      <c r="K209" s="81"/>
      <c r="O209" s="81"/>
      <c r="P209" s="105"/>
    </row>
    <row r="210" spans="1:16" s="55" customFormat="1" ht="27.95" customHeight="1">
      <c r="A210" s="80"/>
      <c r="G210" s="81"/>
      <c r="I210" s="81"/>
      <c r="J210" s="82"/>
      <c r="K210" s="81"/>
      <c r="O210" s="81"/>
      <c r="P210" s="105"/>
    </row>
    <row r="211" spans="1:16" s="55" customFormat="1" ht="27.95" customHeight="1">
      <c r="A211" s="80"/>
      <c r="G211" s="81"/>
      <c r="I211" s="81"/>
      <c r="J211" s="82"/>
      <c r="K211" s="81"/>
      <c r="O211" s="81"/>
      <c r="P211" s="105"/>
    </row>
    <row r="212" spans="1:16" s="55" customFormat="1" ht="27.95" customHeight="1">
      <c r="A212" s="80"/>
      <c r="G212" s="81"/>
      <c r="I212" s="81"/>
      <c r="J212" s="82"/>
      <c r="K212" s="81"/>
      <c r="O212" s="81"/>
      <c r="P212" s="105"/>
    </row>
    <row r="213" spans="1:16" s="55" customFormat="1" ht="27.95" customHeight="1">
      <c r="A213" s="80"/>
      <c r="G213" s="81"/>
      <c r="I213" s="81"/>
      <c r="J213" s="82"/>
      <c r="K213" s="81"/>
      <c r="O213" s="81"/>
      <c r="P213" s="105"/>
    </row>
    <row r="214" spans="1:16" s="55" customFormat="1" ht="27.95" customHeight="1">
      <c r="A214" s="80"/>
      <c r="G214" s="81"/>
      <c r="I214" s="81"/>
      <c r="J214" s="82"/>
      <c r="K214" s="81"/>
      <c r="O214" s="81"/>
      <c r="P214" s="105"/>
    </row>
    <row r="215" spans="1:16" s="55" customFormat="1" ht="27.95" customHeight="1">
      <c r="A215" s="80"/>
      <c r="G215" s="81"/>
      <c r="I215" s="81"/>
      <c r="J215" s="82"/>
      <c r="K215" s="81"/>
      <c r="O215" s="81"/>
      <c r="P215" s="105"/>
    </row>
    <row r="216" spans="1:16" s="55" customFormat="1" ht="27.95" customHeight="1">
      <c r="A216" s="80"/>
      <c r="G216" s="81"/>
      <c r="I216" s="81"/>
      <c r="J216" s="82"/>
      <c r="K216" s="81"/>
      <c r="O216" s="81"/>
      <c r="P216" s="105"/>
    </row>
    <row r="217" spans="1:16" s="55" customFormat="1" ht="27.95" customHeight="1">
      <c r="A217" s="80"/>
      <c r="G217" s="81"/>
      <c r="I217" s="81"/>
      <c r="J217" s="82"/>
      <c r="K217" s="81"/>
      <c r="O217" s="81"/>
      <c r="P217" s="105"/>
    </row>
    <row r="218" spans="1:16" s="55" customFormat="1" ht="27.95" customHeight="1">
      <c r="A218" s="80"/>
      <c r="G218" s="81"/>
      <c r="I218" s="81"/>
      <c r="J218" s="82"/>
      <c r="K218" s="81"/>
      <c r="O218" s="81"/>
      <c r="P218" s="105"/>
    </row>
    <row r="219" spans="1:16" s="55" customFormat="1" ht="27.95" customHeight="1">
      <c r="A219" s="80"/>
      <c r="G219" s="81"/>
      <c r="I219" s="81"/>
      <c r="J219" s="82"/>
      <c r="K219" s="81"/>
      <c r="O219" s="81"/>
      <c r="P219" s="105"/>
    </row>
    <row r="220" spans="1:16" s="55" customFormat="1" ht="27.95" customHeight="1">
      <c r="A220" s="80"/>
      <c r="G220" s="81"/>
      <c r="I220" s="81"/>
      <c r="J220" s="82"/>
      <c r="K220" s="81"/>
      <c r="O220" s="81"/>
      <c r="P220" s="105"/>
    </row>
    <row r="221" spans="1:16" s="55" customFormat="1" ht="27.95" customHeight="1">
      <c r="A221" s="80"/>
      <c r="G221" s="81"/>
      <c r="I221" s="81"/>
      <c r="J221" s="82"/>
      <c r="K221" s="81"/>
      <c r="O221" s="81"/>
      <c r="P221" s="105"/>
    </row>
    <row r="222" spans="1:16" s="55" customFormat="1" ht="27.95" customHeight="1">
      <c r="A222" s="80"/>
      <c r="G222" s="81"/>
      <c r="I222" s="81"/>
      <c r="J222" s="82"/>
      <c r="K222" s="81"/>
      <c r="O222" s="81"/>
      <c r="P222" s="105"/>
    </row>
    <row r="223" spans="1:16" s="55" customFormat="1" ht="27.95" customHeight="1">
      <c r="A223" s="80"/>
      <c r="G223" s="81"/>
      <c r="I223" s="81"/>
      <c r="J223" s="82"/>
      <c r="K223" s="81"/>
      <c r="O223" s="81"/>
      <c r="P223" s="105"/>
    </row>
    <row r="224" spans="1:16" s="55" customFormat="1" ht="27.95" customHeight="1">
      <c r="A224" s="80"/>
      <c r="G224" s="81"/>
      <c r="I224" s="81"/>
      <c r="J224" s="82"/>
      <c r="K224" s="81"/>
      <c r="O224" s="81"/>
      <c r="P224" s="105"/>
    </row>
    <row r="225" spans="1:16" s="55" customFormat="1" ht="27.95" customHeight="1">
      <c r="A225" s="80"/>
      <c r="G225" s="81"/>
      <c r="I225" s="81"/>
      <c r="J225" s="82"/>
      <c r="K225" s="81"/>
      <c r="O225" s="81"/>
      <c r="P225" s="105"/>
    </row>
    <row r="226" spans="1:16" s="55" customFormat="1" ht="27.95" customHeight="1">
      <c r="A226" s="80"/>
      <c r="G226" s="81"/>
      <c r="I226" s="81"/>
      <c r="J226" s="82"/>
      <c r="K226" s="81"/>
      <c r="O226" s="81"/>
      <c r="P226" s="105"/>
    </row>
    <row r="227" spans="1:16" s="55" customFormat="1" ht="27.95" customHeight="1">
      <c r="A227" s="80"/>
      <c r="G227" s="81"/>
      <c r="I227" s="81"/>
      <c r="J227" s="82"/>
      <c r="K227" s="81"/>
      <c r="O227" s="81"/>
      <c r="P227" s="105"/>
    </row>
    <row r="228" spans="1:16" s="55" customFormat="1" ht="27.95" customHeight="1">
      <c r="A228" s="80"/>
      <c r="G228" s="81"/>
      <c r="I228" s="81"/>
      <c r="J228" s="82"/>
      <c r="K228" s="81"/>
      <c r="O228" s="81"/>
      <c r="P228" s="105"/>
    </row>
    <row r="229" spans="1:16" s="55" customFormat="1" ht="27.95" customHeight="1">
      <c r="A229" s="80"/>
      <c r="G229" s="81"/>
      <c r="I229" s="81"/>
      <c r="J229" s="82"/>
      <c r="K229" s="81"/>
      <c r="O229" s="81"/>
      <c r="P229" s="105"/>
    </row>
    <row r="230" spans="1:16" s="55" customFormat="1" ht="27.95" customHeight="1">
      <c r="A230" s="80"/>
      <c r="G230" s="81"/>
      <c r="I230" s="81"/>
      <c r="J230" s="82"/>
      <c r="K230" s="81"/>
      <c r="O230" s="81"/>
      <c r="P230" s="105"/>
    </row>
    <row r="231" spans="1:16" s="55" customFormat="1" ht="27.95" customHeight="1">
      <c r="A231" s="80"/>
      <c r="G231" s="81"/>
      <c r="I231" s="81"/>
      <c r="J231" s="82"/>
      <c r="K231" s="81"/>
      <c r="O231" s="81"/>
      <c r="P231" s="105"/>
    </row>
    <row r="232" spans="1:16" s="55" customFormat="1" ht="27.95" customHeight="1">
      <c r="A232" s="80"/>
      <c r="G232" s="81"/>
      <c r="I232" s="81"/>
      <c r="J232" s="82"/>
      <c r="K232" s="81"/>
      <c r="O232" s="81"/>
      <c r="P232" s="105"/>
    </row>
    <row r="233" spans="1:16" s="55" customFormat="1" ht="27.95" customHeight="1">
      <c r="A233" s="80"/>
      <c r="G233" s="81"/>
      <c r="I233" s="81"/>
      <c r="J233" s="82"/>
      <c r="K233" s="81"/>
      <c r="O233" s="81"/>
      <c r="P233" s="105"/>
    </row>
    <row r="234" spans="1:16" s="55" customFormat="1" ht="27.95" customHeight="1">
      <c r="A234" s="80"/>
      <c r="G234" s="81"/>
      <c r="I234" s="81"/>
      <c r="J234" s="82"/>
      <c r="K234" s="81"/>
      <c r="O234" s="81"/>
      <c r="P234" s="105"/>
    </row>
    <row r="235" spans="1:16" s="55" customFormat="1" ht="27.95" customHeight="1">
      <c r="A235" s="80"/>
      <c r="G235" s="81"/>
      <c r="I235" s="81"/>
      <c r="J235" s="82"/>
      <c r="K235" s="81"/>
      <c r="O235" s="81"/>
      <c r="P235" s="105"/>
    </row>
    <row r="236" spans="1:16" s="55" customFormat="1" ht="27.95" customHeight="1">
      <c r="A236" s="80"/>
      <c r="G236" s="81"/>
      <c r="I236" s="81"/>
      <c r="J236" s="82"/>
      <c r="K236" s="81"/>
      <c r="O236" s="81"/>
      <c r="P236" s="105"/>
    </row>
    <row r="237" spans="1:16" s="55" customFormat="1" ht="27.95" customHeight="1">
      <c r="A237" s="80"/>
      <c r="G237" s="81"/>
      <c r="I237" s="81"/>
      <c r="J237" s="82"/>
      <c r="K237" s="81"/>
      <c r="O237" s="81"/>
      <c r="P237" s="105"/>
    </row>
    <row r="238" spans="1:16" s="55" customFormat="1" ht="27.95" customHeight="1">
      <c r="A238" s="80"/>
      <c r="G238" s="81"/>
      <c r="I238" s="81"/>
      <c r="J238" s="82"/>
      <c r="K238" s="81"/>
      <c r="O238" s="81"/>
      <c r="P238" s="105"/>
    </row>
    <row r="239" spans="1:16" s="55" customFormat="1" ht="27.95" customHeight="1">
      <c r="A239" s="80"/>
      <c r="G239" s="81"/>
      <c r="I239" s="81"/>
      <c r="J239" s="82"/>
      <c r="K239" s="81"/>
      <c r="O239" s="81"/>
      <c r="P239" s="105"/>
    </row>
    <row r="240" spans="1:16" s="55" customFormat="1" ht="27.95" customHeight="1">
      <c r="A240" s="80"/>
      <c r="G240" s="81"/>
      <c r="I240" s="81"/>
      <c r="J240" s="82"/>
      <c r="K240" s="81"/>
      <c r="O240" s="81"/>
      <c r="P240" s="105"/>
    </row>
    <row r="241" spans="1:16" s="55" customFormat="1" ht="27.95" customHeight="1">
      <c r="A241" s="80"/>
      <c r="G241" s="81"/>
      <c r="I241" s="81"/>
      <c r="J241" s="82"/>
      <c r="K241" s="81"/>
      <c r="O241" s="81"/>
      <c r="P241" s="105"/>
    </row>
    <row r="242" spans="1:16" s="55" customFormat="1" ht="27.95" customHeight="1">
      <c r="A242" s="80"/>
      <c r="G242" s="81"/>
      <c r="I242" s="81"/>
      <c r="J242" s="82"/>
      <c r="K242" s="81"/>
      <c r="O242" s="81"/>
      <c r="P242" s="105"/>
    </row>
    <row r="243" spans="1:16" s="55" customFormat="1" ht="27.95" customHeight="1">
      <c r="A243" s="80"/>
      <c r="G243" s="81"/>
      <c r="I243" s="81"/>
      <c r="J243" s="82"/>
      <c r="K243" s="81"/>
      <c r="O243" s="81"/>
      <c r="P243" s="105"/>
    </row>
    <row r="244" spans="1:16" s="55" customFormat="1" ht="27.95" customHeight="1">
      <c r="A244" s="80"/>
      <c r="G244" s="81"/>
      <c r="I244" s="81"/>
      <c r="J244" s="82"/>
      <c r="K244" s="81"/>
      <c r="O244" s="81"/>
      <c r="P244" s="105"/>
    </row>
    <row r="245" spans="1:16" s="55" customFormat="1" ht="27.95" customHeight="1">
      <c r="A245" s="80"/>
      <c r="G245" s="81"/>
      <c r="I245" s="81"/>
      <c r="J245" s="82"/>
      <c r="K245" s="81"/>
      <c r="O245" s="81"/>
      <c r="P245" s="105"/>
    </row>
    <row r="246" spans="1:16" s="55" customFormat="1" ht="27.95" customHeight="1">
      <c r="A246" s="80"/>
      <c r="G246" s="81"/>
      <c r="I246" s="81"/>
      <c r="J246" s="82"/>
      <c r="K246" s="81"/>
      <c r="O246" s="81"/>
      <c r="P246" s="105"/>
    </row>
    <row r="247" spans="1:16" s="55" customFormat="1" ht="27.95" customHeight="1">
      <c r="A247" s="80"/>
      <c r="G247" s="81"/>
      <c r="I247" s="81"/>
      <c r="J247" s="82"/>
      <c r="K247" s="81"/>
      <c r="O247" s="81"/>
      <c r="P247" s="105"/>
    </row>
    <row r="248" spans="1:16" s="55" customFormat="1" ht="27.95" customHeight="1">
      <c r="A248" s="80"/>
      <c r="G248" s="81"/>
      <c r="I248" s="81"/>
      <c r="J248" s="82"/>
      <c r="K248" s="81"/>
      <c r="O248" s="81"/>
      <c r="P248" s="105"/>
    </row>
    <row r="249" spans="1:16" s="55" customFormat="1" ht="27.95" customHeight="1">
      <c r="A249" s="80"/>
      <c r="G249" s="81"/>
      <c r="I249" s="81"/>
      <c r="J249" s="82"/>
      <c r="K249" s="81"/>
      <c r="O249" s="81"/>
      <c r="P249" s="105"/>
    </row>
    <row r="250" spans="1:16" s="55" customFormat="1" ht="27.95" customHeight="1">
      <c r="A250" s="80"/>
      <c r="G250" s="81"/>
      <c r="I250" s="81"/>
      <c r="J250" s="82"/>
      <c r="K250" s="81"/>
      <c r="O250" s="81"/>
      <c r="P250" s="105"/>
    </row>
    <row r="251" spans="1:16" s="55" customFormat="1" ht="27.95" customHeight="1">
      <c r="A251" s="80"/>
      <c r="G251" s="81"/>
      <c r="I251" s="81"/>
      <c r="J251" s="82"/>
      <c r="K251" s="81"/>
      <c r="O251" s="81"/>
      <c r="P251" s="105"/>
    </row>
    <row r="252" spans="1:16" s="55" customFormat="1" ht="27.95" customHeight="1">
      <c r="A252" s="80"/>
      <c r="G252" s="81"/>
      <c r="I252" s="81"/>
      <c r="J252" s="82"/>
      <c r="K252" s="81"/>
      <c r="O252" s="81"/>
      <c r="P252" s="105"/>
    </row>
    <row r="253" spans="1:16" s="55" customFormat="1" ht="27.95" customHeight="1">
      <c r="A253" s="80"/>
      <c r="G253" s="81"/>
      <c r="I253" s="81"/>
      <c r="J253" s="82"/>
      <c r="K253" s="81"/>
      <c r="O253" s="81"/>
      <c r="P253" s="105"/>
    </row>
    <row r="254" spans="1:16" s="55" customFormat="1" ht="27.95" customHeight="1">
      <c r="A254" s="80"/>
      <c r="G254" s="81"/>
      <c r="I254" s="81"/>
      <c r="J254" s="82"/>
      <c r="K254" s="81"/>
      <c r="O254" s="81"/>
      <c r="P254" s="105"/>
    </row>
    <row r="255" spans="1:16" s="55" customFormat="1" ht="27.95" customHeight="1">
      <c r="A255" s="80"/>
      <c r="G255" s="81"/>
      <c r="I255" s="81"/>
      <c r="J255" s="82"/>
      <c r="K255" s="81"/>
      <c r="O255" s="81"/>
      <c r="P255" s="105"/>
    </row>
    <row r="256" spans="1:16" s="55" customFormat="1" ht="27.95" customHeight="1">
      <c r="A256" s="80"/>
      <c r="G256" s="81"/>
      <c r="I256" s="81"/>
      <c r="J256" s="82"/>
      <c r="K256" s="81"/>
      <c r="O256" s="81"/>
      <c r="P256" s="105"/>
    </row>
    <row r="257" spans="1:18" s="55" customFormat="1" ht="27.95" customHeight="1">
      <c r="A257" s="80"/>
      <c r="G257" s="81"/>
      <c r="I257" s="81"/>
      <c r="J257" s="82"/>
      <c r="K257" s="81"/>
      <c r="O257" s="81"/>
      <c r="P257" s="105"/>
    </row>
    <row r="258" spans="1:18" s="55" customFormat="1" ht="27.95" customHeight="1">
      <c r="A258" s="80"/>
      <c r="G258" s="81"/>
      <c r="I258" s="81"/>
      <c r="J258" s="82"/>
      <c r="K258" s="81"/>
      <c r="O258" s="81"/>
      <c r="P258" s="105"/>
    </row>
    <row r="259" spans="1:18" s="55" customFormat="1" ht="27.95" customHeight="1">
      <c r="A259" s="80"/>
      <c r="G259" s="81"/>
      <c r="I259" s="81"/>
      <c r="J259" s="82"/>
      <c r="K259" s="81"/>
      <c r="O259" s="81"/>
      <c r="P259" s="105"/>
    </row>
    <row r="260" spans="1:18" s="55" customFormat="1" ht="27.95" customHeight="1">
      <c r="A260" s="80"/>
      <c r="G260" s="81"/>
      <c r="I260" s="81"/>
      <c r="J260" s="82"/>
      <c r="K260" s="81"/>
      <c r="O260" s="81"/>
      <c r="P260" s="105"/>
    </row>
    <row r="261" spans="1:18" s="55" customFormat="1" ht="27.95" customHeight="1">
      <c r="A261" s="80"/>
      <c r="G261" s="81"/>
      <c r="I261" s="81"/>
      <c r="J261" s="82"/>
      <c r="K261" s="81"/>
      <c r="O261" s="81"/>
      <c r="P261" s="105"/>
    </row>
    <row r="262" spans="1:18" s="55" customFormat="1" ht="27.95" customHeight="1">
      <c r="A262" s="80"/>
      <c r="G262" s="81"/>
      <c r="I262" s="81"/>
      <c r="J262" s="82"/>
      <c r="K262" s="81"/>
      <c r="O262" s="81"/>
      <c r="P262" s="105"/>
    </row>
    <row r="263" spans="1:18" s="55" customFormat="1" ht="27.95" customHeight="1">
      <c r="A263" s="80"/>
      <c r="G263" s="81"/>
      <c r="I263" s="81"/>
      <c r="J263" s="82"/>
      <c r="K263" s="81"/>
      <c r="O263" s="81"/>
      <c r="P263" s="105"/>
    </row>
    <row r="264" spans="1:18" s="55" customFormat="1" ht="27.95" customHeight="1">
      <c r="A264" s="80"/>
      <c r="G264" s="81"/>
      <c r="I264" s="81"/>
      <c r="J264" s="82"/>
      <c r="K264" s="81"/>
      <c r="O264" s="81"/>
      <c r="P264" s="105"/>
    </row>
    <row r="265" spans="1:18" s="55" customFormat="1" ht="27.95" customHeight="1">
      <c r="A265" s="80"/>
      <c r="G265" s="81"/>
      <c r="I265" s="81"/>
      <c r="J265" s="82"/>
      <c r="K265" s="81"/>
      <c r="O265" s="81"/>
      <c r="P265" s="105"/>
    </row>
    <row r="266" spans="1:18" s="55" customFormat="1" ht="27.95" customHeight="1">
      <c r="A266" s="80"/>
      <c r="G266" s="81"/>
      <c r="I266" s="81"/>
      <c r="J266" s="82"/>
      <c r="K266" s="81"/>
      <c r="O266" s="81"/>
      <c r="P266" s="105"/>
    </row>
    <row r="267" spans="1:18">
      <c r="A267" s="80"/>
      <c r="B267" s="55"/>
      <c r="C267" s="55"/>
      <c r="D267" s="55"/>
      <c r="E267" s="55"/>
      <c r="F267" s="55"/>
      <c r="G267" s="81"/>
      <c r="H267" s="55"/>
      <c r="I267" s="81"/>
      <c r="J267" s="82"/>
      <c r="K267" s="81"/>
      <c r="L267" s="55"/>
      <c r="M267" s="55"/>
      <c r="N267" s="55"/>
      <c r="O267" s="81"/>
      <c r="P267" s="55"/>
      <c r="Q267" s="55"/>
      <c r="R267" s="55"/>
    </row>
    <row r="268" spans="1:18">
      <c r="A268" s="80"/>
      <c r="B268" s="55"/>
      <c r="C268" s="55"/>
      <c r="D268" s="55"/>
      <c r="E268" s="55"/>
      <c r="F268" s="55"/>
      <c r="G268" s="81"/>
      <c r="H268" s="55"/>
      <c r="I268" s="81"/>
      <c r="J268" s="82"/>
      <c r="K268" s="81"/>
      <c r="L268" s="55"/>
      <c r="M268" s="55"/>
      <c r="N268" s="55"/>
      <c r="O268" s="81"/>
      <c r="P268" s="55"/>
      <c r="Q268" s="55"/>
      <c r="R268" s="55"/>
    </row>
  </sheetData>
  <autoFilter ref="A1:U268"/>
  <customSheetViews>
    <customSheetView guid="{41327133-C84C-4896-B5D2-74B2027DFD21}" scale="79" showAutoFilter="1">
      <pane xSplit="2" ySplit="1" topLeftCell="C245" activePane="bottomRight" state="frozen"/>
      <selection pane="bottomRight" activeCell="G65" sqref="G65"/>
      <pageMargins left="0.7" right="0.7" top="0.75" bottom="0.75" header="0.3" footer="0.3"/>
      <pageSetup paperSize="5" orientation="portrait" r:id="rId1"/>
      <autoFilter ref="A1:U268"/>
    </customSheetView>
    <customSheetView guid="{26AF0F4A-7435-43C7-9B71-BF433C41DB13}" scale="79" showAutoFilter="1">
      <pane xSplit="2" ySplit="1" topLeftCell="C251" activePane="bottomRight" state="frozen"/>
      <selection pane="bottomRight" activeCell="B254" sqref="B254"/>
      <pageMargins left="0.7" right="0.7" top="0.75" bottom="0.75" header="0.3" footer="0.3"/>
      <pageSetup paperSize="5" orientation="portrait" r:id="rId2"/>
      <autoFilter ref="A1:U268"/>
    </customSheetView>
    <customSheetView guid="{34D9F917-58B1-4702-B675-B5C82605CA52}" scale="79" showAutoFilter="1">
      <pane xSplit="2" ySplit="1" topLeftCell="C198" activePane="bottomRight" state="frozen"/>
      <selection pane="bottomRight" activeCell="E205" sqref="E205"/>
      <pageMargins left="0.7" right="0.7" top="0.75" bottom="0.75" header="0.3" footer="0.3"/>
      <pageSetup paperSize="5" orientation="portrait" r:id="rId3"/>
      <autoFilter ref="A1:U268"/>
    </customSheetView>
    <customSheetView guid="{4FA37333-10BC-4F43-8E8A-75A7F3097050}" scale="79" showAutoFilter="1">
      <pane xSplit="2" ySplit="1" topLeftCell="M100" activePane="bottomRight" state="frozen"/>
      <selection pane="bottomRight" activeCell="O107" sqref="O107"/>
      <pageMargins left="0.7" right="0.7" top="0.75" bottom="0.75" header="0.3" footer="0.3"/>
      <pageSetup paperSize="5" orientation="portrait" r:id="rId4"/>
      <autoFilter ref="A1:U266"/>
    </customSheetView>
    <customSheetView guid="{A38DDB48-4FAA-4866-8763-9E7F4761E4E4}" scale="79" showAutoFilter="1">
      <pane xSplit="2" ySplit="1" topLeftCell="I87" activePane="bottomRight" state="frozen"/>
      <selection pane="bottomRight" activeCell="J94" sqref="J94"/>
      <pageMargins left="0.7" right="0.7" top="0.75" bottom="0.75" header="0.3" footer="0.3"/>
      <pageSetup paperSize="5" orientation="portrait" r:id="rId5"/>
      <autoFilter ref="A1:U266"/>
    </customSheetView>
    <customSheetView guid="{0692C3A5-BC11-446E-BABA-D8D3EB7AF4BA}" scale="79" showAutoFilter="1">
      <pane xSplit="2" ySplit="1" topLeftCell="R92" activePane="bottomRight" state="frozen"/>
      <selection pane="bottomRight" activeCell="S95" sqref="S95"/>
      <pageMargins left="0.7" right="0.7" top="0.75" bottom="0.75" header="0.3" footer="0.3"/>
      <pageSetup paperSize="5" orientation="portrait" r:id="rId6"/>
      <autoFilter ref="A1:U266"/>
    </customSheetView>
    <customSheetView guid="{32CF7D8B-C086-405F-A530-DDBD8004C4C8}" scale="79" showAutoFilter="1">
      <pane xSplit="2" ySplit="1" topLeftCell="C2" activePane="bottomRight" state="frozen"/>
      <selection pane="bottomRight" activeCell="P36" sqref="P36"/>
      <pageMargins left="0.7" right="0.7" top="0.75" bottom="0.75" header="0.3" footer="0.3"/>
      <pageSetup paperSize="5" orientation="portrait" r:id="rId7"/>
      <autoFilter ref="A1:U268"/>
    </customSheetView>
    <customSheetView guid="{44FEA2FA-8853-4A5A-AD06-28556201BCB9}" scale="79" showAutoFilter="1">
      <pane xSplit="2" ySplit="1" topLeftCell="C89" activePane="bottomRight" state="frozen"/>
      <selection pane="bottomRight" activeCell="E107" sqref="E107"/>
      <pageMargins left="0.7" right="0.7" top="0.75" bottom="0.75" header="0.3" footer="0.3"/>
      <pageSetup paperSize="5" orientation="portrait" r:id="rId8"/>
      <autoFilter ref="A1:U268"/>
    </customSheetView>
  </customSheetViews>
  <pageMargins left="0.7" right="0.7" top="0.75" bottom="0.75" header="0.3" footer="0.3"/>
  <pageSetup paperSize="5"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pageSetUpPr autoPageBreaks="0"/>
  </sheetPr>
  <dimension ref="A1:KT614"/>
  <sheetViews>
    <sheetView zoomScaleNormal="100" workbookViewId="0">
      <pane xSplit="2" ySplit="1" topLeftCell="C326" activePane="bottomRight" state="frozen"/>
      <selection pane="topRight" activeCell="C1" sqref="C1"/>
      <selection pane="bottomLeft" activeCell="A2" sqref="A2"/>
      <selection pane="bottomRight" activeCell="B328" sqref="B328"/>
    </sheetView>
  </sheetViews>
  <sheetFormatPr baseColWidth="10" defaultColWidth="11.28515625" defaultRowHeight="15"/>
  <cols>
    <col min="1" max="1" width="5.28515625" style="156" customWidth="1"/>
    <col min="2" max="2" width="29.42578125" style="15" customWidth="1"/>
    <col min="3" max="3" width="28" style="15" customWidth="1"/>
    <col min="4" max="4" width="15.7109375" style="15" customWidth="1"/>
    <col min="5" max="5" width="33.28515625" style="15" customWidth="1"/>
    <col min="6" max="6" width="31.140625" style="15" customWidth="1"/>
    <col min="7" max="7" width="35.5703125" style="17" bestFit="1" customWidth="1"/>
    <col min="8" max="8" width="16.28515625" style="15" customWidth="1"/>
    <col min="9" max="9" width="30.5703125" style="17" bestFit="1" customWidth="1"/>
    <col min="10" max="10" width="11.85546875" style="157" customWidth="1"/>
    <col min="11" max="11" width="35.7109375" style="17" bestFit="1" customWidth="1"/>
    <col min="12" max="12" width="26.28515625" style="15" customWidth="1"/>
    <col min="13" max="13" width="21" style="15" customWidth="1"/>
    <col min="14" max="14" width="20.28515625" style="15" customWidth="1"/>
    <col min="15" max="15" width="45.7109375" style="17" bestFit="1" customWidth="1"/>
    <col min="16" max="16" width="17.28515625" style="15" customWidth="1"/>
    <col min="17" max="17" width="49.28515625" style="15" customWidth="1"/>
    <col min="18" max="18" width="40.5703125" style="15" customWidth="1"/>
    <col min="19" max="19" width="32.140625" style="15" customWidth="1"/>
    <col min="20" max="20" width="42.28515625" style="15" customWidth="1"/>
    <col min="21" max="21" width="21.7109375" style="15" bestFit="1" customWidth="1"/>
    <col min="22" max="16384" width="11.28515625" style="15"/>
  </cols>
  <sheetData>
    <row r="1" spans="1:21" s="170" customFormat="1" ht="66" customHeight="1" thickBot="1">
      <c r="A1" s="262"/>
      <c r="B1" s="158" t="s">
        <v>290</v>
      </c>
      <c r="C1" s="308" t="s">
        <v>11</v>
      </c>
      <c r="D1" s="159" t="s">
        <v>3</v>
      </c>
      <c r="E1" s="158" t="s">
        <v>4</v>
      </c>
      <c r="F1" s="160" t="s">
        <v>54</v>
      </c>
      <c r="G1" s="161" t="s">
        <v>260</v>
      </c>
      <c r="H1" s="162" t="s">
        <v>162</v>
      </c>
      <c r="I1" s="163" t="s">
        <v>163</v>
      </c>
      <c r="J1" s="164" t="s">
        <v>147</v>
      </c>
      <c r="K1" s="165" t="s">
        <v>148</v>
      </c>
      <c r="L1" s="166" t="s">
        <v>149</v>
      </c>
      <c r="M1" s="166" t="s">
        <v>150</v>
      </c>
      <c r="N1" s="166" t="s">
        <v>151</v>
      </c>
      <c r="O1" s="167" t="s">
        <v>50</v>
      </c>
      <c r="P1" s="168" t="s">
        <v>107</v>
      </c>
      <c r="Q1" s="169" t="s">
        <v>164</v>
      </c>
      <c r="R1" s="169" t="s">
        <v>629</v>
      </c>
      <c r="S1" s="169" t="s">
        <v>630</v>
      </c>
      <c r="T1" s="169" t="s">
        <v>631</v>
      </c>
      <c r="U1" s="169" t="s">
        <v>632</v>
      </c>
    </row>
    <row r="2" spans="1:21" s="173" customFormat="1" ht="30" customHeight="1">
      <c r="A2" s="263">
        <v>1</v>
      </c>
      <c r="B2" s="185" t="s">
        <v>10</v>
      </c>
      <c r="C2" s="209" t="s">
        <v>1345</v>
      </c>
      <c r="D2" s="172" t="s">
        <v>2004</v>
      </c>
      <c r="E2" s="172" t="s">
        <v>1265</v>
      </c>
      <c r="F2" s="140" t="s">
        <v>2005</v>
      </c>
      <c r="G2" s="172" t="s">
        <v>2013</v>
      </c>
      <c r="H2" s="172">
        <v>1</v>
      </c>
      <c r="I2" s="172">
        <v>1</v>
      </c>
      <c r="J2" s="186">
        <v>1</v>
      </c>
      <c r="K2" s="187" t="s">
        <v>2020</v>
      </c>
      <c r="L2" s="172"/>
      <c r="M2" s="172"/>
      <c r="N2" s="172"/>
      <c r="O2" s="202" t="s">
        <v>2021</v>
      </c>
      <c r="P2" s="188" t="s">
        <v>174</v>
      </c>
      <c r="Q2" s="172"/>
      <c r="R2" s="172"/>
      <c r="S2" s="172"/>
      <c r="T2" s="172"/>
      <c r="U2" s="172"/>
    </row>
    <row r="3" spans="1:21" s="173" customFormat="1" ht="30" customHeight="1">
      <c r="A3" s="263">
        <v>2</v>
      </c>
      <c r="B3" s="185" t="s">
        <v>1</v>
      </c>
      <c r="C3" s="189" t="s">
        <v>1351</v>
      </c>
      <c r="D3" s="189" t="s">
        <v>2006</v>
      </c>
      <c r="E3" s="140" t="s">
        <v>1245</v>
      </c>
      <c r="F3" s="140" t="s">
        <v>2007</v>
      </c>
      <c r="G3" s="172" t="s">
        <v>2012</v>
      </c>
      <c r="H3" s="172">
        <v>1</v>
      </c>
      <c r="I3" s="172" t="s">
        <v>2015</v>
      </c>
      <c r="J3" s="186">
        <v>1</v>
      </c>
      <c r="K3" s="187" t="s">
        <v>2015</v>
      </c>
      <c r="L3" s="172"/>
      <c r="M3" s="172"/>
      <c r="N3" s="172"/>
      <c r="O3" s="202" t="s">
        <v>2017</v>
      </c>
      <c r="P3" s="188" t="s">
        <v>174</v>
      </c>
      <c r="Q3" s="172"/>
      <c r="R3" s="172"/>
      <c r="S3" s="172"/>
      <c r="T3" s="172"/>
      <c r="U3" s="172"/>
    </row>
    <row r="4" spans="1:21" s="173" customFormat="1" ht="30" customHeight="1">
      <c r="A4" s="263">
        <v>3</v>
      </c>
      <c r="B4" s="185" t="s">
        <v>2</v>
      </c>
      <c r="C4" s="209" t="s">
        <v>1345</v>
      </c>
      <c r="D4" s="172" t="s">
        <v>2010</v>
      </c>
      <c r="E4" s="172" t="s">
        <v>1265</v>
      </c>
      <c r="F4" s="140" t="s">
        <v>2011</v>
      </c>
      <c r="G4" s="172" t="s">
        <v>2014</v>
      </c>
      <c r="H4" s="172">
        <v>1</v>
      </c>
      <c r="I4" s="172" t="s">
        <v>2016</v>
      </c>
      <c r="J4" s="186">
        <v>1</v>
      </c>
      <c r="K4" s="187" t="s">
        <v>2016</v>
      </c>
      <c r="L4" s="172"/>
      <c r="M4" s="172"/>
      <c r="N4" s="172"/>
      <c r="O4" s="202" t="s">
        <v>3286</v>
      </c>
      <c r="P4" s="188" t="s">
        <v>174</v>
      </c>
      <c r="Q4" s="172"/>
      <c r="R4" s="172"/>
      <c r="S4" s="172"/>
      <c r="T4" s="172"/>
      <c r="U4" s="172"/>
    </row>
    <row r="5" spans="1:21" s="175" customFormat="1" ht="30" customHeight="1">
      <c r="A5" s="263">
        <v>4</v>
      </c>
      <c r="B5" s="210" t="s">
        <v>13</v>
      </c>
      <c r="C5" s="209" t="s">
        <v>1345</v>
      </c>
      <c r="D5" s="209" t="s">
        <v>1002</v>
      </c>
      <c r="E5" s="211" t="s">
        <v>2022</v>
      </c>
      <c r="F5" s="211" t="s">
        <v>2023</v>
      </c>
      <c r="G5" s="209" t="s">
        <v>2024</v>
      </c>
      <c r="H5" s="209">
        <v>1</v>
      </c>
      <c r="I5" s="209" t="s">
        <v>2191</v>
      </c>
      <c r="J5" s="186">
        <v>2</v>
      </c>
      <c r="K5" s="190" t="s">
        <v>2191</v>
      </c>
      <c r="L5" s="174" t="s">
        <v>2191</v>
      </c>
      <c r="M5" s="174"/>
      <c r="N5" s="174"/>
      <c r="O5" s="209" t="s">
        <v>2199</v>
      </c>
      <c r="P5" s="191" t="s">
        <v>1170</v>
      </c>
      <c r="Q5" s="174"/>
      <c r="R5" s="174"/>
      <c r="S5" s="174"/>
      <c r="T5" s="174"/>
      <c r="U5" s="174"/>
    </row>
    <row r="6" spans="1:21" s="175" customFormat="1" ht="30" customHeight="1">
      <c r="A6" s="264">
        <v>5</v>
      </c>
      <c r="B6" s="210" t="s">
        <v>0</v>
      </c>
      <c r="C6" s="209" t="s">
        <v>1347</v>
      </c>
      <c r="D6" s="209" t="s">
        <v>2025</v>
      </c>
      <c r="E6" s="211" t="s">
        <v>35</v>
      </c>
      <c r="F6" s="211" t="s">
        <v>2026</v>
      </c>
      <c r="G6" s="209" t="s">
        <v>2024</v>
      </c>
      <c r="H6" s="209">
        <v>2</v>
      </c>
      <c r="I6" s="209" t="s">
        <v>2038</v>
      </c>
      <c r="J6" s="199">
        <v>2</v>
      </c>
      <c r="K6" s="190" t="s">
        <v>2038</v>
      </c>
      <c r="L6" s="174" t="s">
        <v>2038</v>
      </c>
      <c r="M6" s="174"/>
      <c r="N6" s="174"/>
      <c r="O6" s="209" t="s">
        <v>2048</v>
      </c>
      <c r="P6" s="191"/>
      <c r="Q6" s="174"/>
      <c r="R6" s="174"/>
      <c r="S6" s="174"/>
      <c r="T6" s="174"/>
      <c r="U6" s="174"/>
    </row>
    <row r="7" spans="1:21" s="173" customFormat="1" ht="30" customHeight="1">
      <c r="A7" s="263">
        <v>6</v>
      </c>
      <c r="B7" s="212" t="s">
        <v>10</v>
      </c>
      <c r="C7" s="189" t="s">
        <v>1351</v>
      </c>
      <c r="D7" s="209" t="s">
        <v>2027</v>
      </c>
      <c r="E7" s="211" t="s">
        <v>1265</v>
      </c>
      <c r="F7" s="211" t="s">
        <v>2028</v>
      </c>
      <c r="G7" s="209" t="s">
        <v>2024</v>
      </c>
      <c r="H7" s="202">
        <v>1</v>
      </c>
      <c r="I7" s="202" t="s">
        <v>2071</v>
      </c>
      <c r="J7" s="186">
        <v>1</v>
      </c>
      <c r="K7" s="187" t="s">
        <v>2071</v>
      </c>
      <c r="L7" s="172"/>
      <c r="M7" s="172"/>
      <c r="N7" s="172"/>
      <c r="O7" s="202" t="s">
        <v>2072</v>
      </c>
      <c r="P7" s="188" t="s">
        <v>2073</v>
      </c>
      <c r="Q7" s="172"/>
      <c r="R7" s="172"/>
      <c r="S7" s="172"/>
      <c r="T7" s="172"/>
      <c r="U7" s="172"/>
    </row>
    <row r="8" spans="1:21" s="173" customFormat="1" ht="30" customHeight="1">
      <c r="A8" s="263">
        <v>7</v>
      </c>
      <c r="B8" s="213" t="s">
        <v>1</v>
      </c>
      <c r="C8" s="209" t="s">
        <v>1345</v>
      </c>
      <c r="D8" s="214" t="s">
        <v>2029</v>
      </c>
      <c r="E8" s="215" t="s">
        <v>1265</v>
      </c>
      <c r="F8" s="215" t="s">
        <v>2030</v>
      </c>
      <c r="G8" s="214" t="s">
        <v>2102</v>
      </c>
      <c r="H8" s="202">
        <v>1</v>
      </c>
      <c r="I8" s="202" t="s">
        <v>2037</v>
      </c>
      <c r="J8" s="203">
        <v>1</v>
      </c>
      <c r="K8" s="204" t="s">
        <v>2037</v>
      </c>
      <c r="L8" s="202"/>
      <c r="M8" s="202"/>
      <c r="N8" s="202"/>
      <c r="O8" s="202" t="s">
        <v>2070</v>
      </c>
      <c r="P8" s="205" t="s">
        <v>174</v>
      </c>
      <c r="Q8" s="172"/>
      <c r="R8" s="172"/>
      <c r="S8" s="172"/>
      <c r="T8" s="172"/>
      <c r="U8" s="172"/>
    </row>
    <row r="9" spans="1:21" s="173" customFormat="1" ht="30" customHeight="1">
      <c r="A9" s="263">
        <v>8</v>
      </c>
      <c r="B9" s="212" t="s">
        <v>2</v>
      </c>
      <c r="C9" s="189" t="s">
        <v>1351</v>
      </c>
      <c r="D9" s="202" t="s">
        <v>2034</v>
      </c>
      <c r="E9" s="202" t="s">
        <v>1457</v>
      </c>
      <c r="F9" s="211" t="s">
        <v>2030</v>
      </c>
      <c r="G9" s="202" t="s">
        <v>2024</v>
      </c>
      <c r="H9" s="202">
        <v>1</v>
      </c>
      <c r="I9" s="202"/>
      <c r="J9" s="186">
        <v>1</v>
      </c>
      <c r="K9" s="187" t="s">
        <v>2088</v>
      </c>
      <c r="L9" s="172"/>
      <c r="M9" s="172"/>
      <c r="N9" s="172"/>
      <c r="O9" s="202" t="s">
        <v>3287</v>
      </c>
      <c r="P9" s="188" t="s">
        <v>174</v>
      </c>
      <c r="Q9" s="172"/>
      <c r="R9" s="172"/>
      <c r="S9" s="172"/>
      <c r="T9" s="172"/>
      <c r="U9" s="172"/>
    </row>
    <row r="10" spans="1:21" s="175" customFormat="1" ht="28.9" customHeight="1">
      <c r="A10" s="263">
        <v>9</v>
      </c>
      <c r="B10" s="256" t="s">
        <v>13</v>
      </c>
      <c r="C10" s="256" t="s">
        <v>1349</v>
      </c>
      <c r="D10" s="214" t="s">
        <v>2035</v>
      </c>
      <c r="E10" s="214" t="s">
        <v>951</v>
      </c>
      <c r="F10" s="215" t="s">
        <v>2036</v>
      </c>
      <c r="G10" s="214" t="s">
        <v>2024</v>
      </c>
      <c r="H10" s="216">
        <v>4</v>
      </c>
      <c r="I10" s="216" t="s">
        <v>2251</v>
      </c>
      <c r="J10" s="186">
        <v>2</v>
      </c>
      <c r="K10" s="192" t="s">
        <v>2251</v>
      </c>
      <c r="L10" s="176" t="s">
        <v>2274</v>
      </c>
      <c r="M10" s="176" t="s">
        <v>2402</v>
      </c>
      <c r="N10" s="176" t="s">
        <v>2965</v>
      </c>
      <c r="O10" s="216" t="s">
        <v>2310</v>
      </c>
      <c r="P10" s="193" t="s">
        <v>2311</v>
      </c>
      <c r="Q10" s="176" t="s">
        <v>2968</v>
      </c>
      <c r="R10" s="176" t="s">
        <v>2401</v>
      </c>
      <c r="S10" s="176" t="s">
        <v>2966</v>
      </c>
      <c r="T10" s="176" t="s">
        <v>2396</v>
      </c>
      <c r="U10" s="176" t="s">
        <v>2967</v>
      </c>
    </row>
    <row r="11" spans="1:21" s="175" customFormat="1" ht="28.9" customHeight="1">
      <c r="A11" s="264">
        <v>10</v>
      </c>
      <c r="B11" s="210" t="s">
        <v>0</v>
      </c>
      <c r="C11" s="214" t="s">
        <v>1346</v>
      </c>
      <c r="D11" s="209" t="s">
        <v>2041</v>
      </c>
      <c r="E11" s="209" t="s">
        <v>1265</v>
      </c>
      <c r="F11" s="211" t="s">
        <v>2042</v>
      </c>
      <c r="G11" s="209" t="s">
        <v>2043</v>
      </c>
      <c r="H11" s="209"/>
      <c r="I11" s="209"/>
      <c r="J11" s="199"/>
      <c r="K11" s="190"/>
      <c r="L11" s="174"/>
      <c r="M11" s="174"/>
      <c r="N11" s="174"/>
      <c r="O11" s="209"/>
      <c r="P11" s="191"/>
      <c r="Q11" s="174" t="s">
        <v>2081</v>
      </c>
      <c r="R11" s="174"/>
      <c r="S11" s="174"/>
      <c r="T11" s="174"/>
      <c r="U11" s="174"/>
    </row>
    <row r="12" spans="1:21" s="173" customFormat="1" ht="28.15" customHeight="1">
      <c r="A12" s="263">
        <v>11</v>
      </c>
      <c r="B12" s="212" t="s">
        <v>10</v>
      </c>
      <c r="C12" s="214" t="s">
        <v>1346</v>
      </c>
      <c r="D12" s="202" t="s">
        <v>2044</v>
      </c>
      <c r="E12" s="202" t="s">
        <v>1265</v>
      </c>
      <c r="F12" s="211" t="s">
        <v>2045</v>
      </c>
      <c r="G12" s="202" t="s">
        <v>2043</v>
      </c>
      <c r="H12" s="202">
        <v>3</v>
      </c>
      <c r="I12" s="202" t="s">
        <v>2118</v>
      </c>
      <c r="J12" s="186">
        <v>2</v>
      </c>
      <c r="K12" s="187" t="s">
        <v>2110</v>
      </c>
      <c r="L12" s="172" t="s">
        <v>2120</v>
      </c>
      <c r="M12" s="172"/>
      <c r="N12" s="172"/>
      <c r="O12" s="202" t="s">
        <v>2119</v>
      </c>
      <c r="P12" s="188" t="s">
        <v>174</v>
      </c>
      <c r="Q12" s="172"/>
      <c r="R12" s="172"/>
      <c r="S12" s="172"/>
      <c r="T12" s="172"/>
      <c r="U12" s="172"/>
    </row>
    <row r="13" spans="1:21" s="173" customFormat="1" ht="30" customHeight="1">
      <c r="A13" s="263">
        <v>12</v>
      </c>
      <c r="B13" s="213" t="s">
        <v>1</v>
      </c>
      <c r="C13" s="209" t="s">
        <v>1345</v>
      </c>
      <c r="D13" s="214" t="s">
        <v>2046</v>
      </c>
      <c r="E13" s="214" t="s">
        <v>35</v>
      </c>
      <c r="F13" s="215" t="s">
        <v>2047</v>
      </c>
      <c r="G13" s="202" t="s">
        <v>2085</v>
      </c>
      <c r="H13" s="202">
        <v>1</v>
      </c>
      <c r="I13" s="202" t="s">
        <v>2101</v>
      </c>
      <c r="J13" s="186">
        <v>1</v>
      </c>
      <c r="K13" s="187" t="s">
        <v>2101</v>
      </c>
      <c r="L13" s="172"/>
      <c r="M13" s="172"/>
      <c r="N13" s="172"/>
      <c r="O13" s="202" t="s">
        <v>2108</v>
      </c>
      <c r="P13" s="188" t="s">
        <v>1170</v>
      </c>
      <c r="Q13" s="172"/>
      <c r="R13" s="172"/>
      <c r="S13" s="172"/>
      <c r="T13" s="172"/>
      <c r="U13" s="172"/>
    </row>
    <row r="14" spans="1:21" s="173" customFormat="1" ht="28.9" customHeight="1">
      <c r="A14" s="171">
        <v>13</v>
      </c>
      <c r="B14" s="217" t="s">
        <v>2</v>
      </c>
      <c r="C14" s="218" t="s">
        <v>2049</v>
      </c>
      <c r="D14" s="219" t="s">
        <v>2050</v>
      </c>
      <c r="E14" s="219" t="s">
        <v>2090</v>
      </c>
      <c r="F14" s="220" t="s">
        <v>2051</v>
      </c>
      <c r="G14" s="219" t="s">
        <v>2052</v>
      </c>
      <c r="H14" s="248"/>
      <c r="I14" s="219"/>
      <c r="J14" s="207">
        <v>1</v>
      </c>
      <c r="K14" s="226" t="s">
        <v>2089</v>
      </c>
      <c r="L14" s="206"/>
      <c r="M14" s="206"/>
      <c r="N14" s="206"/>
      <c r="O14" s="219" t="s">
        <v>2111</v>
      </c>
      <c r="P14" s="232" t="s">
        <v>174</v>
      </c>
      <c r="Q14" s="172"/>
      <c r="R14" s="172"/>
      <c r="S14" s="172"/>
      <c r="T14" s="172"/>
      <c r="U14" s="172"/>
    </row>
    <row r="15" spans="1:21" s="175" customFormat="1" ht="30" customHeight="1">
      <c r="A15" s="263">
        <v>14</v>
      </c>
      <c r="B15" s="210" t="s">
        <v>13</v>
      </c>
      <c r="C15" s="228" t="s">
        <v>1348</v>
      </c>
      <c r="D15" s="209" t="s">
        <v>2083</v>
      </c>
      <c r="E15" s="209" t="s">
        <v>1265</v>
      </c>
      <c r="F15" s="211" t="s">
        <v>2084</v>
      </c>
      <c r="G15" s="209" t="s">
        <v>2085</v>
      </c>
      <c r="H15" s="209">
        <v>1</v>
      </c>
      <c r="I15" s="209" t="s">
        <v>2140</v>
      </c>
      <c r="J15" s="186">
        <v>1</v>
      </c>
      <c r="K15" s="190" t="s">
        <v>2140</v>
      </c>
      <c r="L15" s="174" t="s">
        <v>2156</v>
      </c>
      <c r="M15" s="174"/>
      <c r="N15" s="174"/>
      <c r="O15" s="209" t="s">
        <v>2157</v>
      </c>
      <c r="P15" s="191" t="s">
        <v>2158</v>
      </c>
      <c r="Q15" s="174"/>
      <c r="R15" s="174"/>
      <c r="S15" s="174"/>
      <c r="T15" s="174"/>
      <c r="U15" s="174"/>
    </row>
    <row r="16" spans="1:21" s="173" customFormat="1" ht="30" customHeight="1">
      <c r="A16" s="171">
        <v>15</v>
      </c>
      <c r="B16" s="217" t="s">
        <v>0</v>
      </c>
      <c r="C16" s="234" t="s">
        <v>2103</v>
      </c>
      <c r="D16" s="218" t="s">
        <v>2053</v>
      </c>
      <c r="E16" s="218" t="s">
        <v>2131</v>
      </c>
      <c r="F16" s="220" t="s">
        <v>2054</v>
      </c>
      <c r="G16" s="218" t="s">
        <v>2055</v>
      </c>
      <c r="H16" s="219">
        <v>1</v>
      </c>
      <c r="I16" s="229" t="s">
        <v>2110</v>
      </c>
      <c r="J16" s="207">
        <v>1</v>
      </c>
      <c r="K16" s="230" t="s">
        <v>2110</v>
      </c>
      <c r="L16" s="233"/>
      <c r="M16" s="233"/>
      <c r="N16" s="206"/>
      <c r="O16" s="219" t="s">
        <v>2139</v>
      </c>
      <c r="P16" s="232" t="s">
        <v>1170</v>
      </c>
      <c r="Q16" s="172"/>
      <c r="R16" s="172"/>
      <c r="S16" s="172"/>
      <c r="T16" s="172"/>
      <c r="U16" s="172"/>
    </row>
    <row r="17" spans="1:24" s="173" customFormat="1" ht="30" customHeight="1">
      <c r="A17" s="263">
        <v>16</v>
      </c>
      <c r="B17" s="212" t="s">
        <v>10</v>
      </c>
      <c r="C17" s="228" t="s">
        <v>1348</v>
      </c>
      <c r="D17" s="209" t="s">
        <v>2086</v>
      </c>
      <c r="E17" s="209" t="s">
        <v>1265</v>
      </c>
      <c r="F17" s="211" t="s">
        <v>2087</v>
      </c>
      <c r="G17" s="225" t="s">
        <v>2085</v>
      </c>
      <c r="H17" s="202">
        <v>1</v>
      </c>
      <c r="I17" s="202" t="s">
        <v>2162</v>
      </c>
      <c r="J17" s="186">
        <v>1</v>
      </c>
      <c r="K17" s="187" t="s">
        <v>2163</v>
      </c>
      <c r="L17" s="172"/>
      <c r="M17" s="172" t="s">
        <v>2164</v>
      </c>
      <c r="N17" s="172" t="s">
        <v>213</v>
      </c>
      <c r="O17" s="202" t="s">
        <v>2165</v>
      </c>
      <c r="P17" s="188" t="s">
        <v>174</v>
      </c>
      <c r="Q17" s="172"/>
      <c r="R17" s="172"/>
      <c r="S17" s="172"/>
      <c r="T17" s="172"/>
      <c r="U17" s="172"/>
    </row>
    <row r="18" spans="1:24" s="173" customFormat="1" ht="28.15" customHeight="1">
      <c r="A18" s="263">
        <v>17</v>
      </c>
      <c r="B18" s="213" t="s">
        <v>1</v>
      </c>
      <c r="C18" s="189" t="s">
        <v>1351</v>
      </c>
      <c r="D18" s="214" t="s">
        <v>2121</v>
      </c>
      <c r="E18" s="214" t="s">
        <v>951</v>
      </c>
      <c r="F18" s="215" t="s">
        <v>2122</v>
      </c>
      <c r="G18" s="214" t="s">
        <v>2123</v>
      </c>
      <c r="H18" s="202">
        <v>2</v>
      </c>
      <c r="I18" s="202" t="s">
        <v>2155</v>
      </c>
      <c r="J18" s="186">
        <v>1</v>
      </c>
      <c r="K18" s="204" t="s">
        <v>2154</v>
      </c>
      <c r="L18" s="172"/>
      <c r="M18" s="172"/>
      <c r="N18" s="172"/>
      <c r="O18" s="202" t="s">
        <v>2172</v>
      </c>
      <c r="P18" s="188" t="s">
        <v>1231</v>
      </c>
      <c r="Q18" s="172"/>
      <c r="R18" s="172"/>
      <c r="S18" s="172"/>
      <c r="T18" s="172"/>
      <c r="U18" s="172"/>
    </row>
    <row r="19" spans="1:24" s="173" customFormat="1" ht="28.15" customHeight="1">
      <c r="A19" s="171">
        <v>18</v>
      </c>
      <c r="B19" s="217" t="s">
        <v>2</v>
      </c>
      <c r="C19" s="227" t="s">
        <v>2057</v>
      </c>
      <c r="D19" s="221" t="s">
        <v>2056</v>
      </c>
      <c r="E19" s="221" t="s">
        <v>2091</v>
      </c>
      <c r="F19" s="220" t="s">
        <v>2058</v>
      </c>
      <c r="G19" s="221" t="s">
        <v>2055</v>
      </c>
      <c r="H19" s="219"/>
      <c r="I19" s="219"/>
      <c r="J19" s="207">
        <v>1</v>
      </c>
      <c r="K19" s="226" t="s">
        <v>2134</v>
      </c>
      <c r="L19" s="206"/>
      <c r="M19" s="206"/>
      <c r="N19" s="206"/>
      <c r="O19" s="219" t="s">
        <v>2153</v>
      </c>
      <c r="P19" s="249" t="s">
        <v>1170</v>
      </c>
      <c r="Q19" s="172"/>
      <c r="R19" s="172"/>
      <c r="S19" s="172"/>
      <c r="T19" s="172"/>
      <c r="U19" s="172"/>
    </row>
    <row r="20" spans="1:24" s="175" customFormat="1" ht="28.15" customHeight="1">
      <c r="A20" s="263">
        <v>19</v>
      </c>
      <c r="B20" s="210" t="s">
        <v>13</v>
      </c>
      <c r="C20" s="189" t="s">
        <v>1351</v>
      </c>
      <c r="D20" s="211" t="s">
        <v>2125</v>
      </c>
      <c r="E20" s="211" t="s">
        <v>1265</v>
      </c>
      <c r="F20" s="211" t="s">
        <v>2126</v>
      </c>
      <c r="G20" s="236" t="s">
        <v>2123</v>
      </c>
      <c r="H20" s="209">
        <v>1</v>
      </c>
      <c r="I20" s="209" t="s">
        <v>2190</v>
      </c>
      <c r="J20" s="186">
        <v>1</v>
      </c>
      <c r="K20" s="190" t="s">
        <v>2190</v>
      </c>
      <c r="L20" s="174"/>
      <c r="M20" s="174"/>
      <c r="N20" s="174"/>
      <c r="O20" s="209" t="s">
        <v>2199</v>
      </c>
      <c r="P20" s="191" t="s">
        <v>1170</v>
      </c>
      <c r="Q20" s="174"/>
      <c r="R20" s="174"/>
      <c r="S20" s="174"/>
      <c r="T20" s="174"/>
      <c r="U20" s="174"/>
    </row>
    <row r="21" spans="1:24" s="173" customFormat="1" ht="28.15" customHeight="1">
      <c r="A21" s="171">
        <v>20</v>
      </c>
      <c r="B21" s="217" t="s">
        <v>0</v>
      </c>
      <c r="C21" s="234" t="s">
        <v>2103</v>
      </c>
      <c r="D21" s="220" t="s">
        <v>2059</v>
      </c>
      <c r="E21" s="220" t="s">
        <v>2131</v>
      </c>
      <c r="F21" s="220" t="s">
        <v>2060</v>
      </c>
      <c r="G21" s="222" t="s">
        <v>2055</v>
      </c>
      <c r="H21" s="219">
        <v>1</v>
      </c>
      <c r="I21" s="219" t="s">
        <v>2094</v>
      </c>
      <c r="J21" s="207">
        <v>1</v>
      </c>
      <c r="K21" s="226" t="s">
        <v>2094</v>
      </c>
      <c r="L21" s="206"/>
      <c r="M21" s="206"/>
      <c r="N21" s="206"/>
      <c r="O21" s="219" t="s">
        <v>2138</v>
      </c>
      <c r="P21" s="232" t="s">
        <v>1170</v>
      </c>
      <c r="Q21" s="172"/>
      <c r="R21" s="172"/>
      <c r="S21" s="172"/>
      <c r="T21" s="172"/>
      <c r="U21" s="172"/>
    </row>
    <row r="22" spans="1:24" s="173" customFormat="1" ht="28.9" customHeight="1">
      <c r="A22" s="263">
        <v>21</v>
      </c>
      <c r="B22" s="254" t="s">
        <v>10</v>
      </c>
      <c r="C22" s="209" t="s">
        <v>1345</v>
      </c>
      <c r="D22" s="223" t="s">
        <v>675</v>
      </c>
      <c r="E22" s="223" t="s">
        <v>1085</v>
      </c>
      <c r="F22" s="223" t="s">
        <v>2143</v>
      </c>
      <c r="G22" s="224" t="s">
        <v>2137</v>
      </c>
      <c r="H22" s="202">
        <v>2</v>
      </c>
      <c r="I22" s="202" t="s">
        <v>2192</v>
      </c>
      <c r="J22" s="186">
        <v>1</v>
      </c>
      <c r="K22" s="187" t="s">
        <v>2176</v>
      </c>
      <c r="L22" s="172"/>
      <c r="M22" s="172"/>
      <c r="N22" s="172"/>
      <c r="O22" s="202" t="s">
        <v>2193</v>
      </c>
      <c r="P22" s="188" t="s">
        <v>2194</v>
      </c>
      <c r="Q22" s="172"/>
      <c r="R22" s="172"/>
      <c r="S22" s="172"/>
      <c r="T22" s="172"/>
      <c r="U22" s="172"/>
    </row>
    <row r="23" spans="1:24" s="173" customFormat="1" ht="28.15" customHeight="1">
      <c r="A23" s="263">
        <v>22</v>
      </c>
      <c r="B23" s="213" t="s">
        <v>1</v>
      </c>
      <c r="C23" s="214" t="s">
        <v>1346</v>
      </c>
      <c r="D23" s="246" t="s">
        <v>2144</v>
      </c>
      <c r="E23" s="246" t="s">
        <v>20</v>
      </c>
      <c r="F23" s="246" t="s">
        <v>2145</v>
      </c>
      <c r="G23" s="247" t="s">
        <v>2146</v>
      </c>
      <c r="H23" s="177">
        <v>2</v>
      </c>
      <c r="I23" s="177" t="s">
        <v>2182</v>
      </c>
      <c r="J23" s="186">
        <v>2</v>
      </c>
      <c r="K23" s="195" t="s">
        <v>2182</v>
      </c>
      <c r="L23" s="177" t="s">
        <v>2183</v>
      </c>
      <c r="M23" s="177"/>
      <c r="N23" s="177"/>
      <c r="O23" s="326" t="s">
        <v>2195</v>
      </c>
      <c r="P23" s="196" t="s">
        <v>2194</v>
      </c>
      <c r="Q23" s="177"/>
      <c r="R23" s="177"/>
      <c r="S23" s="177"/>
      <c r="T23" s="177"/>
      <c r="U23" s="177"/>
    </row>
    <row r="24" spans="1:24" s="178" customFormat="1" ht="27.95" customHeight="1">
      <c r="A24" s="171">
        <v>23</v>
      </c>
      <c r="B24" s="217" t="s">
        <v>2</v>
      </c>
      <c r="C24" s="218" t="s">
        <v>2049</v>
      </c>
      <c r="D24" s="234" t="s">
        <v>2061</v>
      </c>
      <c r="E24" s="234" t="s">
        <v>2124</v>
      </c>
      <c r="F24" s="220" t="s">
        <v>2062</v>
      </c>
      <c r="G24" s="235" t="s">
        <v>2055</v>
      </c>
      <c r="H24" s="234"/>
      <c r="I24" s="208"/>
      <c r="J24" s="207">
        <v>1</v>
      </c>
      <c r="K24" s="208" t="s">
        <v>2089</v>
      </c>
      <c r="L24" s="250"/>
      <c r="M24" s="207"/>
      <c r="N24" s="207"/>
      <c r="O24" s="235" t="s">
        <v>2111</v>
      </c>
      <c r="P24" s="251" t="s">
        <v>174</v>
      </c>
    </row>
    <row r="25" spans="1:24" s="140" customFormat="1" ht="27.95" customHeight="1">
      <c r="A25" s="263">
        <v>24</v>
      </c>
      <c r="B25" s="210" t="s">
        <v>13</v>
      </c>
      <c r="C25" s="209" t="s">
        <v>1345</v>
      </c>
      <c r="D25" s="211" t="s">
        <v>2159</v>
      </c>
      <c r="E25" s="211" t="s">
        <v>2022</v>
      </c>
      <c r="F25" s="211" t="s">
        <v>2160</v>
      </c>
      <c r="G25" s="236" t="s">
        <v>2161</v>
      </c>
      <c r="H25" s="211">
        <v>2</v>
      </c>
      <c r="I25" s="141" t="s">
        <v>2190</v>
      </c>
      <c r="J25" s="186">
        <v>2</v>
      </c>
      <c r="K25" s="141" t="s">
        <v>2190</v>
      </c>
      <c r="L25" s="140" t="s">
        <v>2261</v>
      </c>
      <c r="O25" s="236" t="s">
        <v>2349</v>
      </c>
      <c r="P25" s="197" t="s">
        <v>1170</v>
      </c>
    </row>
    <row r="26" spans="1:24" s="178" customFormat="1" ht="27.95" customHeight="1">
      <c r="A26" s="171">
        <v>25</v>
      </c>
      <c r="B26" s="217" t="s">
        <v>0</v>
      </c>
      <c r="C26" s="218" t="s">
        <v>2049</v>
      </c>
      <c r="D26" s="220" t="s">
        <v>2063</v>
      </c>
      <c r="E26" s="220" t="s">
        <v>2132</v>
      </c>
      <c r="F26" s="220" t="s">
        <v>2064</v>
      </c>
      <c r="G26" s="222" t="s">
        <v>2055</v>
      </c>
      <c r="H26" s="234">
        <v>2</v>
      </c>
      <c r="I26" s="207" t="s">
        <v>2082</v>
      </c>
      <c r="J26" s="207">
        <v>1</v>
      </c>
      <c r="K26" s="208" t="s">
        <v>2082</v>
      </c>
      <c r="L26" s="207"/>
      <c r="M26" s="207"/>
      <c r="N26" s="207"/>
      <c r="O26" s="235" t="s">
        <v>2138</v>
      </c>
      <c r="P26" s="231" t="s">
        <v>1170</v>
      </c>
    </row>
    <row r="27" spans="1:24" s="178" customFormat="1" ht="27.95" customHeight="1">
      <c r="A27" s="263">
        <v>26</v>
      </c>
      <c r="B27" s="212" t="s">
        <v>10</v>
      </c>
      <c r="C27" s="189" t="s">
        <v>1351</v>
      </c>
      <c r="D27" s="223" t="s">
        <v>2188</v>
      </c>
      <c r="E27" s="223" t="s">
        <v>1085</v>
      </c>
      <c r="F27" s="223" t="s">
        <v>2189</v>
      </c>
      <c r="G27" s="236" t="s">
        <v>2176</v>
      </c>
      <c r="H27" s="223">
        <v>1</v>
      </c>
      <c r="I27" s="194" t="s">
        <v>2244</v>
      </c>
      <c r="J27" s="186">
        <v>1</v>
      </c>
      <c r="K27" s="194" t="s">
        <v>2245</v>
      </c>
      <c r="O27" s="224" t="s">
        <v>2246</v>
      </c>
      <c r="P27" s="198"/>
    </row>
    <row r="28" spans="1:24" s="178" customFormat="1" ht="27.95" customHeight="1">
      <c r="A28" s="263">
        <v>27</v>
      </c>
      <c r="B28" s="213" t="s">
        <v>1</v>
      </c>
      <c r="C28" s="214" t="s">
        <v>1350</v>
      </c>
      <c r="D28" s="215" t="s">
        <v>2196</v>
      </c>
      <c r="E28" s="215" t="s">
        <v>2197</v>
      </c>
      <c r="F28" s="215" t="s">
        <v>2198</v>
      </c>
      <c r="G28" s="244" t="s">
        <v>2195</v>
      </c>
      <c r="H28" s="223">
        <v>2</v>
      </c>
      <c r="I28" s="194" t="s">
        <v>2204</v>
      </c>
      <c r="J28" s="186">
        <v>2</v>
      </c>
      <c r="K28" s="194" t="s">
        <v>2204</v>
      </c>
      <c r="L28" s="178" t="s">
        <v>2205</v>
      </c>
      <c r="O28" s="224" t="s">
        <v>2214</v>
      </c>
      <c r="P28" s="198" t="s">
        <v>1170</v>
      </c>
    </row>
    <row r="29" spans="1:24" s="178" customFormat="1" ht="27.95" customHeight="1">
      <c r="A29" s="171">
        <v>28</v>
      </c>
      <c r="B29" s="217" t="s">
        <v>2</v>
      </c>
      <c r="C29" s="234" t="s">
        <v>2103</v>
      </c>
      <c r="D29" s="234" t="s">
        <v>2065</v>
      </c>
      <c r="E29" s="234" t="s">
        <v>2092</v>
      </c>
      <c r="F29" s="220" t="s">
        <v>2066</v>
      </c>
      <c r="G29" s="234" t="s">
        <v>2055</v>
      </c>
      <c r="H29" s="234"/>
      <c r="I29" s="208"/>
      <c r="J29" s="207">
        <v>1</v>
      </c>
      <c r="K29" s="208" t="s">
        <v>2089</v>
      </c>
      <c r="L29" s="207"/>
      <c r="M29" s="207"/>
      <c r="N29" s="207"/>
      <c r="O29" s="235" t="s">
        <v>2111</v>
      </c>
      <c r="P29" s="231"/>
    </row>
    <row r="30" spans="1:24" s="140" customFormat="1" ht="27.95" customHeight="1">
      <c r="A30" s="263">
        <v>29</v>
      </c>
      <c r="B30" s="212" t="s">
        <v>13</v>
      </c>
      <c r="C30" s="214" t="s">
        <v>1349</v>
      </c>
      <c r="D30" s="223" t="s">
        <v>2201</v>
      </c>
      <c r="E30" s="223" t="s">
        <v>89</v>
      </c>
      <c r="F30" s="223" t="s">
        <v>2202</v>
      </c>
      <c r="G30" s="224" t="s">
        <v>2203</v>
      </c>
      <c r="H30" s="211">
        <v>2</v>
      </c>
      <c r="I30" s="141" t="s">
        <v>2251</v>
      </c>
      <c r="J30" s="186">
        <v>2</v>
      </c>
      <c r="K30" s="141" t="s">
        <v>2251</v>
      </c>
      <c r="L30" s="140" t="s">
        <v>2274</v>
      </c>
      <c r="O30" s="236" t="s">
        <v>2331</v>
      </c>
      <c r="P30" s="197" t="s">
        <v>2332</v>
      </c>
    </row>
    <row r="31" spans="1:24" s="178" customFormat="1" ht="27.95" customHeight="1">
      <c r="A31" s="171">
        <v>30</v>
      </c>
      <c r="B31" s="217" t="s">
        <v>0</v>
      </c>
      <c r="C31" s="227" t="s">
        <v>2057</v>
      </c>
      <c r="D31" s="220" t="s">
        <v>2067</v>
      </c>
      <c r="E31" s="220" t="s">
        <v>2131</v>
      </c>
      <c r="F31" s="220" t="s">
        <v>2068</v>
      </c>
      <c r="G31" s="220" t="s">
        <v>2055</v>
      </c>
      <c r="H31" s="234">
        <v>1</v>
      </c>
      <c r="I31" s="208" t="s">
        <v>2095</v>
      </c>
      <c r="J31" s="207">
        <v>1</v>
      </c>
      <c r="K31" s="207" t="s">
        <v>2094</v>
      </c>
      <c r="L31" s="207"/>
      <c r="M31" s="207"/>
      <c r="N31" s="207"/>
      <c r="O31" s="235" t="s">
        <v>2138</v>
      </c>
      <c r="P31" s="231" t="s">
        <v>1170</v>
      </c>
    </row>
    <row r="32" spans="1:24" s="178" customFormat="1" ht="27.95" customHeight="1">
      <c r="A32" s="263">
        <v>31</v>
      </c>
      <c r="B32" s="212" t="s">
        <v>10</v>
      </c>
      <c r="C32" s="209" t="s">
        <v>1345</v>
      </c>
      <c r="D32" s="223" t="s">
        <v>2393</v>
      </c>
      <c r="E32" s="223" t="s">
        <v>2022</v>
      </c>
      <c r="F32" s="223" t="s">
        <v>2207</v>
      </c>
      <c r="G32" s="224" t="s">
        <v>2208</v>
      </c>
      <c r="H32" s="223">
        <v>10</v>
      </c>
      <c r="I32" s="194" t="s">
        <v>2306</v>
      </c>
      <c r="J32" s="186">
        <v>10</v>
      </c>
      <c r="K32" s="194" t="s">
        <v>3339</v>
      </c>
      <c r="L32" s="178" t="s">
        <v>2697</v>
      </c>
      <c r="M32" s="178" t="s">
        <v>2499</v>
      </c>
      <c r="N32" s="178" t="s">
        <v>3340</v>
      </c>
      <c r="O32" s="224" t="s">
        <v>3341</v>
      </c>
      <c r="P32" s="198" t="s">
        <v>1267</v>
      </c>
      <c r="Q32" s="178" t="s">
        <v>3342</v>
      </c>
      <c r="S32" s="178" t="s">
        <v>2312</v>
      </c>
      <c r="T32" s="178" t="s">
        <v>2396</v>
      </c>
      <c r="U32" s="178" t="s">
        <v>2880</v>
      </c>
      <c r="V32" s="178" t="s">
        <v>2881</v>
      </c>
      <c r="W32" s="178" t="s">
        <v>2832</v>
      </c>
      <c r="X32" s="178" t="s">
        <v>3029</v>
      </c>
    </row>
    <row r="33" spans="1:18" s="178" customFormat="1" ht="27.95" customHeight="1">
      <c r="A33" s="263">
        <v>32</v>
      </c>
      <c r="B33" s="213" t="s">
        <v>1</v>
      </c>
      <c r="C33" s="214" t="s">
        <v>1350</v>
      </c>
      <c r="D33" s="215" t="s">
        <v>2215</v>
      </c>
      <c r="E33" s="215" t="s">
        <v>2022</v>
      </c>
      <c r="F33" s="215" t="s">
        <v>2216</v>
      </c>
      <c r="G33" s="244" t="s">
        <v>2212</v>
      </c>
      <c r="H33" s="223">
        <v>2</v>
      </c>
      <c r="I33" s="194" t="s">
        <v>2294</v>
      </c>
      <c r="J33" s="186">
        <v>2</v>
      </c>
      <c r="K33" s="194" t="s">
        <v>2295</v>
      </c>
      <c r="L33" s="178" t="s">
        <v>2296</v>
      </c>
      <c r="O33" s="224" t="s">
        <v>2297</v>
      </c>
      <c r="P33" s="198" t="s">
        <v>1267</v>
      </c>
    </row>
    <row r="34" spans="1:18" s="207" customFormat="1" ht="27.95" customHeight="1">
      <c r="A34" s="171">
        <v>33</v>
      </c>
      <c r="B34" s="217" t="s">
        <v>2</v>
      </c>
      <c r="C34" s="234" t="s">
        <v>2103</v>
      </c>
      <c r="D34" s="220" t="s">
        <v>2069</v>
      </c>
      <c r="E34" s="220" t="s">
        <v>2093</v>
      </c>
      <c r="F34" s="220" t="s">
        <v>2076</v>
      </c>
      <c r="G34" s="235" t="s">
        <v>2055</v>
      </c>
      <c r="H34" s="234"/>
      <c r="I34" s="208"/>
      <c r="J34" s="207">
        <v>1</v>
      </c>
      <c r="K34" s="208" t="s">
        <v>2089</v>
      </c>
      <c r="O34" s="235" t="s">
        <v>2111</v>
      </c>
      <c r="P34" s="231"/>
      <c r="Q34" s="179"/>
      <c r="R34" s="179"/>
    </row>
    <row r="35" spans="1:18" s="140" customFormat="1" ht="27.95" customHeight="1">
      <c r="A35" s="263">
        <v>34</v>
      </c>
      <c r="B35" s="210" t="s">
        <v>13</v>
      </c>
      <c r="C35" s="214" t="s">
        <v>1346</v>
      </c>
      <c r="D35" s="215" t="s">
        <v>2230</v>
      </c>
      <c r="E35" s="214" t="s">
        <v>1265</v>
      </c>
      <c r="F35" s="215" t="s">
        <v>2231</v>
      </c>
      <c r="G35" s="240" t="s">
        <v>2226</v>
      </c>
      <c r="H35" s="211">
        <v>1</v>
      </c>
      <c r="I35" s="141" t="s">
        <v>2356</v>
      </c>
      <c r="J35" s="186">
        <v>1</v>
      </c>
      <c r="K35" s="141" t="s">
        <v>2356</v>
      </c>
      <c r="O35" s="236" t="s">
        <v>2362</v>
      </c>
      <c r="P35" s="197" t="s">
        <v>1267</v>
      </c>
    </row>
    <row r="36" spans="1:18" s="178" customFormat="1" ht="27.95" customHeight="1">
      <c r="A36" s="171">
        <v>35</v>
      </c>
      <c r="B36" s="217" t="s">
        <v>0</v>
      </c>
      <c r="C36" s="227" t="s">
        <v>2057</v>
      </c>
      <c r="D36" s="220" t="s">
        <v>2074</v>
      </c>
      <c r="E36" s="220" t="s">
        <v>2116</v>
      </c>
      <c r="F36" s="220" t="s">
        <v>2075</v>
      </c>
      <c r="G36" s="222" t="s">
        <v>2055</v>
      </c>
      <c r="H36" s="234">
        <v>1</v>
      </c>
      <c r="I36" s="208" t="s">
        <v>2147</v>
      </c>
      <c r="J36" s="207">
        <v>1</v>
      </c>
      <c r="K36" s="208" t="s">
        <v>2148</v>
      </c>
      <c r="L36" s="207"/>
      <c r="M36" s="207"/>
      <c r="N36" s="207"/>
      <c r="O36" s="235" t="s">
        <v>2178</v>
      </c>
      <c r="P36" s="231" t="s">
        <v>1170</v>
      </c>
    </row>
    <row r="37" spans="1:18" s="178" customFormat="1" ht="27.95" customHeight="1">
      <c r="A37" s="263">
        <v>36</v>
      </c>
      <c r="B37" s="212" t="s">
        <v>10</v>
      </c>
      <c r="C37" s="214" t="s">
        <v>1346</v>
      </c>
      <c r="D37" s="241" t="s">
        <v>2232</v>
      </c>
      <c r="E37" s="238" t="s">
        <v>1265</v>
      </c>
      <c r="F37" s="215" t="s">
        <v>2233</v>
      </c>
      <c r="G37" s="240" t="s">
        <v>2226</v>
      </c>
      <c r="H37" s="223">
        <v>2</v>
      </c>
      <c r="I37" s="194" t="s">
        <v>2285</v>
      </c>
      <c r="J37" s="186">
        <v>2</v>
      </c>
      <c r="K37" s="194" t="s">
        <v>2283</v>
      </c>
      <c r="L37" s="178" t="s">
        <v>2271</v>
      </c>
      <c r="O37" s="224" t="s">
        <v>2284</v>
      </c>
      <c r="P37" s="198" t="s">
        <v>1170</v>
      </c>
    </row>
    <row r="38" spans="1:18" s="178" customFormat="1" ht="27.95" customHeight="1">
      <c r="A38" s="263">
        <v>37</v>
      </c>
      <c r="B38" s="213" t="s">
        <v>1</v>
      </c>
      <c r="C38" s="214" t="s">
        <v>1346</v>
      </c>
      <c r="D38" s="215" t="s">
        <v>2236</v>
      </c>
      <c r="E38" s="214" t="s">
        <v>1265</v>
      </c>
      <c r="F38" s="215" t="s">
        <v>2237</v>
      </c>
      <c r="G38" s="240" t="s">
        <v>2259</v>
      </c>
      <c r="H38" s="223">
        <v>1</v>
      </c>
      <c r="I38" s="194" t="s">
        <v>2258</v>
      </c>
      <c r="J38" s="186">
        <v>1</v>
      </c>
      <c r="K38" s="194" t="s">
        <v>2258</v>
      </c>
      <c r="O38" s="224" t="s">
        <v>2260</v>
      </c>
      <c r="P38" s="198" t="s">
        <v>1170</v>
      </c>
    </row>
    <row r="39" spans="1:18" s="178" customFormat="1" ht="27.95" customHeight="1">
      <c r="A39" s="171">
        <v>38</v>
      </c>
      <c r="B39" s="217" t="s">
        <v>2</v>
      </c>
      <c r="C39" s="227" t="s">
        <v>2057</v>
      </c>
      <c r="D39" s="234" t="s">
        <v>2077</v>
      </c>
      <c r="E39" s="234" t="s">
        <v>2117</v>
      </c>
      <c r="F39" s="220" t="s">
        <v>2078</v>
      </c>
      <c r="G39" s="235" t="s">
        <v>2080</v>
      </c>
      <c r="H39" s="234">
        <v>1</v>
      </c>
      <c r="I39" s="208" t="s">
        <v>2152</v>
      </c>
      <c r="J39" s="207"/>
      <c r="K39" s="208" t="s">
        <v>2429</v>
      </c>
      <c r="L39" s="207"/>
      <c r="M39" s="207"/>
      <c r="N39" s="207"/>
      <c r="O39" s="235" t="s">
        <v>2186</v>
      </c>
      <c r="P39" s="231"/>
      <c r="Q39" s="207" t="s">
        <v>2185</v>
      </c>
    </row>
    <row r="40" spans="1:18" s="140" customFormat="1" ht="27.95" customHeight="1">
      <c r="A40" s="171">
        <v>39</v>
      </c>
      <c r="B40" s="210" t="s">
        <v>13</v>
      </c>
      <c r="C40" s="214" t="s">
        <v>1346</v>
      </c>
      <c r="D40" s="215" t="s">
        <v>2234</v>
      </c>
      <c r="E40" s="214" t="s">
        <v>1265</v>
      </c>
      <c r="F40" s="215" t="s">
        <v>2235</v>
      </c>
      <c r="G40" s="240" t="s">
        <v>2298</v>
      </c>
      <c r="H40" s="211">
        <v>1</v>
      </c>
      <c r="I40" s="141" t="s">
        <v>2275</v>
      </c>
      <c r="J40" s="199">
        <v>1</v>
      </c>
      <c r="K40" s="141" t="s">
        <v>2299</v>
      </c>
      <c r="O40" s="236" t="s">
        <v>2300</v>
      </c>
      <c r="P40" s="197" t="s">
        <v>1170</v>
      </c>
    </row>
    <row r="41" spans="1:18" s="178" customFormat="1" ht="27.95" customHeight="1">
      <c r="A41" s="171">
        <v>40</v>
      </c>
      <c r="B41" s="217" t="s">
        <v>0</v>
      </c>
      <c r="C41" s="227" t="s">
        <v>2057</v>
      </c>
      <c r="D41" s="220" t="s">
        <v>2133</v>
      </c>
      <c r="E41" s="220" t="s">
        <v>2115</v>
      </c>
      <c r="F41" s="220" t="s">
        <v>2079</v>
      </c>
      <c r="G41" s="222" t="s">
        <v>2080</v>
      </c>
      <c r="H41" s="234">
        <v>2</v>
      </c>
      <c r="I41" s="208" t="s">
        <v>2139</v>
      </c>
      <c r="J41" s="207">
        <v>1</v>
      </c>
      <c r="K41" s="208" t="s">
        <v>2139</v>
      </c>
      <c r="L41" s="207"/>
      <c r="M41" s="207"/>
      <c r="N41" s="207"/>
      <c r="O41" s="235" t="s">
        <v>2139</v>
      </c>
      <c r="P41" s="231" t="s">
        <v>1170</v>
      </c>
    </row>
    <row r="42" spans="1:18" s="178" customFormat="1" ht="27.95" customHeight="1">
      <c r="A42" s="263">
        <v>41</v>
      </c>
      <c r="B42" s="212" t="s">
        <v>10</v>
      </c>
      <c r="C42" s="214" t="s">
        <v>1346</v>
      </c>
      <c r="D42" s="241" t="s">
        <v>2238</v>
      </c>
      <c r="E42" s="238" t="s">
        <v>1265</v>
      </c>
      <c r="F42" s="215" t="s">
        <v>2239</v>
      </c>
      <c r="G42" s="240" t="s">
        <v>2268</v>
      </c>
      <c r="H42" s="223">
        <v>1</v>
      </c>
      <c r="I42" s="194" t="s">
        <v>2269</v>
      </c>
      <c r="J42" s="186">
        <v>1</v>
      </c>
      <c r="K42" s="194" t="s">
        <v>2270</v>
      </c>
      <c r="O42" s="224" t="s">
        <v>2271</v>
      </c>
      <c r="P42" s="198" t="s">
        <v>1170</v>
      </c>
    </row>
    <row r="43" spans="1:18" s="178" customFormat="1" ht="27.95" customHeight="1">
      <c r="A43" s="263">
        <v>42</v>
      </c>
      <c r="B43" s="253" t="s">
        <v>1</v>
      </c>
      <c r="C43" s="228" t="s">
        <v>1348</v>
      </c>
      <c r="D43" s="215" t="s">
        <v>2247</v>
      </c>
      <c r="E43" s="215" t="s">
        <v>89</v>
      </c>
      <c r="F43" s="215" t="s">
        <v>2248</v>
      </c>
      <c r="G43" s="240" t="s">
        <v>2249</v>
      </c>
      <c r="H43" s="223">
        <v>3</v>
      </c>
      <c r="I43" s="194" t="s">
        <v>2276</v>
      </c>
      <c r="J43" s="186">
        <v>3</v>
      </c>
      <c r="K43" s="194" t="s">
        <v>2272</v>
      </c>
      <c r="L43" s="178" t="s">
        <v>2273</v>
      </c>
      <c r="M43" s="178" t="s">
        <v>2277</v>
      </c>
      <c r="O43" s="224" t="s">
        <v>2277</v>
      </c>
      <c r="P43" s="198" t="s">
        <v>2278</v>
      </c>
    </row>
    <row r="44" spans="1:18" s="178" customFormat="1" ht="27.95" customHeight="1">
      <c r="A44" s="171">
        <v>43</v>
      </c>
      <c r="B44" s="217" t="s">
        <v>2</v>
      </c>
      <c r="C44" s="218" t="s">
        <v>2049</v>
      </c>
      <c r="D44" s="220" t="s">
        <v>2096</v>
      </c>
      <c r="E44" s="220" t="s">
        <v>2090</v>
      </c>
      <c r="F44" s="220" t="s">
        <v>2097</v>
      </c>
      <c r="G44" s="235" t="s">
        <v>2098</v>
      </c>
      <c r="H44" s="234">
        <v>1</v>
      </c>
      <c r="I44" s="208"/>
      <c r="J44" s="207">
        <v>1</v>
      </c>
      <c r="K44" s="208" t="s">
        <v>2152</v>
      </c>
      <c r="L44" s="207"/>
      <c r="M44" s="207"/>
      <c r="N44" s="207"/>
      <c r="O44" s="235" t="s">
        <v>2187</v>
      </c>
      <c r="P44" s="231" t="s">
        <v>1170</v>
      </c>
    </row>
    <row r="45" spans="1:18" s="140" customFormat="1" ht="27.95" customHeight="1">
      <c r="A45" s="263">
        <v>44</v>
      </c>
      <c r="B45" s="210" t="s">
        <v>13</v>
      </c>
      <c r="C45" s="228" t="s">
        <v>1348</v>
      </c>
      <c r="D45" s="215" t="s">
        <v>2262</v>
      </c>
      <c r="E45" s="215" t="s">
        <v>1265</v>
      </c>
      <c r="F45" s="215" t="s">
        <v>2263</v>
      </c>
      <c r="G45" s="244" t="s">
        <v>2264</v>
      </c>
      <c r="H45" s="211">
        <v>1</v>
      </c>
      <c r="I45" s="141" t="s">
        <v>2275</v>
      </c>
      <c r="J45" s="199">
        <v>1</v>
      </c>
      <c r="K45" s="141" t="s">
        <v>2299</v>
      </c>
      <c r="O45" s="236" t="s">
        <v>2301</v>
      </c>
      <c r="P45" s="197" t="s">
        <v>1170</v>
      </c>
    </row>
    <row r="46" spans="1:18" s="178" customFormat="1" ht="27.95" customHeight="1">
      <c r="A46" s="171">
        <v>45</v>
      </c>
      <c r="B46" s="217" t="s">
        <v>0</v>
      </c>
      <c r="C46" s="227" t="s">
        <v>2057</v>
      </c>
      <c r="D46" s="220" t="s">
        <v>2099</v>
      </c>
      <c r="E46" s="220" t="s">
        <v>2132</v>
      </c>
      <c r="F46" s="220" t="s">
        <v>2100</v>
      </c>
      <c r="G46" s="222" t="s">
        <v>2098</v>
      </c>
      <c r="H46" s="234">
        <v>1</v>
      </c>
      <c r="I46" s="208" t="s">
        <v>2148</v>
      </c>
      <c r="J46" s="207">
        <v>1</v>
      </c>
      <c r="K46" s="208" t="s">
        <v>2148</v>
      </c>
      <c r="L46" s="207"/>
      <c r="M46" s="207"/>
      <c r="N46" s="207"/>
      <c r="O46" s="235" t="s">
        <v>2178</v>
      </c>
      <c r="P46" s="231" t="s">
        <v>1170</v>
      </c>
      <c r="Q46" s="207" t="s">
        <v>2179</v>
      </c>
    </row>
    <row r="47" spans="1:18" s="178" customFormat="1" ht="27.95" customHeight="1">
      <c r="A47" s="171">
        <v>46</v>
      </c>
      <c r="B47" s="217" t="s">
        <v>2</v>
      </c>
      <c r="C47" s="234" t="s">
        <v>2103</v>
      </c>
      <c r="D47" s="234" t="s">
        <v>2104</v>
      </c>
      <c r="E47" s="234" t="s">
        <v>2116</v>
      </c>
      <c r="F47" s="220" t="s">
        <v>2105</v>
      </c>
      <c r="G47" s="235" t="s">
        <v>1170</v>
      </c>
      <c r="H47" s="234">
        <v>1</v>
      </c>
      <c r="I47" s="208" t="s">
        <v>2153</v>
      </c>
      <c r="J47" s="207">
        <v>1</v>
      </c>
      <c r="K47" s="208" t="s">
        <v>2152</v>
      </c>
      <c r="L47" s="207"/>
      <c r="M47" s="207"/>
      <c r="N47" s="207"/>
      <c r="O47" s="235" t="s">
        <v>2187</v>
      </c>
      <c r="P47" s="231" t="s">
        <v>1170</v>
      </c>
    </row>
    <row r="48" spans="1:18" s="178" customFormat="1" ht="27.95" customHeight="1">
      <c r="A48" s="171">
        <v>47</v>
      </c>
      <c r="B48" s="242" t="s">
        <v>0</v>
      </c>
      <c r="C48" s="234" t="s">
        <v>2103</v>
      </c>
      <c r="D48" s="220" t="s">
        <v>2106</v>
      </c>
      <c r="E48" s="220" t="s">
        <v>2131</v>
      </c>
      <c r="F48" s="220" t="s">
        <v>2107</v>
      </c>
      <c r="G48" s="222" t="s">
        <v>2109</v>
      </c>
      <c r="H48" s="234">
        <v>1</v>
      </c>
      <c r="I48" s="208" t="s">
        <v>2149</v>
      </c>
      <c r="J48" s="207">
        <v>1</v>
      </c>
      <c r="K48" s="208" t="s">
        <v>2148</v>
      </c>
      <c r="L48" s="207"/>
      <c r="M48" s="207"/>
      <c r="N48" s="207"/>
      <c r="O48" s="235" t="s">
        <v>2178</v>
      </c>
      <c r="P48" s="231" t="s">
        <v>1170</v>
      </c>
    </row>
    <row r="49" spans="1:17" s="178" customFormat="1" ht="27.95" customHeight="1">
      <c r="A49" s="171">
        <v>48</v>
      </c>
      <c r="B49" s="217" t="s">
        <v>2</v>
      </c>
      <c r="C49" s="227" t="s">
        <v>2057</v>
      </c>
      <c r="D49" s="220" t="s">
        <v>2112</v>
      </c>
      <c r="E49" s="220" t="s">
        <v>2115</v>
      </c>
      <c r="F49" s="220" t="s">
        <v>2113</v>
      </c>
      <c r="G49" s="222" t="s">
        <v>2114</v>
      </c>
      <c r="H49" s="234">
        <v>2</v>
      </c>
      <c r="I49" s="208" t="s">
        <v>2152</v>
      </c>
      <c r="J49" s="207">
        <v>1</v>
      </c>
      <c r="K49" s="208" t="s">
        <v>2152</v>
      </c>
      <c r="L49" s="207"/>
      <c r="M49" s="207"/>
      <c r="N49" s="207"/>
      <c r="O49" s="235" t="s">
        <v>2184</v>
      </c>
      <c r="P49" s="231" t="s">
        <v>1170</v>
      </c>
    </row>
    <row r="50" spans="1:17" s="178" customFormat="1" ht="27.95" customHeight="1">
      <c r="A50" s="171">
        <v>49</v>
      </c>
      <c r="B50" s="217" t="s">
        <v>0</v>
      </c>
      <c r="C50" s="227" t="s">
        <v>2057</v>
      </c>
      <c r="D50" s="220" t="s">
        <v>2127</v>
      </c>
      <c r="E50" s="220" t="s">
        <v>2116</v>
      </c>
      <c r="F50" s="220" t="s">
        <v>2128</v>
      </c>
      <c r="G50" s="222" t="s">
        <v>2114</v>
      </c>
      <c r="H50" s="234">
        <v>1</v>
      </c>
      <c r="I50" s="208" t="s">
        <v>2148</v>
      </c>
      <c r="J50" s="207">
        <v>1</v>
      </c>
      <c r="K50" s="208" t="s">
        <v>2148</v>
      </c>
      <c r="L50" s="207"/>
      <c r="M50" s="207"/>
      <c r="N50" s="207"/>
      <c r="O50" s="235" t="s">
        <v>2178</v>
      </c>
      <c r="P50" s="231" t="s">
        <v>1170</v>
      </c>
    </row>
    <row r="51" spans="1:17" s="178" customFormat="1" ht="27.95" customHeight="1">
      <c r="A51" s="171">
        <v>50</v>
      </c>
      <c r="B51" s="217" t="s">
        <v>2</v>
      </c>
      <c r="C51" s="227" t="s">
        <v>2057</v>
      </c>
      <c r="D51" s="234" t="s">
        <v>2129</v>
      </c>
      <c r="E51" s="234" t="s">
        <v>2116</v>
      </c>
      <c r="F51" s="220" t="s">
        <v>2130</v>
      </c>
      <c r="G51" s="235" t="s">
        <v>2114</v>
      </c>
      <c r="H51" s="234">
        <v>1</v>
      </c>
      <c r="I51" s="208"/>
      <c r="J51" s="207">
        <v>1</v>
      </c>
      <c r="K51" s="208" t="s">
        <v>2152</v>
      </c>
      <c r="L51" s="207"/>
      <c r="M51" s="207"/>
      <c r="N51" s="207"/>
      <c r="O51" s="235" t="s">
        <v>2184</v>
      </c>
      <c r="P51" s="231" t="s">
        <v>1170</v>
      </c>
    </row>
    <row r="52" spans="1:17" s="178" customFormat="1" ht="27.95" customHeight="1">
      <c r="A52" s="171">
        <v>51</v>
      </c>
      <c r="B52" s="217" t="s">
        <v>0</v>
      </c>
      <c r="C52" s="227" t="s">
        <v>2057</v>
      </c>
      <c r="D52" s="220" t="s">
        <v>2135</v>
      </c>
      <c r="E52" s="220" t="s">
        <v>2116</v>
      </c>
      <c r="F52" s="220" t="s">
        <v>2136</v>
      </c>
      <c r="G52" s="222" t="s">
        <v>2137</v>
      </c>
      <c r="H52" s="234">
        <v>2</v>
      </c>
      <c r="I52" s="208" t="s">
        <v>2150</v>
      </c>
      <c r="J52" s="207">
        <v>1</v>
      </c>
      <c r="K52" s="208" t="s">
        <v>2151</v>
      </c>
      <c r="L52" s="207"/>
      <c r="M52" s="231"/>
      <c r="N52" s="231"/>
      <c r="O52" s="235" t="s">
        <v>2178</v>
      </c>
      <c r="P52" s="231" t="s">
        <v>1170</v>
      </c>
    </row>
    <row r="53" spans="1:17" s="178" customFormat="1" ht="27.95" customHeight="1">
      <c r="A53" s="171">
        <v>52</v>
      </c>
      <c r="B53" s="217" t="s">
        <v>2</v>
      </c>
      <c r="C53" s="227" t="s">
        <v>2057</v>
      </c>
      <c r="D53" s="234" t="s">
        <v>2166</v>
      </c>
      <c r="E53" s="234" t="s">
        <v>2090</v>
      </c>
      <c r="F53" s="220" t="s">
        <v>2167</v>
      </c>
      <c r="G53" s="235" t="s">
        <v>2168</v>
      </c>
      <c r="H53" s="234">
        <v>1</v>
      </c>
      <c r="I53" s="208"/>
      <c r="J53" s="207">
        <v>1</v>
      </c>
      <c r="K53" s="208" t="s">
        <v>2200</v>
      </c>
      <c r="L53" s="207"/>
      <c r="M53" s="207"/>
      <c r="N53" s="207"/>
      <c r="O53" s="235" t="s">
        <v>2243</v>
      </c>
      <c r="P53" s="231" t="s">
        <v>1170</v>
      </c>
    </row>
    <row r="54" spans="1:17" s="178" customFormat="1" ht="27.95" customHeight="1">
      <c r="A54" s="171">
        <v>53</v>
      </c>
      <c r="B54" s="217" t="s">
        <v>0</v>
      </c>
      <c r="C54" s="227" t="s">
        <v>2057</v>
      </c>
      <c r="D54" s="220" t="s">
        <v>2129</v>
      </c>
      <c r="E54" s="220" t="s">
        <v>2116</v>
      </c>
      <c r="F54" s="220" t="s">
        <v>2169</v>
      </c>
      <c r="G54" s="222" t="s">
        <v>2168</v>
      </c>
      <c r="H54" s="234">
        <v>1</v>
      </c>
      <c r="I54" s="208" t="s">
        <v>2176</v>
      </c>
      <c r="J54" s="207">
        <v>1</v>
      </c>
      <c r="K54" s="208" t="s">
        <v>2176</v>
      </c>
      <c r="L54" s="207"/>
      <c r="M54" s="207"/>
      <c r="N54" s="207"/>
      <c r="O54" s="235"/>
      <c r="P54" s="231" t="s">
        <v>1170</v>
      </c>
      <c r="Q54" s="207" t="s">
        <v>2177</v>
      </c>
    </row>
    <row r="55" spans="1:17" s="178" customFormat="1" ht="27.95" customHeight="1">
      <c r="A55" s="171">
        <v>54</v>
      </c>
      <c r="B55" s="217" t="s">
        <v>2</v>
      </c>
      <c r="C55" s="227" t="s">
        <v>2057</v>
      </c>
      <c r="D55" s="234" t="s">
        <v>2170</v>
      </c>
      <c r="E55" s="234" t="s">
        <v>2090</v>
      </c>
      <c r="F55" s="220" t="s">
        <v>2171</v>
      </c>
      <c r="G55" s="235" t="s">
        <v>2168</v>
      </c>
      <c r="H55" s="234">
        <v>1</v>
      </c>
      <c r="I55" s="208"/>
      <c r="J55" s="207">
        <v>1</v>
      </c>
      <c r="K55" s="208" t="s">
        <v>2206</v>
      </c>
      <c r="L55" s="207"/>
      <c r="M55" s="207"/>
      <c r="N55" s="207"/>
      <c r="O55" s="235" t="s">
        <v>2243</v>
      </c>
      <c r="P55" s="231" t="s">
        <v>1170</v>
      </c>
    </row>
    <row r="56" spans="1:17" s="178" customFormat="1" ht="27.95" customHeight="1">
      <c r="A56" s="171">
        <v>55</v>
      </c>
      <c r="B56" s="217" t="s">
        <v>0</v>
      </c>
      <c r="C56" s="218" t="s">
        <v>2049</v>
      </c>
      <c r="D56" s="220" t="s">
        <v>2174</v>
      </c>
      <c r="E56" s="220" t="s">
        <v>2131</v>
      </c>
      <c r="F56" s="220" t="s">
        <v>2175</v>
      </c>
      <c r="G56" s="222" t="s">
        <v>2168</v>
      </c>
      <c r="H56" s="234">
        <v>1</v>
      </c>
      <c r="I56" s="208" t="s">
        <v>2193</v>
      </c>
      <c r="J56" s="207">
        <v>1</v>
      </c>
      <c r="K56" s="208" t="s">
        <v>2193</v>
      </c>
      <c r="L56" s="207"/>
      <c r="M56" s="207"/>
      <c r="N56" s="207"/>
      <c r="O56" s="235" t="s">
        <v>2213</v>
      </c>
      <c r="P56" s="231" t="s">
        <v>1170</v>
      </c>
    </row>
    <row r="57" spans="1:17" s="178" customFormat="1" ht="27.95" customHeight="1">
      <c r="A57" s="171">
        <v>56</v>
      </c>
      <c r="B57" s="217" t="s">
        <v>2</v>
      </c>
      <c r="C57" s="227" t="s">
        <v>2057</v>
      </c>
      <c r="D57" s="234" t="s">
        <v>2209</v>
      </c>
      <c r="E57" s="234" t="s">
        <v>2240</v>
      </c>
      <c r="F57" s="220" t="s">
        <v>2210</v>
      </c>
      <c r="G57" s="235" t="s">
        <v>2208</v>
      </c>
      <c r="H57" s="234">
        <v>1</v>
      </c>
      <c r="I57" s="208"/>
      <c r="J57" s="207">
        <v>1</v>
      </c>
      <c r="K57" s="208" t="s">
        <v>2241</v>
      </c>
      <c r="L57" s="207"/>
      <c r="M57" s="207"/>
      <c r="N57" s="207"/>
      <c r="O57" s="235" t="s">
        <v>2252</v>
      </c>
      <c r="P57" s="231" t="s">
        <v>1170</v>
      </c>
    </row>
    <row r="58" spans="1:17" s="178" customFormat="1" ht="27.95" customHeight="1">
      <c r="A58" s="171">
        <v>57</v>
      </c>
      <c r="B58" s="217" t="s">
        <v>0</v>
      </c>
      <c r="C58" s="218" t="s">
        <v>2049</v>
      </c>
      <c r="D58" s="234" t="s">
        <v>2180</v>
      </c>
      <c r="E58" s="234" t="s">
        <v>2092</v>
      </c>
      <c r="F58" s="220" t="s">
        <v>2181</v>
      </c>
      <c r="G58" s="235" t="s">
        <v>2168</v>
      </c>
      <c r="H58" s="234">
        <v>1</v>
      </c>
      <c r="I58" s="208" t="s">
        <v>2193</v>
      </c>
      <c r="J58" s="207">
        <v>1</v>
      </c>
      <c r="K58" s="208" t="s">
        <v>2193</v>
      </c>
      <c r="L58" s="207"/>
      <c r="M58" s="207"/>
      <c r="N58" s="207"/>
      <c r="O58" s="235" t="s">
        <v>2213</v>
      </c>
      <c r="P58" s="231" t="s">
        <v>1170</v>
      </c>
    </row>
    <row r="59" spans="1:17" s="178" customFormat="1" ht="27.95" customHeight="1">
      <c r="A59" s="171">
        <v>58</v>
      </c>
      <c r="B59" s="217" t="s">
        <v>2</v>
      </c>
      <c r="C59" s="227" t="s">
        <v>2057</v>
      </c>
      <c r="D59" s="234" t="s">
        <v>2217</v>
      </c>
      <c r="E59" s="234" t="s">
        <v>2090</v>
      </c>
      <c r="F59" s="220" t="s">
        <v>2218</v>
      </c>
      <c r="G59" s="235" t="s">
        <v>2219</v>
      </c>
      <c r="H59" s="234">
        <v>1</v>
      </c>
      <c r="I59" s="208"/>
      <c r="J59" s="207">
        <v>1</v>
      </c>
      <c r="K59" s="208" t="s">
        <v>2242</v>
      </c>
      <c r="L59" s="207"/>
      <c r="M59" s="207"/>
      <c r="N59" s="207"/>
      <c r="O59" s="235" t="s">
        <v>2384</v>
      </c>
      <c r="P59" s="231" t="s">
        <v>1170</v>
      </c>
    </row>
    <row r="60" spans="1:17" s="178" customFormat="1" ht="27.95" customHeight="1">
      <c r="A60" s="171">
        <v>59</v>
      </c>
      <c r="B60" s="217" t="s">
        <v>0</v>
      </c>
      <c r="C60" s="234" t="s">
        <v>2103</v>
      </c>
      <c r="D60" s="234" t="s">
        <v>2211</v>
      </c>
      <c r="E60" s="234" t="s">
        <v>2116</v>
      </c>
      <c r="F60" s="220" t="s">
        <v>2222</v>
      </c>
      <c r="G60" s="235" t="s">
        <v>2212</v>
      </c>
      <c r="H60" s="234">
        <v>1</v>
      </c>
      <c r="I60" s="208" t="s">
        <v>2228</v>
      </c>
      <c r="J60" s="207">
        <v>1</v>
      </c>
      <c r="K60" s="208" t="s">
        <v>2228</v>
      </c>
      <c r="L60" s="207"/>
      <c r="M60" s="207"/>
      <c r="N60" s="207"/>
      <c r="O60" s="235" t="s">
        <v>2250</v>
      </c>
      <c r="P60" s="231" t="s">
        <v>1170</v>
      </c>
    </row>
    <row r="61" spans="1:17" s="178" customFormat="1" ht="27.95" customHeight="1">
      <c r="A61" s="171">
        <v>60</v>
      </c>
      <c r="B61" s="217" t="s">
        <v>2</v>
      </c>
      <c r="C61" s="227" t="s">
        <v>2057</v>
      </c>
      <c r="D61" s="234" t="s">
        <v>2225</v>
      </c>
      <c r="E61" s="234" t="s">
        <v>2116</v>
      </c>
      <c r="F61" s="220" t="s">
        <v>2227</v>
      </c>
      <c r="G61" s="235" t="s">
        <v>2226</v>
      </c>
      <c r="H61" s="234">
        <v>1</v>
      </c>
      <c r="I61" s="208"/>
      <c r="J61" s="207">
        <v>1</v>
      </c>
      <c r="K61" s="208" t="s">
        <v>2242</v>
      </c>
      <c r="L61" s="207"/>
      <c r="M61" s="207"/>
      <c r="N61" s="207"/>
      <c r="O61" s="235" t="s">
        <v>2251</v>
      </c>
      <c r="P61" s="231" t="s">
        <v>1170</v>
      </c>
    </row>
    <row r="62" spans="1:17" s="178" customFormat="1" ht="27.95" customHeight="1">
      <c r="A62" s="171">
        <v>61</v>
      </c>
      <c r="B62" s="217" t="s">
        <v>0</v>
      </c>
      <c r="C62" s="227" t="s">
        <v>2057</v>
      </c>
      <c r="D62" s="234" t="s">
        <v>2220</v>
      </c>
      <c r="E62" s="234" t="s">
        <v>2131</v>
      </c>
      <c r="F62" s="220" t="s">
        <v>2221</v>
      </c>
      <c r="G62" s="235" t="s">
        <v>2212</v>
      </c>
      <c r="H62" s="234">
        <v>4</v>
      </c>
      <c r="I62" s="208" t="s">
        <v>2228</v>
      </c>
      <c r="J62" s="207">
        <v>2</v>
      </c>
      <c r="K62" s="208" t="s">
        <v>2228</v>
      </c>
      <c r="L62" s="207" t="s">
        <v>2228</v>
      </c>
      <c r="M62" s="207"/>
      <c r="N62" s="207"/>
      <c r="O62" s="235" t="s">
        <v>2250</v>
      </c>
      <c r="P62" s="231" t="s">
        <v>1170</v>
      </c>
    </row>
    <row r="63" spans="1:17" s="178" customFormat="1" ht="27.95" customHeight="1">
      <c r="A63" s="171">
        <v>62</v>
      </c>
      <c r="B63" s="212" t="s">
        <v>2</v>
      </c>
      <c r="C63" s="209" t="s">
        <v>1347</v>
      </c>
      <c r="D63" s="241" t="s">
        <v>2254</v>
      </c>
      <c r="E63" s="241" t="s">
        <v>44</v>
      </c>
      <c r="F63" s="215" t="s">
        <v>2255</v>
      </c>
      <c r="G63" s="240" t="s">
        <v>2256</v>
      </c>
      <c r="H63" s="223">
        <v>2</v>
      </c>
      <c r="I63" s="194" t="s">
        <v>2286</v>
      </c>
      <c r="J63" s="186"/>
      <c r="K63" s="194"/>
      <c r="O63" s="224" t="s">
        <v>2316</v>
      </c>
      <c r="P63" s="198" t="s">
        <v>3289</v>
      </c>
      <c r="Q63" s="178" t="s">
        <v>2317</v>
      </c>
    </row>
    <row r="64" spans="1:17" s="178" customFormat="1" ht="27.95" customHeight="1">
      <c r="A64" s="171">
        <v>63</v>
      </c>
      <c r="B64" s="217" t="s">
        <v>0</v>
      </c>
      <c r="C64" s="227" t="s">
        <v>2057</v>
      </c>
      <c r="D64" s="234" t="s">
        <v>2223</v>
      </c>
      <c r="E64" s="234" t="s">
        <v>2116</v>
      </c>
      <c r="F64" s="220" t="s">
        <v>2224</v>
      </c>
      <c r="G64" s="235" t="s">
        <v>2212</v>
      </c>
      <c r="H64" s="234">
        <v>1</v>
      </c>
      <c r="I64" s="208" t="s">
        <v>2228</v>
      </c>
      <c r="J64" s="207"/>
      <c r="K64" s="208"/>
      <c r="L64" s="207"/>
      <c r="M64" s="207"/>
      <c r="N64" s="207"/>
      <c r="O64" s="235" t="s">
        <v>2228</v>
      </c>
      <c r="P64" s="231" t="s">
        <v>1170</v>
      </c>
      <c r="Q64" s="207" t="s">
        <v>2229</v>
      </c>
    </row>
    <row r="65" spans="1:17" s="178" customFormat="1" ht="27.95" customHeight="1">
      <c r="A65" s="263">
        <v>64</v>
      </c>
      <c r="B65" s="210" t="s">
        <v>0</v>
      </c>
      <c r="C65" s="209" t="s">
        <v>1347</v>
      </c>
      <c r="D65" s="215" t="s">
        <v>2265</v>
      </c>
      <c r="E65" s="215" t="s">
        <v>755</v>
      </c>
      <c r="F65" s="215" t="s">
        <v>2266</v>
      </c>
      <c r="G65" s="244" t="s">
        <v>2267</v>
      </c>
      <c r="H65" s="223"/>
      <c r="I65" s="194"/>
      <c r="J65" s="186"/>
      <c r="K65" s="194"/>
      <c r="O65" s="224"/>
      <c r="P65" s="198"/>
      <c r="Q65" s="178" t="s">
        <v>2327</v>
      </c>
    </row>
    <row r="66" spans="1:17" s="178" customFormat="1" ht="27.95" customHeight="1">
      <c r="A66" s="263">
        <v>65</v>
      </c>
      <c r="B66" s="212" t="s">
        <v>10</v>
      </c>
      <c r="C66" s="214" t="s">
        <v>1349</v>
      </c>
      <c r="D66" s="241" t="s">
        <v>2279</v>
      </c>
      <c r="E66" s="241" t="s">
        <v>2280</v>
      </c>
      <c r="F66" s="215" t="s">
        <v>2281</v>
      </c>
      <c r="G66" s="240" t="s">
        <v>2282</v>
      </c>
      <c r="H66" s="223">
        <v>3</v>
      </c>
      <c r="I66" s="194" t="s">
        <v>2306</v>
      </c>
      <c r="J66" s="186">
        <v>2</v>
      </c>
      <c r="K66" s="194" t="s">
        <v>2372</v>
      </c>
      <c r="L66" s="178" t="s">
        <v>2373</v>
      </c>
      <c r="O66" s="224" t="s">
        <v>2374</v>
      </c>
      <c r="P66" s="198" t="s">
        <v>1267</v>
      </c>
    </row>
    <row r="67" spans="1:17" s="178" customFormat="1" ht="27.95" customHeight="1">
      <c r="A67" s="263">
        <v>66</v>
      </c>
      <c r="B67" s="213" t="s">
        <v>1</v>
      </c>
      <c r="C67" s="228" t="s">
        <v>1348</v>
      </c>
      <c r="D67" s="215" t="s">
        <v>2287</v>
      </c>
      <c r="E67" s="215" t="s">
        <v>2288</v>
      </c>
      <c r="F67" s="215" t="s">
        <v>2289</v>
      </c>
      <c r="G67" s="240" t="s">
        <v>2290</v>
      </c>
      <c r="H67" s="223">
        <v>1</v>
      </c>
      <c r="I67" s="194" t="s">
        <v>2314</v>
      </c>
      <c r="J67" s="186">
        <v>1</v>
      </c>
      <c r="K67" s="194" t="s">
        <v>2314</v>
      </c>
      <c r="O67" s="224" t="s">
        <v>2315</v>
      </c>
      <c r="P67" s="198" t="s">
        <v>1267</v>
      </c>
    </row>
    <row r="68" spans="1:17" s="178" customFormat="1" ht="27.95" customHeight="1">
      <c r="A68" s="263">
        <v>67</v>
      </c>
      <c r="B68" s="212" t="s">
        <v>2</v>
      </c>
      <c r="C68" s="209" t="s">
        <v>1345</v>
      </c>
      <c r="D68" s="241" t="s">
        <v>2293</v>
      </c>
      <c r="E68" s="241" t="s">
        <v>2291</v>
      </c>
      <c r="F68" s="241" t="s">
        <v>2292</v>
      </c>
      <c r="G68" s="240" t="s">
        <v>2290</v>
      </c>
      <c r="H68" s="223">
        <v>1</v>
      </c>
      <c r="I68" s="194"/>
      <c r="J68" s="186">
        <v>1</v>
      </c>
      <c r="K68" s="194" t="s">
        <v>2309</v>
      </c>
      <c r="O68" s="224" t="s">
        <v>2313</v>
      </c>
      <c r="P68" s="198" t="s">
        <v>1267</v>
      </c>
    </row>
    <row r="69" spans="1:17" s="140" customFormat="1" ht="27.95" customHeight="1">
      <c r="A69" s="263">
        <v>68</v>
      </c>
      <c r="B69" s="210" t="s">
        <v>13</v>
      </c>
      <c r="C69" s="228" t="s">
        <v>1348</v>
      </c>
      <c r="D69" s="215" t="s">
        <v>2302</v>
      </c>
      <c r="E69" s="215" t="s">
        <v>2291</v>
      </c>
      <c r="F69" s="215" t="s">
        <v>2303</v>
      </c>
      <c r="G69" s="244" t="s">
        <v>2304</v>
      </c>
      <c r="H69" s="211">
        <v>1</v>
      </c>
      <c r="I69" s="141" t="s">
        <v>2300</v>
      </c>
      <c r="J69" s="199">
        <v>1</v>
      </c>
      <c r="K69" s="141" t="s">
        <v>2300</v>
      </c>
      <c r="O69" s="236" t="s">
        <v>2345</v>
      </c>
      <c r="P69" s="197"/>
    </row>
    <row r="70" spans="1:17" s="178" customFormat="1" ht="27.95" customHeight="1">
      <c r="A70" s="263">
        <v>69</v>
      </c>
      <c r="B70" s="210" t="s">
        <v>0</v>
      </c>
      <c r="C70" s="214" t="s">
        <v>1350</v>
      </c>
      <c r="D70" s="215" t="s">
        <v>2305</v>
      </c>
      <c r="E70" s="215" t="s">
        <v>44</v>
      </c>
      <c r="F70" s="215" t="s">
        <v>2326</v>
      </c>
      <c r="G70" s="244" t="s">
        <v>2297</v>
      </c>
      <c r="H70" s="223">
        <v>1</v>
      </c>
      <c r="I70" s="194" t="s">
        <v>2339</v>
      </c>
      <c r="J70" s="186">
        <v>1</v>
      </c>
      <c r="K70" s="194" t="s">
        <v>2339</v>
      </c>
      <c r="O70" s="224" t="s">
        <v>2355</v>
      </c>
      <c r="P70" s="198" t="s">
        <v>1267</v>
      </c>
    </row>
    <row r="71" spans="1:17" s="178" customFormat="1" ht="27.95" customHeight="1">
      <c r="A71" s="263">
        <v>70</v>
      </c>
      <c r="B71" s="212" t="s">
        <v>10</v>
      </c>
      <c r="C71" s="209" t="s">
        <v>1347</v>
      </c>
      <c r="D71" s="241" t="s">
        <v>2307</v>
      </c>
      <c r="E71" s="241" t="s">
        <v>44</v>
      </c>
      <c r="F71" s="241" t="s">
        <v>2308</v>
      </c>
      <c r="G71" s="240" t="s">
        <v>2363</v>
      </c>
      <c r="H71" s="223">
        <v>1</v>
      </c>
      <c r="I71" s="194" t="s">
        <v>2363</v>
      </c>
      <c r="J71" s="186">
        <v>1</v>
      </c>
      <c r="K71" s="194" t="s">
        <v>2371</v>
      </c>
      <c r="O71" s="224" t="s">
        <v>2367</v>
      </c>
      <c r="P71" s="198" t="s">
        <v>1267</v>
      </c>
    </row>
    <row r="72" spans="1:17" s="178" customFormat="1" ht="27.95" customHeight="1">
      <c r="A72" s="263">
        <v>71</v>
      </c>
      <c r="B72" s="213" t="s">
        <v>1</v>
      </c>
      <c r="C72" s="209" t="s">
        <v>1347</v>
      </c>
      <c r="D72" s="215" t="s">
        <v>2318</v>
      </c>
      <c r="E72" s="215" t="s">
        <v>2329</v>
      </c>
      <c r="F72" s="215" t="s">
        <v>2319</v>
      </c>
      <c r="G72" s="240" t="s">
        <v>2315</v>
      </c>
      <c r="H72" s="223">
        <v>1</v>
      </c>
      <c r="I72" s="194" t="s">
        <v>2339</v>
      </c>
      <c r="J72" s="186">
        <v>1</v>
      </c>
      <c r="K72" s="194" t="s">
        <v>2350</v>
      </c>
      <c r="O72" s="224" t="s">
        <v>2351</v>
      </c>
      <c r="P72" s="198" t="s">
        <v>1267</v>
      </c>
    </row>
    <row r="73" spans="1:17" s="178" customFormat="1" ht="27.95" customHeight="1">
      <c r="A73" s="263">
        <v>72</v>
      </c>
      <c r="B73" s="212" t="s">
        <v>2</v>
      </c>
      <c r="C73" s="214" t="s">
        <v>1350</v>
      </c>
      <c r="D73" s="241" t="s">
        <v>2320</v>
      </c>
      <c r="E73" s="241" t="s">
        <v>1457</v>
      </c>
      <c r="F73" s="241" t="s">
        <v>2321</v>
      </c>
      <c r="G73" s="240" t="s">
        <v>2322</v>
      </c>
      <c r="H73" s="223">
        <v>2</v>
      </c>
      <c r="I73" s="194"/>
      <c r="J73" s="186">
        <v>2</v>
      </c>
      <c r="K73" s="194" t="s">
        <v>2352</v>
      </c>
      <c r="L73" s="178" t="s">
        <v>2402</v>
      </c>
      <c r="O73" s="224" t="s">
        <v>2411</v>
      </c>
      <c r="P73" s="198" t="s">
        <v>2403</v>
      </c>
    </row>
    <row r="74" spans="1:17" s="140" customFormat="1" ht="27.95" customHeight="1">
      <c r="A74" s="263">
        <v>73</v>
      </c>
      <c r="B74" s="210" t="s">
        <v>13</v>
      </c>
      <c r="C74" s="189" t="s">
        <v>1351</v>
      </c>
      <c r="D74" s="215" t="s">
        <v>2323</v>
      </c>
      <c r="E74" s="215" t="s">
        <v>20</v>
      </c>
      <c r="F74" s="215" t="s">
        <v>2324</v>
      </c>
      <c r="G74" s="244" t="s">
        <v>2325</v>
      </c>
      <c r="H74" s="211">
        <v>2</v>
      </c>
      <c r="I74" s="141" t="s">
        <v>2349</v>
      </c>
      <c r="J74" s="199">
        <v>2</v>
      </c>
      <c r="K74" s="141" t="s">
        <v>2349</v>
      </c>
      <c r="L74" s="140" t="s">
        <v>2375</v>
      </c>
      <c r="O74" s="236" t="s">
        <v>2391</v>
      </c>
      <c r="P74" s="197" t="s">
        <v>1267</v>
      </c>
    </row>
    <row r="75" spans="1:17" s="178" customFormat="1" ht="27.95" customHeight="1">
      <c r="A75" s="267">
        <v>74</v>
      </c>
      <c r="B75" s="210" t="s">
        <v>0</v>
      </c>
      <c r="C75" s="209" t="s">
        <v>1347</v>
      </c>
      <c r="D75" s="215" t="s">
        <v>2328</v>
      </c>
      <c r="E75" s="215" t="s">
        <v>1265</v>
      </c>
      <c r="F75" s="215" t="s">
        <v>2330</v>
      </c>
      <c r="G75" s="244" t="s">
        <v>2325</v>
      </c>
      <c r="H75" s="211">
        <v>2</v>
      </c>
      <c r="I75" s="141" t="s">
        <v>2407</v>
      </c>
      <c r="J75" s="199">
        <v>2</v>
      </c>
      <c r="K75" s="141" t="s">
        <v>2408</v>
      </c>
      <c r="L75" s="140"/>
      <c r="M75" s="140"/>
      <c r="N75" s="140"/>
      <c r="O75" s="236" t="s">
        <v>2410</v>
      </c>
      <c r="P75" s="197" t="s">
        <v>1321</v>
      </c>
      <c r="Q75" s="140" t="s">
        <v>2381</v>
      </c>
    </row>
    <row r="76" spans="1:17" s="178" customFormat="1" ht="27.95" customHeight="1">
      <c r="A76" s="263">
        <v>75</v>
      </c>
      <c r="B76" s="212" t="s">
        <v>10</v>
      </c>
      <c r="C76" s="209" t="s">
        <v>1345</v>
      </c>
      <c r="D76" s="241" t="s">
        <v>2333</v>
      </c>
      <c r="E76" s="241" t="s">
        <v>89</v>
      </c>
      <c r="F76" s="241" t="s">
        <v>2334</v>
      </c>
      <c r="G76" s="240" t="s">
        <v>2325</v>
      </c>
      <c r="H76" s="223">
        <v>1</v>
      </c>
      <c r="I76" s="194" t="s">
        <v>2383</v>
      </c>
      <c r="J76" s="186">
        <v>1</v>
      </c>
      <c r="K76" s="194"/>
      <c r="O76" s="224" t="s">
        <v>2392</v>
      </c>
      <c r="P76" s="198"/>
    </row>
    <row r="77" spans="1:17" s="178" customFormat="1" ht="27.95" customHeight="1">
      <c r="A77" s="263">
        <v>76</v>
      </c>
      <c r="B77" s="213" t="s">
        <v>1</v>
      </c>
      <c r="C77" s="189" t="s">
        <v>1351</v>
      </c>
      <c r="D77" s="215" t="s">
        <v>2335</v>
      </c>
      <c r="E77" s="215" t="s">
        <v>9</v>
      </c>
      <c r="F77" s="215" t="s">
        <v>2336</v>
      </c>
      <c r="G77" s="240" t="s">
        <v>2350</v>
      </c>
      <c r="H77" s="223">
        <v>1</v>
      </c>
      <c r="I77" s="194" t="s">
        <v>2358</v>
      </c>
      <c r="J77" s="186">
        <v>1</v>
      </c>
      <c r="K77" s="194" t="s">
        <v>2357</v>
      </c>
      <c r="O77" s="224" t="s">
        <v>2363</v>
      </c>
      <c r="P77" s="198" t="s">
        <v>1267</v>
      </c>
    </row>
    <row r="78" spans="1:17" s="178" customFormat="1" ht="27.95" customHeight="1">
      <c r="A78" s="263">
        <v>77</v>
      </c>
      <c r="B78" s="212" t="s">
        <v>2</v>
      </c>
      <c r="C78" s="189" t="s">
        <v>1351</v>
      </c>
      <c r="D78" s="241" t="s">
        <v>2340</v>
      </c>
      <c r="E78" s="241" t="s">
        <v>1265</v>
      </c>
      <c r="F78" s="241" t="s">
        <v>2337</v>
      </c>
      <c r="G78" s="240" t="s">
        <v>2338</v>
      </c>
      <c r="H78" s="223">
        <v>1</v>
      </c>
      <c r="I78" s="194"/>
      <c r="J78" s="186">
        <v>1</v>
      </c>
      <c r="K78" s="194" t="s">
        <v>2353</v>
      </c>
      <c r="O78" s="224" t="s">
        <v>2361</v>
      </c>
      <c r="P78" s="198" t="s">
        <v>1267</v>
      </c>
    </row>
    <row r="79" spans="1:17" s="140" customFormat="1" ht="27.95" customHeight="1">
      <c r="A79" s="263">
        <v>78</v>
      </c>
      <c r="B79" s="210" t="s">
        <v>13</v>
      </c>
      <c r="C79" s="214" t="s">
        <v>1349</v>
      </c>
      <c r="D79" s="215" t="s">
        <v>2341</v>
      </c>
      <c r="E79" s="215" t="s">
        <v>2342</v>
      </c>
      <c r="F79" s="215" t="s">
        <v>2343</v>
      </c>
      <c r="G79" s="244" t="s">
        <v>2344</v>
      </c>
      <c r="H79" s="211">
        <v>1</v>
      </c>
      <c r="I79" s="141" t="s">
        <v>2356</v>
      </c>
      <c r="J79" s="199">
        <v>1</v>
      </c>
      <c r="K79" s="141" t="s">
        <v>2356</v>
      </c>
      <c r="O79" s="236" t="s">
        <v>2364</v>
      </c>
      <c r="P79" s="197"/>
    </row>
    <row r="80" spans="1:17" s="178" customFormat="1" ht="27.95" customHeight="1">
      <c r="A80" s="267">
        <v>79</v>
      </c>
      <c r="B80" s="210" t="s">
        <v>0</v>
      </c>
      <c r="C80" s="228" t="s">
        <v>1348</v>
      </c>
      <c r="D80" s="215" t="s">
        <v>2346</v>
      </c>
      <c r="E80" s="215" t="s">
        <v>44</v>
      </c>
      <c r="F80" s="215" t="s">
        <v>2347</v>
      </c>
      <c r="G80" s="244" t="s">
        <v>2348</v>
      </c>
      <c r="H80" s="211">
        <v>1</v>
      </c>
      <c r="I80" s="141" t="s">
        <v>2367</v>
      </c>
      <c r="J80" s="199">
        <v>1</v>
      </c>
      <c r="K80" s="141" t="s">
        <v>2367</v>
      </c>
      <c r="O80" s="224" t="s">
        <v>2374</v>
      </c>
      <c r="P80" s="198" t="s">
        <v>1267</v>
      </c>
    </row>
    <row r="81" spans="1:306" s="178" customFormat="1" ht="27.95" customHeight="1">
      <c r="A81" s="263">
        <v>80</v>
      </c>
      <c r="B81" s="212" t="s">
        <v>10</v>
      </c>
      <c r="C81" s="228" t="s">
        <v>1348</v>
      </c>
      <c r="D81" s="241" t="s">
        <v>2359</v>
      </c>
      <c r="E81" s="241" t="s">
        <v>1457</v>
      </c>
      <c r="F81" s="241" t="s">
        <v>2360</v>
      </c>
      <c r="G81" s="240" t="s">
        <v>2361</v>
      </c>
      <c r="H81" s="223">
        <v>2</v>
      </c>
      <c r="I81" s="194" t="s">
        <v>2374</v>
      </c>
      <c r="J81" s="186">
        <v>2</v>
      </c>
      <c r="K81" s="194" t="s">
        <v>3296</v>
      </c>
      <c r="L81" s="198"/>
      <c r="O81" s="327" t="s">
        <v>2387</v>
      </c>
      <c r="P81" s="201" t="s">
        <v>1267</v>
      </c>
    </row>
    <row r="82" spans="1:306" s="178" customFormat="1" ht="27.95" customHeight="1">
      <c r="A82" s="263">
        <v>81</v>
      </c>
      <c r="B82" s="253" t="s">
        <v>1</v>
      </c>
      <c r="C82" s="214" t="s">
        <v>1346</v>
      </c>
      <c r="D82" s="241" t="s">
        <v>2365</v>
      </c>
      <c r="E82" s="241" t="s">
        <v>1457</v>
      </c>
      <c r="F82" s="241" t="s">
        <v>2366</v>
      </c>
      <c r="G82" s="240" t="s">
        <v>2367</v>
      </c>
      <c r="H82" s="223">
        <v>1</v>
      </c>
      <c r="I82" s="194" t="s">
        <v>2374</v>
      </c>
      <c r="J82" s="186">
        <v>1</v>
      </c>
      <c r="K82" s="194" t="s">
        <v>2376</v>
      </c>
      <c r="O82" s="224" t="s">
        <v>2383</v>
      </c>
      <c r="P82" s="198" t="s">
        <v>1267</v>
      </c>
    </row>
    <row r="83" spans="1:306" s="178" customFormat="1" ht="27.95" customHeight="1">
      <c r="A83" s="263">
        <v>82</v>
      </c>
      <c r="B83" s="212" t="s">
        <v>2</v>
      </c>
      <c r="C83" s="209" t="s">
        <v>1347</v>
      </c>
      <c r="D83" s="241" t="s">
        <v>2254</v>
      </c>
      <c r="E83" s="241" t="s">
        <v>44</v>
      </c>
      <c r="F83" s="215" t="s">
        <v>2354</v>
      </c>
      <c r="G83" s="240" t="s">
        <v>2355</v>
      </c>
      <c r="H83" s="223">
        <v>1</v>
      </c>
      <c r="I83" s="194"/>
      <c r="J83" s="186">
        <v>1</v>
      </c>
      <c r="K83" s="194" t="s">
        <v>2370</v>
      </c>
      <c r="O83" s="224" t="s">
        <v>2382</v>
      </c>
      <c r="P83" s="198" t="s">
        <v>1267</v>
      </c>
    </row>
    <row r="84" spans="1:306" s="140" customFormat="1" ht="27.95" customHeight="1">
      <c r="A84" s="263">
        <v>83</v>
      </c>
      <c r="B84" s="210" t="s">
        <v>13</v>
      </c>
      <c r="C84" s="209" t="s">
        <v>1347</v>
      </c>
      <c r="D84" s="215" t="s">
        <v>2368</v>
      </c>
      <c r="E84" s="215" t="s">
        <v>1265</v>
      </c>
      <c r="F84" s="215" t="s">
        <v>2369</v>
      </c>
      <c r="G84" s="244" t="s">
        <v>2380</v>
      </c>
      <c r="H84" s="211">
        <v>2</v>
      </c>
      <c r="I84" s="141" t="s">
        <v>2401</v>
      </c>
      <c r="J84" s="199">
        <v>2</v>
      </c>
      <c r="K84" s="141" t="s">
        <v>2401</v>
      </c>
      <c r="L84" s="140" t="s">
        <v>2409</v>
      </c>
      <c r="O84" s="236" t="s">
        <v>2421</v>
      </c>
      <c r="P84" s="197" t="s">
        <v>1321</v>
      </c>
    </row>
    <row r="85" spans="1:306" s="178" customFormat="1" ht="27.95" customHeight="1">
      <c r="A85" s="263">
        <v>84</v>
      </c>
      <c r="B85" s="210" t="s">
        <v>0</v>
      </c>
      <c r="C85" s="214" t="s">
        <v>1346</v>
      </c>
      <c r="D85" s="215" t="s">
        <v>2377</v>
      </c>
      <c r="E85" s="215" t="s">
        <v>1265</v>
      </c>
      <c r="F85" s="215" t="s">
        <v>2378</v>
      </c>
      <c r="G85" s="244" t="s">
        <v>2379</v>
      </c>
      <c r="H85" s="211">
        <v>1</v>
      </c>
      <c r="I85" s="141" t="s">
        <v>2392</v>
      </c>
      <c r="J85" s="199">
        <v>1</v>
      </c>
      <c r="K85" s="141" t="s">
        <v>2392</v>
      </c>
      <c r="O85" s="224" t="s">
        <v>2396</v>
      </c>
      <c r="P85" s="198" t="s">
        <v>1321</v>
      </c>
    </row>
    <row r="86" spans="1:306" s="181" customFormat="1" ht="27.95" customHeight="1">
      <c r="A86" s="263">
        <v>85</v>
      </c>
      <c r="B86" s="212" t="s">
        <v>10</v>
      </c>
      <c r="C86" s="214" t="s">
        <v>1350</v>
      </c>
      <c r="D86" s="241" t="s">
        <v>2388</v>
      </c>
      <c r="E86" s="241" t="s">
        <v>9</v>
      </c>
      <c r="F86" s="241" t="s">
        <v>2389</v>
      </c>
      <c r="G86" s="240" t="s">
        <v>2390</v>
      </c>
      <c r="H86" s="237">
        <v>2</v>
      </c>
      <c r="I86" s="200" t="s">
        <v>2413</v>
      </c>
      <c r="J86" s="186">
        <v>1</v>
      </c>
      <c r="K86" s="200" t="s">
        <v>2396</v>
      </c>
      <c r="L86" s="179"/>
      <c r="M86" s="179"/>
      <c r="N86" s="179"/>
      <c r="O86" s="327"/>
      <c r="P86" s="201" t="s">
        <v>1321</v>
      </c>
      <c r="Q86" s="179"/>
      <c r="R86" s="179"/>
      <c r="S86" s="179"/>
      <c r="T86" s="179"/>
      <c r="U86" s="179"/>
      <c r="V86" s="179"/>
      <c r="W86" s="179"/>
      <c r="X86" s="179"/>
      <c r="Y86" s="179"/>
      <c r="Z86" s="179"/>
      <c r="AA86" s="179"/>
      <c r="AB86" s="179"/>
      <c r="AC86" s="179"/>
      <c r="AD86" s="179"/>
      <c r="AE86" s="179"/>
      <c r="AF86" s="179"/>
      <c r="AG86" s="179"/>
      <c r="AH86" s="179"/>
      <c r="AI86" s="179"/>
      <c r="AJ86" s="179"/>
      <c r="AK86" s="179"/>
      <c r="AL86" s="179"/>
      <c r="AM86" s="179"/>
      <c r="AN86" s="179"/>
      <c r="AO86" s="179"/>
      <c r="AP86" s="179"/>
      <c r="AQ86" s="179"/>
      <c r="AR86" s="179"/>
      <c r="AS86" s="179"/>
      <c r="AT86" s="179"/>
      <c r="AU86" s="179"/>
      <c r="AV86" s="179"/>
      <c r="AW86" s="179"/>
      <c r="AX86" s="179"/>
      <c r="AY86" s="179"/>
      <c r="AZ86" s="179"/>
      <c r="BA86" s="179"/>
      <c r="BB86" s="179"/>
      <c r="BC86" s="179"/>
      <c r="BD86" s="179"/>
      <c r="BE86" s="179"/>
      <c r="BF86" s="179"/>
      <c r="BG86" s="179"/>
      <c r="BH86" s="179"/>
      <c r="BI86" s="179"/>
      <c r="BJ86" s="179"/>
      <c r="BK86" s="179"/>
      <c r="BL86" s="179"/>
      <c r="BM86" s="179"/>
      <c r="BN86" s="179"/>
      <c r="BO86" s="179"/>
      <c r="BP86" s="179"/>
      <c r="BQ86" s="179"/>
      <c r="BR86" s="179"/>
      <c r="BS86" s="179"/>
      <c r="BT86" s="179"/>
      <c r="BU86" s="179"/>
      <c r="BV86" s="179"/>
      <c r="BW86" s="179"/>
      <c r="BX86" s="179"/>
      <c r="BY86" s="179"/>
      <c r="BZ86" s="179"/>
      <c r="CA86" s="179"/>
      <c r="CB86" s="179"/>
      <c r="CC86" s="179"/>
      <c r="CD86" s="179"/>
      <c r="CE86" s="179"/>
      <c r="CF86" s="179"/>
      <c r="CG86" s="179"/>
      <c r="CH86" s="179"/>
      <c r="CI86" s="179"/>
      <c r="CJ86" s="179"/>
      <c r="CK86" s="179"/>
      <c r="CL86" s="179"/>
      <c r="CM86" s="179"/>
      <c r="CN86" s="179"/>
      <c r="CO86" s="179"/>
      <c r="CP86" s="179"/>
      <c r="CQ86" s="179"/>
      <c r="CR86" s="179"/>
      <c r="CS86" s="179"/>
      <c r="CT86" s="179"/>
      <c r="CU86" s="179"/>
      <c r="CV86" s="179"/>
      <c r="CW86" s="179"/>
      <c r="CX86" s="179"/>
      <c r="CY86" s="179"/>
      <c r="CZ86" s="179"/>
      <c r="DA86" s="179"/>
      <c r="DB86" s="179"/>
      <c r="DC86" s="179"/>
      <c r="DD86" s="179"/>
      <c r="DE86" s="179"/>
      <c r="DF86" s="179"/>
      <c r="DG86" s="179"/>
      <c r="DH86" s="179"/>
      <c r="DI86" s="179"/>
      <c r="DJ86" s="179"/>
      <c r="DK86" s="179"/>
      <c r="DL86" s="179"/>
      <c r="DM86" s="179"/>
      <c r="DN86" s="179"/>
      <c r="DO86" s="179"/>
      <c r="DP86" s="179"/>
      <c r="DQ86" s="179"/>
      <c r="DR86" s="179"/>
      <c r="DS86" s="179"/>
      <c r="DT86" s="179"/>
      <c r="DU86" s="179"/>
      <c r="DV86" s="179"/>
      <c r="DW86" s="179"/>
      <c r="DX86" s="179"/>
      <c r="DY86" s="179"/>
      <c r="DZ86" s="179"/>
      <c r="EA86" s="179"/>
      <c r="EB86" s="179"/>
      <c r="EC86" s="179"/>
      <c r="ED86" s="179"/>
      <c r="EE86" s="179"/>
      <c r="EF86" s="179"/>
      <c r="EG86" s="179"/>
      <c r="EH86" s="179"/>
      <c r="EI86" s="179"/>
      <c r="EJ86" s="179"/>
      <c r="EK86" s="179"/>
      <c r="EL86" s="179"/>
      <c r="EM86" s="179"/>
      <c r="EN86" s="179"/>
      <c r="EO86" s="179"/>
      <c r="EP86" s="179"/>
      <c r="EQ86" s="179"/>
      <c r="ER86" s="179"/>
      <c r="ES86" s="179"/>
      <c r="ET86" s="179"/>
      <c r="EU86" s="179"/>
      <c r="EV86" s="179"/>
      <c r="EW86" s="179"/>
      <c r="EX86" s="179"/>
      <c r="EY86" s="179"/>
      <c r="EZ86" s="179"/>
      <c r="FA86" s="179"/>
      <c r="FB86" s="179"/>
      <c r="FC86" s="179"/>
      <c r="FD86" s="179"/>
      <c r="FE86" s="179"/>
      <c r="FF86" s="179"/>
      <c r="FG86" s="179"/>
      <c r="FH86" s="179"/>
      <c r="FI86" s="179"/>
      <c r="FJ86" s="179"/>
      <c r="FK86" s="179"/>
      <c r="FL86" s="179"/>
      <c r="FM86" s="179"/>
      <c r="FN86" s="179"/>
      <c r="FO86" s="179"/>
      <c r="FP86" s="179"/>
      <c r="FQ86" s="179"/>
      <c r="FR86" s="179"/>
      <c r="FS86" s="179"/>
      <c r="FT86" s="179"/>
      <c r="FU86" s="179"/>
      <c r="FV86" s="179"/>
      <c r="FW86" s="179"/>
      <c r="FX86" s="179"/>
      <c r="FY86" s="179"/>
      <c r="FZ86" s="179"/>
      <c r="GA86" s="179"/>
      <c r="GB86" s="179"/>
      <c r="GC86" s="179"/>
      <c r="GD86" s="179"/>
      <c r="GE86" s="179"/>
      <c r="GF86" s="179"/>
      <c r="GG86" s="179"/>
      <c r="GH86" s="179"/>
      <c r="GI86" s="179"/>
      <c r="GJ86" s="179"/>
      <c r="GK86" s="179"/>
      <c r="GL86" s="179"/>
      <c r="GM86" s="179"/>
      <c r="GN86" s="179"/>
      <c r="GO86" s="179"/>
      <c r="GP86" s="179"/>
      <c r="GQ86" s="179"/>
      <c r="GR86" s="179"/>
      <c r="GS86" s="179"/>
      <c r="GT86" s="179"/>
      <c r="GU86" s="179"/>
      <c r="GV86" s="179"/>
      <c r="GW86" s="179"/>
      <c r="GX86" s="179"/>
      <c r="GY86" s="179"/>
      <c r="GZ86" s="179"/>
      <c r="HA86" s="179"/>
      <c r="HB86" s="179"/>
      <c r="HC86" s="179"/>
      <c r="HD86" s="179"/>
      <c r="HE86" s="179"/>
      <c r="HF86" s="179"/>
      <c r="HG86" s="179"/>
      <c r="HH86" s="179"/>
      <c r="HI86" s="179"/>
      <c r="HJ86" s="179"/>
      <c r="HK86" s="179"/>
      <c r="HL86" s="179"/>
      <c r="HM86" s="179"/>
      <c r="HN86" s="179"/>
      <c r="HO86" s="179"/>
      <c r="HP86" s="179"/>
      <c r="HQ86" s="179"/>
      <c r="HR86" s="179"/>
      <c r="HS86" s="179"/>
      <c r="HT86" s="179"/>
      <c r="HU86" s="179"/>
      <c r="HV86" s="179"/>
      <c r="HW86" s="179"/>
      <c r="HX86" s="179"/>
      <c r="HY86" s="179"/>
      <c r="HZ86" s="179"/>
      <c r="IA86" s="179"/>
      <c r="IB86" s="179"/>
      <c r="IC86" s="179"/>
      <c r="ID86" s="179"/>
      <c r="IE86" s="179"/>
      <c r="IF86" s="179"/>
      <c r="IG86" s="179"/>
      <c r="IH86" s="179"/>
      <c r="II86" s="179"/>
      <c r="IJ86" s="179"/>
      <c r="IK86" s="179"/>
      <c r="IL86" s="179"/>
      <c r="IM86" s="179"/>
      <c r="IN86" s="179"/>
      <c r="IO86" s="179"/>
      <c r="IP86" s="179"/>
      <c r="IQ86" s="179"/>
      <c r="IR86" s="179"/>
      <c r="IS86" s="179"/>
      <c r="IT86" s="179"/>
      <c r="IU86" s="179"/>
      <c r="IV86" s="179"/>
      <c r="IW86" s="179"/>
      <c r="IX86" s="179"/>
      <c r="IY86" s="179"/>
      <c r="IZ86" s="179"/>
      <c r="JA86" s="179"/>
      <c r="JB86" s="179"/>
      <c r="JC86" s="179"/>
      <c r="JD86" s="179"/>
      <c r="JE86" s="179"/>
      <c r="JF86" s="179"/>
      <c r="JG86" s="179"/>
      <c r="JH86" s="179"/>
      <c r="JI86" s="179"/>
      <c r="JJ86" s="179"/>
      <c r="JK86" s="179"/>
      <c r="JL86" s="179"/>
      <c r="JM86" s="179"/>
      <c r="JN86" s="179"/>
      <c r="JO86" s="179"/>
      <c r="JP86" s="179"/>
      <c r="JQ86" s="179"/>
      <c r="JR86" s="179"/>
      <c r="JS86" s="179"/>
      <c r="JT86" s="179"/>
      <c r="JU86" s="179"/>
      <c r="JV86" s="179"/>
      <c r="JW86" s="179"/>
      <c r="JX86" s="179"/>
      <c r="JY86" s="179"/>
      <c r="JZ86" s="179"/>
      <c r="KA86" s="179"/>
      <c r="KB86" s="179"/>
      <c r="KC86" s="179"/>
      <c r="KD86" s="179"/>
      <c r="KE86" s="179"/>
      <c r="KF86" s="179"/>
      <c r="KG86" s="179"/>
      <c r="KH86" s="179"/>
      <c r="KI86" s="179"/>
      <c r="KJ86" s="179"/>
      <c r="KK86" s="179"/>
      <c r="KL86" s="179"/>
      <c r="KM86" s="179"/>
      <c r="KN86" s="179"/>
      <c r="KO86" s="179"/>
      <c r="KP86" s="179"/>
      <c r="KQ86" s="179"/>
      <c r="KR86" s="179"/>
      <c r="KS86" s="179"/>
      <c r="KT86" s="179"/>
    </row>
    <row r="87" spans="1:306" s="178" customFormat="1" ht="27.95" customHeight="1">
      <c r="A87" s="263">
        <v>86</v>
      </c>
      <c r="B87" s="213" t="s">
        <v>1</v>
      </c>
      <c r="C87" s="209" t="s">
        <v>1347</v>
      </c>
      <c r="D87" s="215" t="s">
        <v>2385</v>
      </c>
      <c r="E87" s="215" t="s">
        <v>89</v>
      </c>
      <c r="F87" s="215" t="s">
        <v>2386</v>
      </c>
      <c r="G87" s="244" t="s">
        <v>2387</v>
      </c>
      <c r="H87" s="223">
        <v>2</v>
      </c>
      <c r="I87" s="194" t="s">
        <v>2412</v>
      </c>
      <c r="J87" s="186">
        <v>1</v>
      </c>
      <c r="K87" s="194" t="s">
        <v>2395</v>
      </c>
      <c r="O87" s="224" t="s">
        <v>2399</v>
      </c>
      <c r="P87" s="198" t="s">
        <v>1321</v>
      </c>
    </row>
    <row r="88" spans="1:306" s="178" customFormat="1" ht="27.95" customHeight="1">
      <c r="A88" s="263">
        <v>87</v>
      </c>
      <c r="B88" s="212" t="s">
        <v>2</v>
      </c>
      <c r="C88" s="189" t="s">
        <v>1351</v>
      </c>
      <c r="D88" s="241" t="s">
        <v>2397</v>
      </c>
      <c r="E88" s="241" t="s">
        <v>1457</v>
      </c>
      <c r="F88" s="241" t="s">
        <v>2398</v>
      </c>
      <c r="G88" s="240" t="s">
        <v>2428</v>
      </c>
      <c r="H88" s="223">
        <v>1</v>
      </c>
      <c r="I88" s="194"/>
      <c r="J88" s="186">
        <v>1</v>
      </c>
      <c r="K88" s="194" t="s">
        <v>2402</v>
      </c>
      <c r="O88" s="224" t="s">
        <v>2420</v>
      </c>
      <c r="P88" s="198" t="s">
        <v>1321</v>
      </c>
    </row>
    <row r="89" spans="1:306" s="140" customFormat="1" ht="27.95" customHeight="1">
      <c r="A89" s="263">
        <v>88</v>
      </c>
      <c r="B89" s="255" t="s">
        <v>13</v>
      </c>
      <c r="C89" s="255" t="s">
        <v>1349</v>
      </c>
      <c r="D89" s="257" t="s">
        <v>2035</v>
      </c>
      <c r="E89" s="257" t="s">
        <v>20</v>
      </c>
      <c r="F89" s="257" t="s">
        <v>2394</v>
      </c>
      <c r="G89" s="258" t="s">
        <v>2392</v>
      </c>
      <c r="H89" s="211">
        <v>1</v>
      </c>
      <c r="I89" s="141" t="s">
        <v>2400</v>
      </c>
      <c r="J89" s="199">
        <v>1</v>
      </c>
      <c r="K89" s="141" t="s">
        <v>2392</v>
      </c>
      <c r="L89" s="140" t="s">
        <v>2782</v>
      </c>
      <c r="O89" s="236" t="s">
        <v>2401</v>
      </c>
      <c r="P89" s="197" t="s">
        <v>1321</v>
      </c>
      <c r="Q89" s="140" t="s">
        <v>2783</v>
      </c>
      <c r="S89" s="140" t="s">
        <v>2784</v>
      </c>
    </row>
    <row r="90" spans="1:306" s="178" customFormat="1" ht="27.95" customHeight="1">
      <c r="A90" s="263">
        <v>89</v>
      </c>
      <c r="B90" s="212" t="s">
        <v>0</v>
      </c>
      <c r="C90" s="228" t="s">
        <v>1348</v>
      </c>
      <c r="D90" s="241" t="s">
        <v>2404</v>
      </c>
      <c r="E90" s="241" t="s">
        <v>8</v>
      </c>
      <c r="F90" s="237" t="s">
        <v>2405</v>
      </c>
      <c r="G90" s="240" t="s">
        <v>2406</v>
      </c>
      <c r="H90" s="223">
        <v>1</v>
      </c>
      <c r="I90" s="194" t="s">
        <v>2410</v>
      </c>
      <c r="J90" s="186">
        <v>1</v>
      </c>
      <c r="K90" s="194" t="s">
        <v>2410</v>
      </c>
      <c r="O90" s="224" t="s">
        <v>2410</v>
      </c>
      <c r="P90" s="198" t="s">
        <v>1321</v>
      </c>
    </row>
    <row r="91" spans="1:306" s="178" customFormat="1" ht="27.95" customHeight="1">
      <c r="A91" s="263">
        <v>90</v>
      </c>
      <c r="B91" s="212" t="s">
        <v>10</v>
      </c>
      <c r="C91" s="214" t="s">
        <v>1346</v>
      </c>
      <c r="D91" s="241" t="s">
        <v>2414</v>
      </c>
      <c r="E91" s="241" t="s">
        <v>8</v>
      </c>
      <c r="F91" s="215" t="s">
        <v>2415</v>
      </c>
      <c r="G91" s="240" t="s">
        <v>2416</v>
      </c>
      <c r="H91" s="223">
        <v>2</v>
      </c>
      <c r="I91" s="194" t="s">
        <v>3308</v>
      </c>
      <c r="J91" s="186">
        <v>2</v>
      </c>
      <c r="K91" s="194" t="s">
        <v>3309</v>
      </c>
      <c r="L91" s="178" t="s">
        <v>2448</v>
      </c>
      <c r="O91" s="224" t="s">
        <v>3310</v>
      </c>
      <c r="P91" s="198" t="s">
        <v>3311</v>
      </c>
    </row>
    <row r="92" spans="1:306" s="178" customFormat="1" ht="27.95" customHeight="1">
      <c r="A92" s="263">
        <v>91</v>
      </c>
      <c r="B92" s="213" t="s">
        <v>1</v>
      </c>
      <c r="C92" s="209" t="s">
        <v>1347</v>
      </c>
      <c r="D92" s="215" t="s">
        <v>2417</v>
      </c>
      <c r="E92" s="215" t="s">
        <v>8</v>
      </c>
      <c r="F92" s="215" t="s">
        <v>2418</v>
      </c>
      <c r="G92" s="244" t="s">
        <v>2419</v>
      </c>
      <c r="H92" s="223">
        <v>2</v>
      </c>
      <c r="I92" s="194" t="s">
        <v>2494</v>
      </c>
      <c r="J92" s="186">
        <v>2</v>
      </c>
      <c r="K92" s="194" t="s">
        <v>2447</v>
      </c>
      <c r="L92" s="178" t="s">
        <v>2448</v>
      </c>
      <c r="O92" s="224" t="s">
        <v>2442</v>
      </c>
      <c r="P92" s="198" t="s">
        <v>2658</v>
      </c>
    </row>
    <row r="93" spans="1:306" s="178" customFormat="1" ht="27.95" customHeight="1">
      <c r="A93" s="263">
        <v>92</v>
      </c>
      <c r="B93" s="212" t="s">
        <v>2</v>
      </c>
      <c r="C93" s="189" t="s">
        <v>1351</v>
      </c>
      <c r="D93" s="241" t="s">
        <v>2422</v>
      </c>
      <c r="E93" s="241" t="s">
        <v>1457</v>
      </c>
      <c r="F93" s="215" t="s">
        <v>2423</v>
      </c>
      <c r="G93" s="240" t="s">
        <v>2424</v>
      </c>
      <c r="H93" s="223">
        <v>1</v>
      </c>
      <c r="I93" s="194" t="s">
        <v>2431</v>
      </c>
      <c r="J93" s="186">
        <v>1</v>
      </c>
      <c r="K93" s="194" t="s">
        <v>2443</v>
      </c>
      <c r="O93" s="224" t="s">
        <v>2444</v>
      </c>
      <c r="P93" s="198" t="s">
        <v>1321</v>
      </c>
    </row>
    <row r="94" spans="1:306" s="140" customFormat="1" ht="27.95" customHeight="1">
      <c r="A94" s="263">
        <v>93</v>
      </c>
      <c r="B94" s="212" t="s">
        <v>13</v>
      </c>
      <c r="C94" s="189" t="s">
        <v>1351</v>
      </c>
      <c r="D94" s="241" t="s">
        <v>2425</v>
      </c>
      <c r="E94" s="241" t="s">
        <v>2426</v>
      </c>
      <c r="F94" s="241" t="s">
        <v>2427</v>
      </c>
      <c r="G94" s="240" t="s">
        <v>2424</v>
      </c>
      <c r="H94" s="211">
        <v>1</v>
      </c>
      <c r="I94" s="141" t="s">
        <v>2430</v>
      </c>
      <c r="J94" s="199">
        <v>1</v>
      </c>
      <c r="K94" s="141" t="s">
        <v>2430</v>
      </c>
      <c r="O94" s="236" t="s">
        <v>2435</v>
      </c>
      <c r="P94" s="197"/>
    </row>
    <row r="95" spans="1:306" s="178" customFormat="1" ht="27.95" customHeight="1">
      <c r="A95" s="264">
        <v>94</v>
      </c>
      <c r="B95" s="210" t="s">
        <v>0</v>
      </c>
      <c r="C95" s="214" t="s">
        <v>1349</v>
      </c>
      <c r="D95" s="215" t="s">
        <v>2432</v>
      </c>
      <c r="E95" s="215" t="s">
        <v>2280</v>
      </c>
      <c r="F95" s="215" t="s">
        <v>2433</v>
      </c>
      <c r="G95" s="244" t="s">
        <v>2434</v>
      </c>
      <c r="H95" s="211">
        <v>7</v>
      </c>
      <c r="I95" s="141" t="s">
        <v>2462</v>
      </c>
      <c r="J95" s="199">
        <v>2</v>
      </c>
      <c r="K95" s="141" t="s">
        <v>2439</v>
      </c>
      <c r="L95" s="140" t="s">
        <v>2456</v>
      </c>
      <c r="M95" s="140"/>
      <c r="N95" s="140"/>
      <c r="O95" s="236" t="s">
        <v>2469</v>
      </c>
      <c r="P95" s="197" t="s">
        <v>2463</v>
      </c>
    </row>
    <row r="96" spans="1:306" s="178" customFormat="1" ht="27.95" customHeight="1">
      <c r="A96" s="263">
        <v>95</v>
      </c>
      <c r="B96" s="212" t="s">
        <v>10</v>
      </c>
      <c r="C96" s="189" t="s">
        <v>1351</v>
      </c>
      <c r="D96" s="241" t="s">
        <v>2437</v>
      </c>
      <c r="E96" s="241" t="s">
        <v>1265</v>
      </c>
      <c r="F96" s="215" t="s">
        <v>2438</v>
      </c>
      <c r="G96" s="240" t="s">
        <v>2439</v>
      </c>
      <c r="H96" s="223">
        <v>1</v>
      </c>
      <c r="I96" s="194" t="s">
        <v>2551</v>
      </c>
      <c r="J96" s="186">
        <v>1</v>
      </c>
      <c r="K96" s="194" t="s">
        <v>2551</v>
      </c>
      <c r="O96" s="224" t="s">
        <v>2472</v>
      </c>
      <c r="P96" s="198" t="s">
        <v>2546</v>
      </c>
    </row>
    <row r="97" spans="1:17" s="178" customFormat="1" ht="27.95" customHeight="1">
      <c r="A97" s="264">
        <v>96</v>
      </c>
      <c r="B97" s="213" t="s">
        <v>1</v>
      </c>
      <c r="C97" s="189" t="s">
        <v>1351</v>
      </c>
      <c r="D97" s="215" t="s">
        <v>2440</v>
      </c>
      <c r="E97" s="215" t="s">
        <v>9</v>
      </c>
      <c r="F97" s="215" t="s">
        <v>2441</v>
      </c>
      <c r="G97" s="244" t="s">
        <v>2442</v>
      </c>
      <c r="H97" s="223">
        <v>1</v>
      </c>
      <c r="I97" s="194" t="s">
        <v>2476</v>
      </c>
      <c r="J97" s="186">
        <v>1</v>
      </c>
      <c r="K97" s="194" t="s">
        <v>2476</v>
      </c>
      <c r="O97" s="224" t="s">
        <v>2477</v>
      </c>
      <c r="P97" s="198" t="s">
        <v>1376</v>
      </c>
    </row>
    <row r="98" spans="1:17" s="178" customFormat="1" ht="27.95" customHeight="1">
      <c r="A98" s="171">
        <v>97</v>
      </c>
      <c r="B98" s="212" t="s">
        <v>2</v>
      </c>
      <c r="C98" s="209" t="s">
        <v>1347</v>
      </c>
      <c r="D98" s="241" t="s">
        <v>2445</v>
      </c>
      <c r="E98" s="241" t="s">
        <v>89</v>
      </c>
      <c r="F98" s="215" t="s">
        <v>2446</v>
      </c>
      <c r="G98" s="240" t="s">
        <v>2442</v>
      </c>
      <c r="H98" s="223">
        <v>1</v>
      </c>
      <c r="I98" s="194"/>
      <c r="J98" s="186">
        <v>1</v>
      </c>
      <c r="K98" s="194" t="s">
        <v>2467</v>
      </c>
      <c r="O98" s="224" t="s">
        <v>2482</v>
      </c>
      <c r="P98" s="198" t="s">
        <v>1414</v>
      </c>
    </row>
    <row r="99" spans="1:17" s="140" customFormat="1" ht="27.95" customHeight="1">
      <c r="A99" s="171">
        <v>98</v>
      </c>
      <c r="B99" s="260" t="s">
        <v>13</v>
      </c>
      <c r="C99" s="241"/>
      <c r="D99" s="241"/>
      <c r="E99" s="243"/>
      <c r="F99" s="215"/>
      <c r="G99" s="240"/>
      <c r="H99" s="211"/>
      <c r="I99" s="141"/>
      <c r="J99" s="199"/>
      <c r="K99" s="141"/>
      <c r="O99" s="236"/>
      <c r="P99" s="197"/>
    </row>
    <row r="100" spans="1:17" s="178" customFormat="1" ht="27.95" customHeight="1">
      <c r="A100" s="267">
        <v>99</v>
      </c>
      <c r="B100" s="210" t="s">
        <v>0</v>
      </c>
      <c r="C100" s="214" t="s">
        <v>1350</v>
      </c>
      <c r="D100" s="215" t="s">
        <v>2451</v>
      </c>
      <c r="E100" s="215" t="s">
        <v>1265</v>
      </c>
      <c r="F100" s="215" t="s">
        <v>2452</v>
      </c>
      <c r="G100" s="244" t="s">
        <v>2442</v>
      </c>
      <c r="H100" s="211">
        <v>2</v>
      </c>
      <c r="I100" s="141" t="s">
        <v>2464</v>
      </c>
      <c r="J100" s="199">
        <v>1</v>
      </c>
      <c r="K100" s="141" t="s">
        <v>2461</v>
      </c>
      <c r="L100" s="140"/>
      <c r="M100" s="140"/>
      <c r="N100" s="140"/>
      <c r="O100" s="236" t="s">
        <v>2469</v>
      </c>
      <c r="P100" s="197" t="s">
        <v>1376</v>
      </c>
    </row>
    <row r="101" spans="1:17" s="178" customFormat="1" ht="27.95" customHeight="1">
      <c r="A101" s="263">
        <v>100</v>
      </c>
      <c r="B101" s="212" t="s">
        <v>10</v>
      </c>
      <c r="C101" s="214" t="s">
        <v>1350</v>
      </c>
      <c r="D101" s="241" t="s">
        <v>2449</v>
      </c>
      <c r="E101" s="241" t="s">
        <v>2450</v>
      </c>
      <c r="F101" s="215" t="s">
        <v>2453</v>
      </c>
      <c r="G101" s="240" t="s">
        <v>2442</v>
      </c>
      <c r="H101" s="241">
        <v>2</v>
      </c>
      <c r="I101" s="194" t="s">
        <v>2548</v>
      </c>
      <c r="J101" s="186">
        <v>2</v>
      </c>
      <c r="K101" s="194" t="s">
        <v>2472</v>
      </c>
      <c r="L101" s="178" t="s">
        <v>2497</v>
      </c>
      <c r="O101" s="224" t="s">
        <v>2549</v>
      </c>
      <c r="P101" s="198" t="s">
        <v>1414</v>
      </c>
    </row>
    <row r="102" spans="1:17" s="178" customFormat="1" ht="27.95" customHeight="1">
      <c r="A102" s="263">
        <v>101</v>
      </c>
      <c r="B102" s="213" t="s">
        <v>1</v>
      </c>
      <c r="C102" s="214" t="s">
        <v>1350</v>
      </c>
      <c r="D102" s="215" t="s">
        <v>2454</v>
      </c>
      <c r="E102" s="215" t="s">
        <v>9</v>
      </c>
      <c r="F102" s="215" t="s">
        <v>2455</v>
      </c>
      <c r="G102" s="240" t="s">
        <v>2456</v>
      </c>
      <c r="H102" s="223">
        <v>1</v>
      </c>
      <c r="I102" s="194" t="s">
        <v>2461</v>
      </c>
      <c r="J102" s="186">
        <v>1</v>
      </c>
      <c r="K102" s="194" t="s">
        <v>2461</v>
      </c>
      <c r="O102" s="224" t="s">
        <v>2466</v>
      </c>
      <c r="P102" s="198" t="s">
        <v>1414</v>
      </c>
    </row>
    <row r="103" spans="1:17" s="178" customFormat="1" ht="27.95" customHeight="1">
      <c r="A103" s="263">
        <v>102</v>
      </c>
      <c r="B103" s="212" t="s">
        <v>2</v>
      </c>
      <c r="C103" s="189" t="s">
        <v>1351</v>
      </c>
      <c r="D103" s="241" t="s">
        <v>2457</v>
      </c>
      <c r="E103" s="241" t="s">
        <v>89</v>
      </c>
      <c r="F103" s="215" t="s">
        <v>2458</v>
      </c>
      <c r="G103" s="240" t="s">
        <v>2456</v>
      </c>
      <c r="H103" s="223">
        <v>1</v>
      </c>
      <c r="I103" s="194" t="s">
        <v>2465</v>
      </c>
      <c r="J103" s="186">
        <v>2</v>
      </c>
      <c r="K103" s="194" t="s">
        <v>2465</v>
      </c>
      <c r="L103" s="178" t="s">
        <v>2468</v>
      </c>
      <c r="O103" s="224" t="s">
        <v>2470</v>
      </c>
      <c r="P103" s="198" t="s">
        <v>1414</v>
      </c>
    </row>
    <row r="104" spans="1:17" s="140" customFormat="1" ht="27.95" customHeight="1">
      <c r="A104" s="263">
        <v>103</v>
      </c>
      <c r="B104" s="261" t="s">
        <v>13</v>
      </c>
      <c r="C104" s="239"/>
      <c r="D104" s="215"/>
      <c r="E104" s="239"/>
      <c r="F104" s="241"/>
      <c r="G104" s="240"/>
      <c r="H104" s="211"/>
      <c r="I104" s="141"/>
      <c r="J104" s="199"/>
      <c r="K104" s="141"/>
      <c r="O104" s="236"/>
      <c r="P104" s="197"/>
    </row>
    <row r="105" spans="1:17" s="178" customFormat="1" ht="27.95" customHeight="1">
      <c r="A105" s="263">
        <v>104</v>
      </c>
      <c r="B105" s="210" t="s">
        <v>0</v>
      </c>
      <c r="C105" s="189" t="s">
        <v>1351</v>
      </c>
      <c r="D105" s="215" t="s">
        <v>2459</v>
      </c>
      <c r="E105" s="215" t="s">
        <v>89</v>
      </c>
      <c r="F105" s="215" t="s">
        <v>2460</v>
      </c>
      <c r="G105" s="244" t="s">
        <v>2461</v>
      </c>
      <c r="H105" s="211">
        <v>3</v>
      </c>
      <c r="I105" s="141" t="s">
        <v>2478</v>
      </c>
      <c r="J105" s="199">
        <v>2</v>
      </c>
      <c r="K105" s="141" t="s">
        <v>2477</v>
      </c>
      <c r="L105" s="140" t="s">
        <v>2479</v>
      </c>
      <c r="M105" s="140"/>
      <c r="N105" s="140"/>
      <c r="O105" s="236" t="s">
        <v>2487</v>
      </c>
      <c r="P105" s="197" t="s">
        <v>1376</v>
      </c>
    </row>
    <row r="106" spans="1:17" s="178" customFormat="1" ht="27.95" customHeight="1">
      <c r="A106" s="263">
        <v>105</v>
      </c>
      <c r="B106" s="212" t="s">
        <v>10</v>
      </c>
      <c r="C106" s="189" t="s">
        <v>1351</v>
      </c>
      <c r="D106" s="241" t="s">
        <v>759</v>
      </c>
      <c r="E106" s="241" t="s">
        <v>1265</v>
      </c>
      <c r="F106" s="241" t="s">
        <v>2471</v>
      </c>
      <c r="G106" s="240" t="s">
        <v>2472</v>
      </c>
      <c r="H106" s="223">
        <v>2</v>
      </c>
      <c r="I106" s="194" t="s">
        <v>2544</v>
      </c>
      <c r="J106" s="186">
        <v>1</v>
      </c>
      <c r="K106" s="194" t="s">
        <v>2502</v>
      </c>
      <c r="L106" s="198"/>
      <c r="O106" s="224" t="s">
        <v>2545</v>
      </c>
      <c r="P106" s="198" t="s">
        <v>2546</v>
      </c>
    </row>
    <row r="107" spans="1:17" s="178" customFormat="1" ht="27.95" customHeight="1">
      <c r="A107" s="263">
        <v>106</v>
      </c>
      <c r="B107" s="213" t="s">
        <v>1</v>
      </c>
      <c r="C107" s="228" t="s">
        <v>1348</v>
      </c>
      <c r="D107" s="215" t="s">
        <v>2473</v>
      </c>
      <c r="E107" s="215" t="s">
        <v>2474</v>
      </c>
      <c r="F107" s="215" t="s">
        <v>2475</v>
      </c>
      <c r="G107" s="240" t="s">
        <v>2485</v>
      </c>
      <c r="H107" s="223">
        <v>2</v>
      </c>
      <c r="I107" s="194" t="s">
        <v>2479</v>
      </c>
      <c r="J107" s="186">
        <v>1</v>
      </c>
      <c r="K107" s="194" t="s">
        <v>2486</v>
      </c>
      <c r="O107" s="224" t="s">
        <v>2487</v>
      </c>
      <c r="P107" s="198" t="s">
        <v>2546</v>
      </c>
    </row>
    <row r="108" spans="1:17" s="178" customFormat="1" ht="27.95" customHeight="1">
      <c r="A108" s="263">
        <v>107</v>
      </c>
      <c r="B108" s="212" t="s">
        <v>2</v>
      </c>
      <c r="C108" s="209" t="s">
        <v>1347</v>
      </c>
      <c r="D108" s="241" t="s">
        <v>2480</v>
      </c>
      <c r="E108" s="241" t="s">
        <v>1265</v>
      </c>
      <c r="F108" s="241" t="s">
        <v>2481</v>
      </c>
      <c r="G108" s="240" t="s">
        <v>2482</v>
      </c>
      <c r="H108" s="223">
        <v>2</v>
      </c>
      <c r="I108" s="194"/>
      <c r="J108" s="186">
        <v>2</v>
      </c>
      <c r="K108" s="194" t="s">
        <v>2504</v>
      </c>
      <c r="O108" s="224" t="s">
        <v>2520</v>
      </c>
      <c r="P108" s="198" t="s">
        <v>1376</v>
      </c>
    </row>
    <row r="109" spans="1:17" s="140" customFormat="1" ht="27.95" customHeight="1">
      <c r="A109" s="263">
        <v>108</v>
      </c>
      <c r="B109" s="294" t="s">
        <v>13</v>
      </c>
      <c r="C109" s="295" t="s">
        <v>1351</v>
      </c>
      <c r="D109" s="215" t="s">
        <v>2483</v>
      </c>
      <c r="E109" s="215" t="s">
        <v>1265</v>
      </c>
      <c r="F109" s="215" t="s">
        <v>2484</v>
      </c>
      <c r="G109" s="244" t="s">
        <v>2479</v>
      </c>
      <c r="H109" s="211">
        <v>1</v>
      </c>
      <c r="I109" s="141" t="s">
        <v>2507</v>
      </c>
      <c r="J109" s="199">
        <v>2</v>
      </c>
      <c r="K109" s="141" t="s">
        <v>2688</v>
      </c>
      <c r="L109" s="140" t="s">
        <v>2687</v>
      </c>
      <c r="O109" s="236" t="s">
        <v>2689</v>
      </c>
      <c r="P109" s="197" t="s">
        <v>2690</v>
      </c>
    </row>
    <row r="110" spans="1:17" s="178" customFormat="1" ht="27.95" customHeight="1">
      <c r="A110" s="263">
        <v>109</v>
      </c>
      <c r="B110" s="210" t="s">
        <v>0</v>
      </c>
      <c r="C110" s="214" t="s">
        <v>1346</v>
      </c>
      <c r="D110" s="215" t="s">
        <v>2488</v>
      </c>
      <c r="E110" s="215" t="s">
        <v>89</v>
      </c>
      <c r="F110" s="215" t="s">
        <v>2489</v>
      </c>
      <c r="G110" s="244" t="s">
        <v>2487</v>
      </c>
      <c r="H110" s="211">
        <v>2</v>
      </c>
      <c r="I110" s="141" t="s">
        <v>2495</v>
      </c>
      <c r="J110" s="199">
        <v>2</v>
      </c>
      <c r="K110" s="141" t="s">
        <v>2496</v>
      </c>
      <c r="L110" s="140" t="s">
        <v>2497</v>
      </c>
      <c r="M110" s="140"/>
      <c r="N110" s="140"/>
      <c r="O110" s="236" t="s">
        <v>2506</v>
      </c>
      <c r="P110" s="197" t="s">
        <v>1376</v>
      </c>
    </row>
    <row r="111" spans="1:17" s="178" customFormat="1" ht="27.95" customHeight="1">
      <c r="A111" s="263">
        <v>110</v>
      </c>
      <c r="B111" s="212" t="s">
        <v>10</v>
      </c>
      <c r="C111" s="214" t="s">
        <v>1346</v>
      </c>
      <c r="D111" s="241" t="s">
        <v>2490</v>
      </c>
      <c r="E111" s="241" t="s">
        <v>1265</v>
      </c>
      <c r="F111" s="241" t="s">
        <v>2491</v>
      </c>
      <c r="G111" s="240" t="s">
        <v>2487</v>
      </c>
      <c r="H111" s="223" t="s">
        <v>3347</v>
      </c>
      <c r="I111" s="194" t="s">
        <v>3312</v>
      </c>
      <c r="J111" s="186"/>
      <c r="K111" s="194"/>
      <c r="O111" s="224" t="s">
        <v>2545</v>
      </c>
      <c r="P111" s="198" t="s">
        <v>2546</v>
      </c>
      <c r="Q111" s="178" t="s">
        <v>2547</v>
      </c>
    </row>
    <row r="112" spans="1:17" s="178" customFormat="1" ht="27.95" customHeight="1">
      <c r="A112" s="263">
        <v>111</v>
      </c>
      <c r="B112" s="213" t="s">
        <v>1</v>
      </c>
      <c r="C112" s="209" t="s">
        <v>1347</v>
      </c>
      <c r="D112" s="215" t="s">
        <v>2492</v>
      </c>
      <c r="E112" s="215" t="s">
        <v>89</v>
      </c>
      <c r="F112" s="241" t="s">
        <v>2493</v>
      </c>
      <c r="G112" s="244" t="s">
        <v>2487</v>
      </c>
      <c r="H112" s="223">
        <v>1</v>
      </c>
      <c r="I112" s="194" t="s">
        <v>2503</v>
      </c>
      <c r="J112" s="186">
        <v>1</v>
      </c>
      <c r="K112" s="194" t="s">
        <v>2502</v>
      </c>
      <c r="O112" s="224" t="s">
        <v>2522</v>
      </c>
      <c r="P112" s="198" t="s">
        <v>2546</v>
      </c>
    </row>
    <row r="113" spans="1:17" s="178" customFormat="1" ht="27.95" customHeight="1">
      <c r="A113" s="263">
        <v>112</v>
      </c>
      <c r="B113" s="212" t="s">
        <v>2</v>
      </c>
      <c r="C113" s="189" t="s">
        <v>1351</v>
      </c>
      <c r="D113" s="241" t="s">
        <v>2498</v>
      </c>
      <c r="E113" s="241" t="s">
        <v>2329</v>
      </c>
      <c r="F113" s="215" t="s">
        <v>2505</v>
      </c>
      <c r="G113" s="240" t="s">
        <v>2499</v>
      </c>
      <c r="H113" s="223">
        <v>2</v>
      </c>
      <c r="I113" s="194"/>
      <c r="J113" s="186">
        <v>2</v>
      </c>
      <c r="K113" s="194" t="s">
        <v>2535</v>
      </c>
      <c r="L113" s="178" t="s">
        <v>2573</v>
      </c>
      <c r="O113" s="224" t="s">
        <v>2574</v>
      </c>
      <c r="P113" s="198" t="s">
        <v>1376</v>
      </c>
    </row>
    <row r="114" spans="1:17" s="140" customFormat="1" ht="27.95" customHeight="1">
      <c r="A114" s="263">
        <v>113</v>
      </c>
      <c r="B114" s="210" t="s">
        <v>13</v>
      </c>
      <c r="C114" s="210" t="s">
        <v>1349</v>
      </c>
      <c r="D114" s="215" t="s">
        <v>2500</v>
      </c>
      <c r="E114" s="215" t="s">
        <v>1265</v>
      </c>
      <c r="F114" s="215" t="s">
        <v>2501</v>
      </c>
      <c r="G114" s="244" t="s">
        <v>2502</v>
      </c>
      <c r="H114" s="211">
        <v>1</v>
      </c>
      <c r="I114" s="141" t="s">
        <v>2574</v>
      </c>
      <c r="J114" s="199">
        <v>1</v>
      </c>
      <c r="K114" s="141" t="s">
        <v>2574</v>
      </c>
      <c r="O114" s="236" t="s">
        <v>2638</v>
      </c>
      <c r="P114" s="197" t="s">
        <v>1376</v>
      </c>
    </row>
    <row r="115" spans="1:17" s="178" customFormat="1" ht="27.95" customHeight="1">
      <c r="A115" s="263">
        <v>114</v>
      </c>
      <c r="B115" s="210" t="s">
        <v>0</v>
      </c>
      <c r="C115" s="214" t="s">
        <v>1349</v>
      </c>
      <c r="D115" s="215" t="s">
        <v>2508</v>
      </c>
      <c r="E115" s="215" t="s">
        <v>1265</v>
      </c>
      <c r="F115" s="215" t="s">
        <v>2509</v>
      </c>
      <c r="G115" s="244" t="s">
        <v>2506</v>
      </c>
      <c r="H115" s="211">
        <v>1</v>
      </c>
      <c r="I115" s="141" t="s">
        <v>2538</v>
      </c>
      <c r="J115" s="199"/>
      <c r="K115" s="141"/>
      <c r="L115" s="140"/>
      <c r="M115" s="140"/>
      <c r="N115" s="140"/>
      <c r="O115" s="236" t="s">
        <v>2538</v>
      </c>
      <c r="P115" s="197" t="s">
        <v>1376</v>
      </c>
      <c r="Q115" s="140" t="s">
        <v>2539</v>
      </c>
    </row>
    <row r="116" spans="1:17" s="178" customFormat="1" ht="27.95" customHeight="1">
      <c r="A116" s="263">
        <v>115</v>
      </c>
      <c r="B116" s="212" t="s">
        <v>10</v>
      </c>
      <c r="C116" s="214" t="s">
        <v>1349</v>
      </c>
      <c r="D116" s="241" t="s">
        <v>2510</v>
      </c>
      <c r="E116" s="241" t="s">
        <v>1265</v>
      </c>
      <c r="F116" s="215" t="s">
        <v>2511</v>
      </c>
      <c r="G116" s="240" t="s">
        <v>2506</v>
      </c>
      <c r="H116" s="215">
        <v>2</v>
      </c>
      <c r="I116" s="194" t="s">
        <v>2646</v>
      </c>
      <c r="J116" s="186">
        <v>2</v>
      </c>
      <c r="K116" s="194" t="s">
        <v>2647</v>
      </c>
      <c r="L116" s="178" t="s">
        <v>2648</v>
      </c>
      <c r="O116" s="224" t="s">
        <v>2640</v>
      </c>
      <c r="P116" s="198" t="s">
        <v>2546</v>
      </c>
    </row>
    <row r="117" spans="1:17" s="178" customFormat="1" ht="27.95" customHeight="1">
      <c r="A117" s="263">
        <v>116</v>
      </c>
      <c r="B117" s="213" t="s">
        <v>1</v>
      </c>
      <c r="C117" s="214" t="s">
        <v>1349</v>
      </c>
      <c r="D117" s="215" t="s">
        <v>2512</v>
      </c>
      <c r="E117" s="215" t="s">
        <v>1265</v>
      </c>
      <c r="F117" s="215" t="s">
        <v>2513</v>
      </c>
      <c r="G117" s="240" t="s">
        <v>2506</v>
      </c>
      <c r="H117" s="223">
        <v>1</v>
      </c>
      <c r="I117" s="194" t="s">
        <v>2567</v>
      </c>
      <c r="J117" s="186">
        <v>1</v>
      </c>
      <c r="K117" s="194" t="s">
        <v>2568</v>
      </c>
      <c r="O117" s="224" t="s">
        <v>2572</v>
      </c>
      <c r="P117" s="198" t="s">
        <v>1376</v>
      </c>
    </row>
    <row r="118" spans="1:17" s="178" customFormat="1" ht="27.95" customHeight="1">
      <c r="A118" s="263">
        <v>117</v>
      </c>
      <c r="B118" s="212" t="s">
        <v>2</v>
      </c>
      <c r="C118" s="214" t="s">
        <v>1349</v>
      </c>
      <c r="D118" s="241" t="s">
        <v>2514</v>
      </c>
      <c r="E118" s="215" t="s">
        <v>1265</v>
      </c>
      <c r="F118" s="215" t="s">
        <v>2515</v>
      </c>
      <c r="G118" s="240" t="s">
        <v>2506</v>
      </c>
      <c r="H118" s="223">
        <v>2</v>
      </c>
      <c r="I118" s="194"/>
      <c r="J118" s="186">
        <v>2</v>
      </c>
      <c r="K118" s="194" t="s">
        <v>2521</v>
      </c>
      <c r="L118" s="178" t="s">
        <v>2535</v>
      </c>
      <c r="O118" s="224" t="s">
        <v>2573</v>
      </c>
      <c r="P118" s="198" t="s">
        <v>1376</v>
      </c>
    </row>
    <row r="119" spans="1:17" s="140" customFormat="1" ht="27.95" customHeight="1">
      <c r="A119" s="263">
        <v>118</v>
      </c>
      <c r="B119" s="210" t="s">
        <v>13</v>
      </c>
      <c r="C119" s="210" t="s">
        <v>1349</v>
      </c>
      <c r="D119" s="215" t="s">
        <v>446</v>
      </c>
      <c r="E119" s="215" t="s">
        <v>1265</v>
      </c>
      <c r="F119" s="215" t="s">
        <v>2516</v>
      </c>
      <c r="G119" s="244" t="s">
        <v>2506</v>
      </c>
      <c r="H119" s="211">
        <v>1</v>
      </c>
      <c r="I119" s="141" t="s">
        <v>2604</v>
      </c>
      <c r="J119" s="199">
        <v>1</v>
      </c>
      <c r="K119" s="141" t="s">
        <v>2605</v>
      </c>
      <c r="O119" s="236" t="s">
        <v>2659</v>
      </c>
      <c r="P119" s="197" t="s">
        <v>1465</v>
      </c>
    </row>
    <row r="120" spans="1:17" s="178" customFormat="1" ht="27.95" customHeight="1">
      <c r="A120" s="267">
        <v>119</v>
      </c>
      <c r="B120" s="210" t="s">
        <v>0</v>
      </c>
      <c r="C120" s="214" t="s">
        <v>1349</v>
      </c>
      <c r="D120" s="215" t="s">
        <v>2517</v>
      </c>
      <c r="E120" s="215" t="s">
        <v>1265</v>
      </c>
      <c r="F120" s="215" t="s">
        <v>2519</v>
      </c>
      <c r="G120" s="244" t="s">
        <v>2518</v>
      </c>
      <c r="H120" s="211">
        <v>2</v>
      </c>
      <c r="I120" s="141" t="s">
        <v>2554</v>
      </c>
      <c r="J120" s="199">
        <v>1</v>
      </c>
      <c r="K120" s="141" t="s">
        <v>2554</v>
      </c>
      <c r="L120" s="140"/>
      <c r="M120" s="140"/>
      <c r="N120" s="140"/>
      <c r="O120" s="236" t="s">
        <v>2565</v>
      </c>
      <c r="P120" s="197" t="s">
        <v>1376</v>
      </c>
    </row>
    <row r="121" spans="1:17" s="178" customFormat="1" ht="27.95" customHeight="1">
      <c r="A121" s="263">
        <v>120</v>
      </c>
      <c r="B121" s="212" t="s">
        <v>10</v>
      </c>
      <c r="C121" s="214" t="s">
        <v>1349</v>
      </c>
      <c r="D121" s="241" t="s">
        <v>2563</v>
      </c>
      <c r="E121" s="241" t="s">
        <v>1265</v>
      </c>
      <c r="F121" s="215" t="s">
        <v>2523</v>
      </c>
      <c r="G121" s="240" t="s">
        <v>2518</v>
      </c>
      <c r="H121" s="223">
        <v>1</v>
      </c>
      <c r="I121" s="194" t="s">
        <v>2564</v>
      </c>
      <c r="J121" s="186">
        <v>1</v>
      </c>
      <c r="K121" s="194" t="s">
        <v>2564</v>
      </c>
      <c r="O121" s="224" t="s">
        <v>2565</v>
      </c>
      <c r="P121" s="198" t="s">
        <v>1376</v>
      </c>
    </row>
    <row r="122" spans="1:17" s="178" customFormat="1" ht="27.95" customHeight="1">
      <c r="A122" s="263">
        <v>121</v>
      </c>
      <c r="B122" s="213" t="s">
        <v>1</v>
      </c>
      <c r="C122" s="214" t="s">
        <v>1349</v>
      </c>
      <c r="D122" s="215" t="s">
        <v>2540</v>
      </c>
      <c r="E122" s="215" t="s">
        <v>1265</v>
      </c>
      <c r="F122" s="215" t="s">
        <v>2524</v>
      </c>
      <c r="G122" s="240" t="s">
        <v>2518</v>
      </c>
      <c r="H122" s="223">
        <v>1</v>
      </c>
      <c r="I122" s="194" t="s">
        <v>2541</v>
      </c>
      <c r="J122" s="186"/>
      <c r="K122" s="194"/>
      <c r="O122" s="224" t="s">
        <v>2543</v>
      </c>
      <c r="P122" s="198"/>
      <c r="Q122" s="194" t="s">
        <v>2542</v>
      </c>
    </row>
    <row r="123" spans="1:17" s="178" customFormat="1" ht="27.95" customHeight="1">
      <c r="A123" s="263">
        <v>122</v>
      </c>
      <c r="B123" s="212" t="s">
        <v>2</v>
      </c>
      <c r="C123" s="214" t="s">
        <v>1349</v>
      </c>
      <c r="D123" s="241" t="s">
        <v>2525</v>
      </c>
      <c r="E123" s="241" t="s">
        <v>1265</v>
      </c>
      <c r="F123" s="215" t="s">
        <v>2526</v>
      </c>
      <c r="G123" s="240" t="s">
        <v>2518</v>
      </c>
      <c r="H123" s="223" t="s">
        <v>2577</v>
      </c>
      <c r="I123" s="194" t="s">
        <v>2535</v>
      </c>
      <c r="J123" s="186">
        <v>1</v>
      </c>
      <c r="K123" s="194" t="s">
        <v>2590</v>
      </c>
      <c r="O123" s="224" t="s">
        <v>2591</v>
      </c>
      <c r="P123" s="198" t="s">
        <v>1376</v>
      </c>
    </row>
    <row r="124" spans="1:17" s="140" customFormat="1" ht="27.95" customHeight="1">
      <c r="A124" s="263">
        <v>123</v>
      </c>
      <c r="B124" s="210" t="s">
        <v>13</v>
      </c>
      <c r="C124" s="214" t="s">
        <v>1349</v>
      </c>
      <c r="D124" s="215" t="s">
        <v>2527</v>
      </c>
      <c r="E124" s="215" t="s">
        <v>1265</v>
      </c>
      <c r="F124" s="215" t="s">
        <v>2528</v>
      </c>
      <c r="G124" s="244" t="s">
        <v>2518</v>
      </c>
      <c r="H124" s="211">
        <v>1</v>
      </c>
      <c r="I124" s="141" t="s">
        <v>2573</v>
      </c>
      <c r="J124" s="199">
        <v>1</v>
      </c>
      <c r="K124" s="141" t="s">
        <v>2573</v>
      </c>
      <c r="O124" s="236" t="s">
        <v>2578</v>
      </c>
      <c r="P124" s="197"/>
    </row>
    <row r="125" spans="1:17" s="178" customFormat="1" ht="27.95" customHeight="1">
      <c r="A125" s="267">
        <v>124</v>
      </c>
      <c r="B125" s="210" t="s">
        <v>0</v>
      </c>
      <c r="C125" s="214" t="s">
        <v>1349</v>
      </c>
      <c r="D125" s="215" t="s">
        <v>2529</v>
      </c>
      <c r="E125" s="215" t="s">
        <v>1245</v>
      </c>
      <c r="F125" s="215" t="s">
        <v>2530</v>
      </c>
      <c r="G125" s="244" t="s">
        <v>2518</v>
      </c>
      <c r="H125" s="211">
        <v>1</v>
      </c>
      <c r="I125" s="141" t="s">
        <v>2554</v>
      </c>
      <c r="J125" s="199">
        <v>1</v>
      </c>
      <c r="K125" s="141" t="s">
        <v>2554</v>
      </c>
      <c r="L125" s="140"/>
      <c r="M125" s="140"/>
      <c r="N125" s="140"/>
      <c r="O125" s="236" t="s">
        <v>2560</v>
      </c>
      <c r="P125" s="197" t="s">
        <v>1376</v>
      </c>
    </row>
    <row r="126" spans="1:17" s="178" customFormat="1" ht="27.95" customHeight="1">
      <c r="A126" s="263">
        <v>125</v>
      </c>
      <c r="B126" s="212" t="s">
        <v>10</v>
      </c>
      <c r="C126" s="189" t="s">
        <v>1351</v>
      </c>
      <c r="D126" s="241" t="s">
        <v>2531</v>
      </c>
      <c r="E126" s="241" t="s">
        <v>1381</v>
      </c>
      <c r="F126" s="215" t="s">
        <v>2532</v>
      </c>
      <c r="G126" s="240" t="s">
        <v>2518</v>
      </c>
      <c r="H126" s="223">
        <v>1</v>
      </c>
      <c r="I126" s="194" t="s">
        <v>2538</v>
      </c>
      <c r="J126" s="186">
        <v>1</v>
      </c>
      <c r="K126" s="194" t="s">
        <v>2550</v>
      </c>
      <c r="O126" s="224" t="s">
        <v>2550</v>
      </c>
      <c r="P126" s="198"/>
    </row>
    <row r="127" spans="1:17" s="178" customFormat="1" ht="27.95" customHeight="1">
      <c r="A127" s="263">
        <v>126</v>
      </c>
      <c r="B127" s="213" t="s">
        <v>1</v>
      </c>
      <c r="C127" s="214" t="s">
        <v>1349</v>
      </c>
      <c r="D127" s="215" t="s">
        <v>2533</v>
      </c>
      <c r="E127" s="215" t="s">
        <v>1457</v>
      </c>
      <c r="F127" s="215" t="s">
        <v>2534</v>
      </c>
      <c r="G127" s="244" t="s">
        <v>2535</v>
      </c>
      <c r="H127" s="223">
        <v>1</v>
      </c>
      <c r="I127" s="194" t="s">
        <v>2568</v>
      </c>
      <c r="J127" s="186">
        <v>1</v>
      </c>
      <c r="K127" s="194" t="s">
        <v>2568</v>
      </c>
      <c r="O127" s="224" t="s">
        <v>2566</v>
      </c>
      <c r="P127" s="198" t="s">
        <v>1376</v>
      </c>
    </row>
    <row r="128" spans="1:17" s="178" customFormat="1" ht="27.95" customHeight="1">
      <c r="A128" s="263">
        <v>127</v>
      </c>
      <c r="B128" s="212" t="s">
        <v>2</v>
      </c>
      <c r="C128" s="214" t="s">
        <v>1349</v>
      </c>
      <c r="D128" s="241" t="s">
        <v>2536</v>
      </c>
      <c r="E128" s="241" t="s">
        <v>1457</v>
      </c>
      <c r="F128" s="241" t="s">
        <v>2537</v>
      </c>
      <c r="G128" s="240" t="s">
        <v>2535</v>
      </c>
      <c r="H128" s="223"/>
      <c r="I128" s="194"/>
      <c r="J128" s="186"/>
      <c r="K128" s="194" t="s">
        <v>4190</v>
      </c>
      <c r="O128" s="224" t="s">
        <v>2575</v>
      </c>
      <c r="P128" s="198" t="s">
        <v>3290</v>
      </c>
      <c r="Q128" s="178" t="s">
        <v>2576</v>
      </c>
    </row>
    <row r="129" spans="1:17" s="140" customFormat="1" ht="27.95" customHeight="1">
      <c r="A129" s="263">
        <v>128</v>
      </c>
      <c r="B129" s="210" t="s">
        <v>13</v>
      </c>
      <c r="C129" s="210" t="s">
        <v>1349</v>
      </c>
      <c r="D129" s="215" t="s">
        <v>2552</v>
      </c>
      <c r="E129" s="215" t="s">
        <v>1265</v>
      </c>
      <c r="F129" s="215" t="s">
        <v>2553</v>
      </c>
      <c r="G129" s="244" t="s">
        <v>2554</v>
      </c>
      <c r="H129" s="211">
        <v>1</v>
      </c>
      <c r="I129" s="141" t="s">
        <v>2574</v>
      </c>
      <c r="J129" s="199">
        <v>1</v>
      </c>
      <c r="K129" s="141" t="s">
        <v>2574</v>
      </c>
      <c r="O129" s="236" t="s">
        <v>2654</v>
      </c>
      <c r="P129" s="197"/>
    </row>
    <row r="130" spans="1:17" s="178" customFormat="1" ht="27.95" customHeight="1">
      <c r="A130" s="263">
        <v>129</v>
      </c>
      <c r="B130" s="210" t="s">
        <v>0</v>
      </c>
      <c r="C130" s="214" t="s">
        <v>1349</v>
      </c>
      <c r="D130" s="215" t="s">
        <v>2555</v>
      </c>
      <c r="E130" s="215" t="s">
        <v>1265</v>
      </c>
      <c r="F130" s="215" t="s">
        <v>2556</v>
      </c>
      <c r="G130" s="244" t="s">
        <v>2554</v>
      </c>
      <c r="H130" s="211">
        <v>1</v>
      </c>
      <c r="I130" s="141" t="s">
        <v>2566</v>
      </c>
      <c r="J130" s="199">
        <v>1</v>
      </c>
      <c r="K130" s="141" t="s">
        <v>2566</v>
      </c>
      <c r="L130" s="140"/>
      <c r="M130" s="140"/>
      <c r="N130" s="140"/>
      <c r="O130" s="236" t="s">
        <v>2566</v>
      </c>
      <c r="P130" s="197" t="s">
        <v>1376</v>
      </c>
    </row>
    <row r="131" spans="1:17" s="178" customFormat="1" ht="27.95" customHeight="1">
      <c r="A131" s="263">
        <v>130</v>
      </c>
      <c r="B131" s="212" t="s">
        <v>10</v>
      </c>
      <c r="C131" s="214" t="s">
        <v>1349</v>
      </c>
      <c r="D131" s="241" t="s">
        <v>2557</v>
      </c>
      <c r="E131" s="241" t="s">
        <v>2558</v>
      </c>
      <c r="F131" s="241" t="s">
        <v>2559</v>
      </c>
      <c r="G131" s="240" t="s">
        <v>2560</v>
      </c>
      <c r="H131" s="223">
        <v>2</v>
      </c>
      <c r="I131" s="194" t="s">
        <v>2642</v>
      </c>
      <c r="J131" s="186">
        <v>1</v>
      </c>
      <c r="K131" s="194" t="s">
        <v>2643</v>
      </c>
      <c r="O131" s="224" t="s">
        <v>2640</v>
      </c>
      <c r="P131" s="198" t="s">
        <v>1414</v>
      </c>
    </row>
    <row r="132" spans="1:17" s="178" customFormat="1" ht="27.95" customHeight="1">
      <c r="A132" s="263">
        <v>131</v>
      </c>
      <c r="B132" s="213" t="s">
        <v>1</v>
      </c>
      <c r="C132" s="213" t="s">
        <v>1345</v>
      </c>
      <c r="D132" s="215" t="s">
        <v>2561</v>
      </c>
      <c r="E132" s="215" t="s">
        <v>20</v>
      </c>
      <c r="F132" s="215" t="s">
        <v>2562</v>
      </c>
      <c r="G132" s="244" t="s">
        <v>2560</v>
      </c>
      <c r="H132" s="223">
        <v>3</v>
      </c>
      <c r="I132" s="194" t="s">
        <v>2651</v>
      </c>
      <c r="J132" s="186">
        <v>2</v>
      </c>
      <c r="K132" s="194" t="s">
        <v>2652</v>
      </c>
      <c r="L132" s="178" t="s">
        <v>2653</v>
      </c>
      <c r="O132" s="224" t="s">
        <v>2656</v>
      </c>
      <c r="P132" s="198" t="s">
        <v>1647</v>
      </c>
    </row>
    <row r="133" spans="1:17" s="178" customFormat="1" ht="27.95" customHeight="1">
      <c r="A133" s="263">
        <v>132</v>
      </c>
      <c r="B133" s="212" t="s">
        <v>2</v>
      </c>
      <c r="C133" s="209" t="s">
        <v>1347</v>
      </c>
      <c r="D133" s="241" t="s">
        <v>2569</v>
      </c>
      <c r="E133" s="241" t="s">
        <v>20</v>
      </c>
      <c r="F133" s="241" t="s">
        <v>2570</v>
      </c>
      <c r="G133" s="240" t="s">
        <v>2571</v>
      </c>
      <c r="H133" s="223">
        <v>2</v>
      </c>
      <c r="I133" s="194" t="s">
        <v>2599</v>
      </c>
      <c r="J133" s="186"/>
      <c r="K133" s="194"/>
      <c r="O133" s="224" t="s">
        <v>2634</v>
      </c>
      <c r="P133" s="198" t="s">
        <v>3291</v>
      </c>
      <c r="Q133" s="178" t="s">
        <v>2615</v>
      </c>
    </row>
    <row r="134" spans="1:17" s="140" customFormat="1" ht="27.95" customHeight="1">
      <c r="A134" s="263">
        <v>133</v>
      </c>
      <c r="B134" s="210" t="s">
        <v>13</v>
      </c>
      <c r="C134" s="210" t="s">
        <v>1345</v>
      </c>
      <c r="D134" s="215" t="s">
        <v>2579</v>
      </c>
      <c r="E134" s="215" t="s">
        <v>1265</v>
      </c>
      <c r="F134" s="215" t="s">
        <v>2580</v>
      </c>
      <c r="G134" s="244" t="s">
        <v>2581</v>
      </c>
      <c r="H134" s="211">
        <v>2</v>
      </c>
      <c r="I134" s="141" t="s">
        <v>2613</v>
      </c>
      <c r="J134" s="199">
        <v>2</v>
      </c>
      <c r="K134" s="141" t="s">
        <v>2613</v>
      </c>
      <c r="L134" s="140" t="s">
        <v>2613</v>
      </c>
      <c r="O134" s="236" t="s">
        <v>2664</v>
      </c>
      <c r="P134" s="197" t="s">
        <v>1465</v>
      </c>
    </row>
    <row r="135" spans="1:17" s="178" customFormat="1" ht="27.95" customHeight="1">
      <c r="A135" s="263">
        <v>134</v>
      </c>
      <c r="B135" s="212" t="s">
        <v>10</v>
      </c>
      <c r="C135" s="214" t="s">
        <v>1349</v>
      </c>
      <c r="D135" s="241" t="s">
        <v>2583</v>
      </c>
      <c r="E135" s="241" t="s">
        <v>2329</v>
      </c>
      <c r="F135" s="241" t="s">
        <v>2584</v>
      </c>
      <c r="G135" s="240" t="s">
        <v>2518</v>
      </c>
      <c r="H135" s="223">
        <v>2</v>
      </c>
      <c r="I135" s="194" t="s">
        <v>2644</v>
      </c>
      <c r="J135" s="186">
        <v>2</v>
      </c>
      <c r="K135" s="194"/>
      <c r="O135" s="224" t="s">
        <v>2638</v>
      </c>
      <c r="P135" s="198" t="s">
        <v>2645</v>
      </c>
    </row>
    <row r="136" spans="1:17" s="178" customFormat="1" ht="27.95" customHeight="1">
      <c r="A136" s="263">
        <v>135</v>
      </c>
      <c r="B136" s="213" t="s">
        <v>1</v>
      </c>
      <c r="C136" s="213" t="s">
        <v>1349</v>
      </c>
      <c r="D136" s="215" t="s">
        <v>2582</v>
      </c>
      <c r="E136" s="215" t="s">
        <v>2329</v>
      </c>
      <c r="F136" s="215" t="s">
        <v>2606</v>
      </c>
      <c r="G136" s="258" t="s">
        <v>2518</v>
      </c>
      <c r="H136" s="223">
        <v>1</v>
      </c>
      <c r="I136" s="194" t="s">
        <v>2657</v>
      </c>
      <c r="J136" s="186">
        <v>1</v>
      </c>
      <c r="K136" s="194"/>
      <c r="O136" s="224" t="s">
        <v>2650</v>
      </c>
      <c r="P136" s="198" t="s">
        <v>1647</v>
      </c>
    </row>
    <row r="137" spans="1:17" s="178" customFormat="1" ht="27.95" customHeight="1">
      <c r="A137" s="263">
        <v>136</v>
      </c>
      <c r="B137" s="212" t="s">
        <v>2</v>
      </c>
      <c r="C137" s="214" t="s">
        <v>1349</v>
      </c>
      <c r="D137" s="241" t="s">
        <v>2585</v>
      </c>
      <c r="E137" s="241" t="s">
        <v>1265</v>
      </c>
      <c r="F137" s="241" t="s">
        <v>2587</v>
      </c>
      <c r="G137" s="240" t="s">
        <v>2586</v>
      </c>
      <c r="H137" s="223">
        <v>1</v>
      </c>
      <c r="I137" s="194"/>
      <c r="J137" s="186">
        <v>1</v>
      </c>
      <c r="K137" s="194" t="s">
        <v>2591</v>
      </c>
      <c r="O137" s="224" t="s">
        <v>2614</v>
      </c>
      <c r="P137" s="198" t="s">
        <v>1465</v>
      </c>
    </row>
    <row r="138" spans="1:17" s="178" customFormat="1" ht="27.95" customHeight="1">
      <c r="A138" s="263">
        <v>137</v>
      </c>
      <c r="B138" s="212" t="s">
        <v>13</v>
      </c>
      <c r="C138" s="209" t="s">
        <v>1347</v>
      </c>
      <c r="D138" s="241" t="s">
        <v>2588</v>
      </c>
      <c r="E138" s="241" t="s">
        <v>1265</v>
      </c>
      <c r="F138" s="241" t="s">
        <v>2589</v>
      </c>
      <c r="G138" s="240" t="s">
        <v>2586</v>
      </c>
      <c r="H138" s="211">
        <v>1</v>
      </c>
      <c r="I138" s="141" t="s">
        <v>2603</v>
      </c>
      <c r="J138" s="199">
        <v>1</v>
      </c>
      <c r="K138" s="141" t="s">
        <v>2603</v>
      </c>
      <c r="L138" s="141"/>
      <c r="M138" s="141"/>
      <c r="O138" s="224" t="s">
        <v>2636</v>
      </c>
      <c r="P138" s="198" t="s">
        <v>1465</v>
      </c>
    </row>
    <row r="139" spans="1:17" s="178" customFormat="1" ht="0.75" customHeight="1">
      <c r="A139" s="263">
        <v>138</v>
      </c>
      <c r="B139" s="212" t="s">
        <v>0</v>
      </c>
      <c r="C139" s="215"/>
      <c r="D139" s="215"/>
      <c r="E139" s="215"/>
      <c r="F139" s="215"/>
      <c r="G139" s="244"/>
      <c r="H139" s="223"/>
      <c r="I139" s="194"/>
      <c r="J139" s="186"/>
      <c r="K139" s="194"/>
      <c r="O139" s="224"/>
      <c r="P139" s="198"/>
    </row>
    <row r="140" spans="1:17" s="178" customFormat="1" ht="27.95" customHeight="1">
      <c r="A140" s="263">
        <v>138</v>
      </c>
      <c r="B140" s="212" t="s">
        <v>10</v>
      </c>
      <c r="C140" s="214" t="s">
        <v>1349</v>
      </c>
      <c r="D140" s="241" t="s">
        <v>2592</v>
      </c>
      <c r="E140" s="241" t="s">
        <v>1265</v>
      </c>
      <c r="F140" s="241" t="s">
        <v>2593</v>
      </c>
      <c r="G140" s="240" t="s">
        <v>2594</v>
      </c>
      <c r="H140" s="241">
        <v>1</v>
      </c>
      <c r="I140" s="194" t="s">
        <v>2639</v>
      </c>
      <c r="J140" s="186">
        <v>1</v>
      </c>
      <c r="K140" s="194"/>
      <c r="O140" s="224" t="s">
        <v>2640</v>
      </c>
      <c r="P140" s="198" t="s">
        <v>1465</v>
      </c>
      <c r="Q140" s="178" t="s">
        <v>2641</v>
      </c>
    </row>
    <row r="141" spans="1:17" s="178" customFormat="1" ht="27.95" customHeight="1">
      <c r="A141" s="263">
        <v>139</v>
      </c>
      <c r="B141" s="213" t="s">
        <v>1</v>
      </c>
      <c r="C141" s="213" t="s">
        <v>1349</v>
      </c>
      <c r="D141" s="215" t="s">
        <v>2595</v>
      </c>
      <c r="E141" s="215" t="s">
        <v>1265</v>
      </c>
      <c r="F141" s="215" t="s">
        <v>2596</v>
      </c>
      <c r="G141" s="240" t="s">
        <v>2594</v>
      </c>
      <c r="H141" s="223">
        <v>1</v>
      </c>
      <c r="I141" s="194" t="s">
        <v>2635</v>
      </c>
      <c r="J141" s="186">
        <v>1</v>
      </c>
      <c r="K141" s="194" t="s">
        <v>2635</v>
      </c>
      <c r="O141" s="224" t="s">
        <v>2635</v>
      </c>
      <c r="P141" s="198" t="s">
        <v>1647</v>
      </c>
    </row>
    <row r="142" spans="1:17" s="178" customFormat="1" ht="27.95" customHeight="1">
      <c r="A142" s="263">
        <v>140</v>
      </c>
      <c r="B142" s="212" t="s">
        <v>2</v>
      </c>
      <c r="C142" s="209" t="s">
        <v>1347</v>
      </c>
      <c r="D142" s="241" t="s">
        <v>2597</v>
      </c>
      <c r="E142" s="241" t="s">
        <v>2329</v>
      </c>
      <c r="F142" s="241" t="s">
        <v>2598</v>
      </c>
      <c r="G142" s="240" t="s">
        <v>2594</v>
      </c>
      <c r="H142" s="223">
        <v>2</v>
      </c>
      <c r="I142" s="194"/>
      <c r="J142" s="186">
        <v>2</v>
      </c>
      <c r="K142" s="194" t="s">
        <v>2631</v>
      </c>
      <c r="L142" s="178" t="s">
        <v>2633</v>
      </c>
      <c r="O142" s="224" t="s">
        <v>2664</v>
      </c>
      <c r="P142" s="198" t="s">
        <v>1465</v>
      </c>
      <c r="Q142" s="178" t="s">
        <v>2632</v>
      </c>
    </row>
    <row r="143" spans="1:17" s="140" customFormat="1" ht="27" customHeight="1">
      <c r="A143" s="263">
        <v>141</v>
      </c>
      <c r="B143" s="210" t="s">
        <v>13</v>
      </c>
      <c r="C143" s="210" t="s">
        <v>1349</v>
      </c>
      <c r="D143" s="215" t="s">
        <v>2600</v>
      </c>
      <c r="E143" s="215" t="s">
        <v>1265</v>
      </c>
      <c r="F143" s="215" t="s">
        <v>2601</v>
      </c>
      <c r="G143" s="293" t="s">
        <v>2602</v>
      </c>
      <c r="H143" s="211">
        <v>1</v>
      </c>
      <c r="I143" s="141" t="s">
        <v>2624</v>
      </c>
      <c r="J143" s="199">
        <v>1</v>
      </c>
      <c r="K143" s="141" t="s">
        <v>2624</v>
      </c>
      <c r="O143" s="236" t="s">
        <v>2660</v>
      </c>
      <c r="P143" s="197" t="s">
        <v>1465</v>
      </c>
    </row>
    <row r="144" spans="1:17" s="178" customFormat="1" ht="27.95" customHeight="1">
      <c r="A144" s="263">
        <v>142</v>
      </c>
      <c r="B144" s="212" t="s">
        <v>10</v>
      </c>
      <c r="C144" s="241" t="s">
        <v>2616</v>
      </c>
      <c r="D144" s="241" t="s">
        <v>2618</v>
      </c>
      <c r="E144" s="241" t="s">
        <v>2329</v>
      </c>
      <c r="F144" s="241" t="s">
        <v>2620</v>
      </c>
      <c r="G144" s="240" t="s">
        <v>2617</v>
      </c>
      <c r="H144" s="223">
        <v>1</v>
      </c>
      <c r="I144" s="194" t="s">
        <v>2624</v>
      </c>
      <c r="J144" s="186">
        <v>1</v>
      </c>
      <c r="K144" s="194"/>
      <c r="O144" s="224" t="s">
        <v>2648</v>
      </c>
      <c r="P144" s="198" t="s">
        <v>2645</v>
      </c>
      <c r="Q144" s="178" t="s">
        <v>2649</v>
      </c>
    </row>
    <row r="145" spans="1:17" s="178" customFormat="1" ht="27.95" customHeight="1">
      <c r="A145" s="263">
        <v>143</v>
      </c>
      <c r="B145" s="213" t="s">
        <v>1</v>
      </c>
      <c r="C145" s="215" t="s">
        <v>2616</v>
      </c>
      <c r="D145" s="215" t="s">
        <v>2619</v>
      </c>
      <c r="E145" s="215" t="s">
        <v>2329</v>
      </c>
      <c r="F145" s="215" t="s">
        <v>2621</v>
      </c>
      <c r="G145" s="244" t="s">
        <v>2617</v>
      </c>
      <c r="H145" s="223">
        <v>1</v>
      </c>
      <c r="I145" s="194" t="s">
        <v>2665</v>
      </c>
      <c r="J145" s="186">
        <v>1</v>
      </c>
      <c r="K145" s="194" t="s">
        <v>2665</v>
      </c>
      <c r="O145" s="224" t="s">
        <v>2666</v>
      </c>
      <c r="P145" s="198" t="s">
        <v>1465</v>
      </c>
    </row>
    <row r="146" spans="1:17" s="178" customFormat="1" ht="27.95" customHeight="1">
      <c r="A146" s="263">
        <v>144</v>
      </c>
      <c r="B146" s="212" t="s">
        <v>2</v>
      </c>
      <c r="C146" s="241" t="s">
        <v>2630</v>
      </c>
      <c r="D146" s="241" t="s">
        <v>2622</v>
      </c>
      <c r="E146" s="241" t="s">
        <v>1265</v>
      </c>
      <c r="F146" s="241" t="s">
        <v>2623</v>
      </c>
      <c r="G146" s="240" t="s">
        <v>2617</v>
      </c>
      <c r="H146" s="223">
        <v>1</v>
      </c>
      <c r="I146" s="194"/>
      <c r="J146" s="186">
        <v>1</v>
      </c>
      <c r="K146" s="194" t="s">
        <v>2637</v>
      </c>
      <c r="O146" s="224" t="s">
        <v>2655</v>
      </c>
      <c r="P146" s="198" t="s">
        <v>1465</v>
      </c>
    </row>
    <row r="147" spans="1:17" s="140" customFormat="1" ht="27.95" customHeight="1">
      <c r="A147" s="263">
        <v>145</v>
      </c>
      <c r="B147" s="210" t="s">
        <v>13</v>
      </c>
      <c r="C147" s="215" t="s">
        <v>2616</v>
      </c>
      <c r="D147" s="215" t="s">
        <v>2625</v>
      </c>
      <c r="E147" s="215" t="s">
        <v>1265</v>
      </c>
      <c r="F147" s="215" t="s">
        <v>2626</v>
      </c>
      <c r="G147" s="244" t="s">
        <v>2627</v>
      </c>
      <c r="H147" s="211">
        <v>1</v>
      </c>
      <c r="I147" s="141" t="s">
        <v>2716</v>
      </c>
      <c r="J147" s="199">
        <v>1</v>
      </c>
      <c r="K147" s="141" t="s">
        <v>2716</v>
      </c>
      <c r="O147" s="236"/>
      <c r="P147" s="197"/>
    </row>
    <row r="148" spans="1:17" s="178" customFormat="1" ht="27.95" customHeight="1">
      <c r="A148" s="263">
        <v>146</v>
      </c>
      <c r="B148" s="212" t="s">
        <v>10</v>
      </c>
      <c r="C148" s="241" t="s">
        <v>2616</v>
      </c>
      <c r="D148" s="241" t="s">
        <v>2628</v>
      </c>
      <c r="E148" s="241" t="s">
        <v>1265</v>
      </c>
      <c r="F148" s="241" t="s">
        <v>2629</v>
      </c>
      <c r="G148" s="240" t="s">
        <v>2627</v>
      </c>
      <c r="H148" s="223"/>
      <c r="I148" s="194" t="s">
        <v>2951</v>
      </c>
      <c r="J148" s="186"/>
      <c r="K148" s="194"/>
      <c r="O148" s="224"/>
      <c r="P148" s="198"/>
      <c r="Q148" s="178" t="s">
        <v>2698</v>
      </c>
    </row>
    <row r="149" spans="1:17" s="178" customFormat="1" ht="27.95" customHeight="1">
      <c r="A149" s="263">
        <v>147</v>
      </c>
      <c r="B149" s="213" t="s">
        <v>1</v>
      </c>
      <c r="C149" s="215" t="s">
        <v>2616</v>
      </c>
      <c r="D149" s="215" t="s">
        <v>2540</v>
      </c>
      <c r="E149" s="215" t="s">
        <v>2329</v>
      </c>
      <c r="F149" s="215" t="s">
        <v>2667</v>
      </c>
      <c r="G149" s="244" t="s">
        <v>2650</v>
      </c>
      <c r="H149" s="223">
        <v>2</v>
      </c>
      <c r="I149" s="224" t="s">
        <v>2684</v>
      </c>
      <c r="J149" s="186">
        <v>1</v>
      </c>
      <c r="K149" s="194" t="s">
        <v>2685</v>
      </c>
      <c r="O149" s="224" t="s">
        <v>2686</v>
      </c>
      <c r="P149" s="198" t="s">
        <v>1465</v>
      </c>
    </row>
    <row r="150" spans="1:17" s="178" customFormat="1" ht="27.95" customHeight="1">
      <c r="A150" s="263">
        <v>148</v>
      </c>
      <c r="B150" s="212" t="s">
        <v>2</v>
      </c>
      <c r="C150" s="241" t="s">
        <v>2616</v>
      </c>
      <c r="D150" s="241" t="s">
        <v>2661</v>
      </c>
      <c r="E150" s="241" t="s">
        <v>1265</v>
      </c>
      <c r="F150" s="241" t="s">
        <v>2662</v>
      </c>
      <c r="G150" s="240" t="s">
        <v>2663</v>
      </c>
      <c r="H150" s="223">
        <v>1</v>
      </c>
      <c r="I150" s="194" t="s">
        <v>2671</v>
      </c>
      <c r="J150" s="186"/>
      <c r="K150" s="194"/>
      <c r="O150" s="224" t="s">
        <v>2683</v>
      </c>
      <c r="P150" s="198" t="s">
        <v>3292</v>
      </c>
      <c r="Q150" s="178" t="s">
        <v>2721</v>
      </c>
    </row>
    <row r="151" spans="1:17" s="140" customFormat="1" ht="27" customHeight="1">
      <c r="A151" s="263">
        <v>149</v>
      </c>
      <c r="B151" s="210" t="s">
        <v>13</v>
      </c>
      <c r="C151" s="215" t="s">
        <v>2668</v>
      </c>
      <c r="D151" s="215" t="s">
        <v>2669</v>
      </c>
      <c r="E151" s="215" t="s">
        <v>1457</v>
      </c>
      <c r="F151" s="215" t="s">
        <v>2670</v>
      </c>
      <c r="G151" s="244" t="s">
        <v>2671</v>
      </c>
      <c r="H151" s="211">
        <v>1</v>
      </c>
      <c r="I151" s="141" t="s">
        <v>2718</v>
      </c>
      <c r="J151" s="199">
        <v>1</v>
      </c>
      <c r="K151" s="141" t="s">
        <v>2717</v>
      </c>
      <c r="O151" s="236" t="s">
        <v>2739</v>
      </c>
      <c r="P151" s="197" t="s">
        <v>1465</v>
      </c>
    </row>
    <row r="152" spans="1:17" s="178" customFormat="1" ht="27.95" customHeight="1">
      <c r="A152" s="263">
        <v>150</v>
      </c>
      <c r="B152" s="212" t="s">
        <v>10</v>
      </c>
      <c r="C152" s="241" t="s">
        <v>2668</v>
      </c>
      <c r="D152" s="241" t="s">
        <v>2672</v>
      </c>
      <c r="E152" s="241" t="s">
        <v>1457</v>
      </c>
      <c r="F152" s="215" t="s">
        <v>2673</v>
      </c>
      <c r="G152" s="240" t="s">
        <v>2671</v>
      </c>
      <c r="H152" s="223">
        <v>1</v>
      </c>
      <c r="I152" s="194" t="s">
        <v>2699</v>
      </c>
      <c r="J152" s="186">
        <v>1</v>
      </c>
      <c r="K152" s="194" t="s">
        <v>2699</v>
      </c>
      <c r="O152" s="224" t="s">
        <v>2700</v>
      </c>
      <c r="P152" s="198" t="s">
        <v>1647</v>
      </c>
    </row>
    <row r="153" spans="1:17" s="178" customFormat="1" ht="27.95" customHeight="1">
      <c r="A153" s="263">
        <v>151</v>
      </c>
      <c r="B153" s="213" t="s">
        <v>1</v>
      </c>
      <c r="C153" s="215" t="s">
        <v>2674</v>
      </c>
      <c r="D153" s="215" t="s">
        <v>2675</v>
      </c>
      <c r="E153" s="215" t="s">
        <v>89</v>
      </c>
      <c r="F153" s="215" t="s">
        <v>2676</v>
      </c>
      <c r="G153" s="244" t="s">
        <v>2671</v>
      </c>
      <c r="H153" s="223">
        <v>4</v>
      </c>
      <c r="I153" s="194" t="s">
        <v>2759</v>
      </c>
      <c r="J153" s="186">
        <v>2</v>
      </c>
      <c r="K153" s="194" t="s">
        <v>2694</v>
      </c>
      <c r="L153" s="178" t="s">
        <v>2754</v>
      </c>
      <c r="O153" s="224" t="s">
        <v>2764</v>
      </c>
      <c r="P153" s="198" t="s">
        <v>1554</v>
      </c>
      <c r="Q153" s="178" t="s">
        <v>2760</v>
      </c>
    </row>
    <row r="154" spans="1:17" s="178" customFormat="1" ht="27.95" customHeight="1">
      <c r="A154" s="263">
        <v>152</v>
      </c>
      <c r="B154" s="212" t="s">
        <v>2</v>
      </c>
      <c r="C154" s="241" t="s">
        <v>2677</v>
      </c>
      <c r="D154" s="241" t="s">
        <v>2678</v>
      </c>
      <c r="E154" s="241" t="s">
        <v>89</v>
      </c>
      <c r="F154" s="215" t="s">
        <v>2679</v>
      </c>
      <c r="G154" s="240" t="s">
        <v>2701</v>
      </c>
      <c r="H154" s="223">
        <v>1</v>
      </c>
      <c r="I154" s="194" t="s">
        <v>2707</v>
      </c>
      <c r="J154" s="186">
        <v>2</v>
      </c>
      <c r="K154" s="194" t="s">
        <v>2706</v>
      </c>
      <c r="O154" s="224" t="s">
        <v>2761</v>
      </c>
      <c r="P154" s="198" t="s">
        <v>2720</v>
      </c>
    </row>
    <row r="155" spans="1:17" s="140" customFormat="1" ht="27" customHeight="1">
      <c r="A155" s="263">
        <v>153</v>
      </c>
      <c r="B155" s="210" t="s">
        <v>13</v>
      </c>
      <c r="C155" s="215" t="s">
        <v>1351</v>
      </c>
      <c r="D155" s="215" t="s">
        <v>2680</v>
      </c>
      <c r="E155" s="215" t="s">
        <v>89</v>
      </c>
      <c r="F155" s="215" t="s">
        <v>2681</v>
      </c>
      <c r="G155" s="244" t="s">
        <v>2682</v>
      </c>
      <c r="H155" s="211">
        <v>1</v>
      </c>
      <c r="I155" s="141" t="s">
        <v>2717</v>
      </c>
      <c r="J155" s="199">
        <v>2</v>
      </c>
      <c r="K155" s="141" t="s">
        <v>2717</v>
      </c>
      <c r="L155" s="140" t="s">
        <v>2717</v>
      </c>
      <c r="O155" s="236" t="s">
        <v>2805</v>
      </c>
      <c r="P155" s="197" t="s">
        <v>1465</v>
      </c>
    </row>
    <row r="156" spans="1:17" s="178" customFormat="1" ht="27.95" customHeight="1">
      <c r="A156" s="263">
        <v>154</v>
      </c>
      <c r="B156" s="212" t="s">
        <v>10</v>
      </c>
      <c r="C156" s="241" t="s">
        <v>1348</v>
      </c>
      <c r="D156" s="241" t="s">
        <v>2691</v>
      </c>
      <c r="E156" s="241" t="s">
        <v>2692</v>
      </c>
      <c r="F156" s="241" t="s">
        <v>2693</v>
      </c>
      <c r="G156" s="240" t="s">
        <v>2682</v>
      </c>
      <c r="H156" s="223">
        <v>2</v>
      </c>
      <c r="I156" s="194" t="s">
        <v>2766</v>
      </c>
      <c r="J156" s="186">
        <v>1</v>
      </c>
      <c r="K156" s="194" t="s">
        <v>2767</v>
      </c>
      <c r="O156" s="224" t="s">
        <v>2768</v>
      </c>
      <c r="P156" s="198" t="s">
        <v>1465</v>
      </c>
    </row>
    <row r="157" spans="1:17" s="178" customFormat="1" ht="27.95" customHeight="1">
      <c r="A157" s="263">
        <v>155</v>
      </c>
      <c r="B157" s="213" t="s">
        <v>1</v>
      </c>
      <c r="C157" s="215" t="s">
        <v>1348</v>
      </c>
      <c r="D157" s="215" t="s">
        <v>2695</v>
      </c>
      <c r="E157" s="215" t="s">
        <v>2291</v>
      </c>
      <c r="F157" s="215" t="s">
        <v>2696</v>
      </c>
      <c r="G157" s="244" t="s">
        <v>2708</v>
      </c>
      <c r="H157" s="223">
        <v>1</v>
      </c>
      <c r="I157" s="194" t="s">
        <v>2709</v>
      </c>
      <c r="J157" s="186">
        <v>1</v>
      </c>
      <c r="K157" s="194" t="s">
        <v>2709</v>
      </c>
      <c r="O157" s="224" t="s">
        <v>2719</v>
      </c>
      <c r="P157" s="198" t="s">
        <v>1465</v>
      </c>
    </row>
    <row r="158" spans="1:17" s="178" customFormat="1" ht="27.95" customHeight="1">
      <c r="A158" s="263">
        <v>156</v>
      </c>
      <c r="B158" s="212" t="s">
        <v>2</v>
      </c>
      <c r="C158" s="241" t="s">
        <v>2702</v>
      </c>
      <c r="D158" s="241" t="s">
        <v>2703</v>
      </c>
      <c r="E158" s="241" t="s">
        <v>2704</v>
      </c>
      <c r="F158" s="215" t="s">
        <v>2705</v>
      </c>
      <c r="G158" s="240" t="s">
        <v>2706</v>
      </c>
      <c r="H158" s="223">
        <v>2</v>
      </c>
      <c r="I158" s="194"/>
      <c r="J158" s="186">
        <v>2</v>
      </c>
      <c r="K158" s="194" t="s">
        <v>2722</v>
      </c>
      <c r="L158" s="178" t="s">
        <v>2723</v>
      </c>
      <c r="O158" s="224" t="s">
        <v>2731</v>
      </c>
      <c r="P158" s="198" t="s">
        <v>2735</v>
      </c>
    </row>
    <row r="159" spans="1:17" s="140" customFormat="1" ht="27.75" customHeight="1">
      <c r="A159" s="263">
        <v>157</v>
      </c>
      <c r="B159" s="210" t="s">
        <v>13</v>
      </c>
      <c r="C159" s="215" t="s">
        <v>2710</v>
      </c>
      <c r="D159" s="215" t="s">
        <v>2711</v>
      </c>
      <c r="E159" s="215" t="s">
        <v>2704</v>
      </c>
      <c r="F159" s="215" t="s">
        <v>2715</v>
      </c>
      <c r="G159" s="244" t="s">
        <v>2712</v>
      </c>
      <c r="H159" s="211">
        <v>1</v>
      </c>
      <c r="I159" s="141" t="s">
        <v>2756</v>
      </c>
      <c r="J159" s="199">
        <v>1</v>
      </c>
      <c r="K159" s="141" t="s">
        <v>2757</v>
      </c>
      <c r="O159" s="236" t="s">
        <v>2765</v>
      </c>
      <c r="P159" s="197" t="s">
        <v>1554</v>
      </c>
    </row>
    <row r="160" spans="1:17" s="178" customFormat="1" ht="27.95" customHeight="1">
      <c r="A160" s="263">
        <v>158</v>
      </c>
      <c r="B160" s="296" t="s">
        <v>10</v>
      </c>
      <c r="C160" s="306" t="s">
        <v>2879</v>
      </c>
      <c r="D160" s="140"/>
      <c r="J160" s="186"/>
      <c r="K160" s="194"/>
      <c r="O160" s="224"/>
      <c r="P160" s="198"/>
    </row>
    <row r="161" spans="1:17" s="178" customFormat="1" ht="27.95" customHeight="1">
      <c r="A161" s="263">
        <v>160</v>
      </c>
      <c r="B161" s="213" t="s">
        <v>1</v>
      </c>
      <c r="C161" s="215" t="s">
        <v>2710</v>
      </c>
      <c r="D161" s="215" t="s">
        <v>2713</v>
      </c>
      <c r="E161" s="215" t="s">
        <v>2704</v>
      </c>
      <c r="F161" s="215" t="s">
        <v>2714</v>
      </c>
      <c r="G161" s="240" t="s">
        <v>2712</v>
      </c>
      <c r="H161" s="223">
        <v>2</v>
      </c>
      <c r="I161" s="194" t="s">
        <v>2773</v>
      </c>
      <c r="J161" s="186">
        <v>1</v>
      </c>
      <c r="K161" s="194" t="s">
        <v>2764</v>
      </c>
      <c r="O161" s="224" t="s">
        <v>2781</v>
      </c>
      <c r="P161" s="198" t="s">
        <v>1554</v>
      </c>
    </row>
    <row r="162" spans="1:17" s="178" customFormat="1" ht="27.95" customHeight="1">
      <c r="A162" s="263">
        <v>161</v>
      </c>
      <c r="B162" s="212" t="s">
        <v>2</v>
      </c>
      <c r="C162" s="241" t="s">
        <v>2724</v>
      </c>
      <c r="D162" s="241" t="s">
        <v>2725</v>
      </c>
      <c r="E162" s="241" t="s">
        <v>951</v>
      </c>
      <c r="F162" s="241" t="s">
        <v>2726</v>
      </c>
      <c r="G162" s="240" t="s">
        <v>2727</v>
      </c>
      <c r="H162" s="223">
        <v>2</v>
      </c>
      <c r="I162" s="194"/>
      <c r="J162" s="186">
        <v>2</v>
      </c>
      <c r="K162" s="194" t="s">
        <v>2769</v>
      </c>
      <c r="L162" s="178" t="s">
        <v>2769</v>
      </c>
      <c r="O162" s="224" t="s">
        <v>2802</v>
      </c>
      <c r="P162" s="197" t="s">
        <v>3288</v>
      </c>
    </row>
    <row r="163" spans="1:17" s="180" customFormat="1" ht="27.95" customHeight="1">
      <c r="A163" s="263">
        <v>162</v>
      </c>
      <c r="B163" s="210" t="s">
        <v>13</v>
      </c>
      <c r="C163" s="215" t="s">
        <v>2728</v>
      </c>
      <c r="D163" s="215" t="s">
        <v>2729</v>
      </c>
      <c r="E163" s="215" t="s">
        <v>1265</v>
      </c>
      <c r="F163" s="215" t="s">
        <v>2730</v>
      </c>
      <c r="G163" s="244" t="s">
        <v>2731</v>
      </c>
      <c r="H163" s="211">
        <v>1</v>
      </c>
      <c r="I163" s="307" t="s">
        <v>2797</v>
      </c>
      <c r="J163" s="199">
        <v>1</v>
      </c>
      <c r="K163" s="141" t="s">
        <v>2787</v>
      </c>
      <c r="O163" s="236" t="s">
        <v>2798</v>
      </c>
      <c r="P163" s="197" t="s">
        <v>1554</v>
      </c>
    </row>
    <row r="164" spans="1:17" s="178" customFormat="1" ht="27.95" customHeight="1">
      <c r="A164" s="263">
        <v>163</v>
      </c>
      <c r="B164" s="212" t="s">
        <v>10</v>
      </c>
      <c r="C164" s="241" t="s">
        <v>2732</v>
      </c>
      <c r="D164" s="241" t="s">
        <v>2733</v>
      </c>
      <c r="E164" s="241" t="s">
        <v>425</v>
      </c>
      <c r="F164" s="241" t="s">
        <v>2734</v>
      </c>
      <c r="G164" s="240" t="s">
        <v>2731</v>
      </c>
      <c r="H164" s="223">
        <v>2</v>
      </c>
      <c r="I164" s="194" t="s">
        <v>2902</v>
      </c>
      <c r="J164" s="186">
        <v>1</v>
      </c>
      <c r="K164" s="194"/>
      <c r="O164" s="224"/>
      <c r="P164" s="198" t="s">
        <v>1554</v>
      </c>
      <c r="Q164" s="178" t="s">
        <v>2903</v>
      </c>
    </row>
    <row r="165" spans="1:17" s="178" customFormat="1" ht="27.95" customHeight="1">
      <c r="A165" s="263">
        <v>165</v>
      </c>
      <c r="B165" s="213" t="s">
        <v>1</v>
      </c>
      <c r="C165" s="215" t="s">
        <v>2732</v>
      </c>
      <c r="D165" s="215" t="s">
        <v>2736</v>
      </c>
      <c r="E165" s="215" t="s">
        <v>1457</v>
      </c>
      <c r="F165" s="241" t="s">
        <v>2737</v>
      </c>
      <c r="G165" s="240" t="s">
        <v>2738</v>
      </c>
      <c r="H165" s="223">
        <v>1</v>
      </c>
      <c r="I165" s="194" t="s">
        <v>2753</v>
      </c>
      <c r="J165" s="186">
        <v>1</v>
      </c>
      <c r="K165" s="194" t="s">
        <v>2754</v>
      </c>
      <c r="O165" s="224" t="s">
        <v>2755</v>
      </c>
      <c r="P165" s="198" t="s">
        <v>1554</v>
      </c>
    </row>
    <row r="166" spans="1:17" s="178" customFormat="1" ht="27.95" customHeight="1">
      <c r="A166" s="263">
        <v>166</v>
      </c>
      <c r="B166" s="212" t="s">
        <v>2</v>
      </c>
      <c r="C166" s="241" t="s">
        <v>2732</v>
      </c>
      <c r="D166" s="241" t="s">
        <v>2740</v>
      </c>
      <c r="E166" s="241" t="s">
        <v>1457</v>
      </c>
      <c r="F166" s="241" t="s">
        <v>2741</v>
      </c>
      <c r="G166" s="240" t="s">
        <v>2742</v>
      </c>
      <c r="H166" s="223">
        <v>1</v>
      </c>
      <c r="I166" s="194" t="s">
        <v>2790</v>
      </c>
      <c r="J166" s="186"/>
      <c r="K166" s="194" t="s">
        <v>2787</v>
      </c>
      <c r="O166" s="224" t="s">
        <v>2801</v>
      </c>
      <c r="P166" s="198" t="s">
        <v>1554</v>
      </c>
      <c r="Q166" s="178" t="s">
        <v>2846</v>
      </c>
    </row>
    <row r="167" spans="1:17" s="178" customFormat="1" ht="27.75" customHeight="1">
      <c r="A167" s="263">
        <v>167</v>
      </c>
      <c r="B167" s="210" t="s">
        <v>13</v>
      </c>
      <c r="C167" s="215" t="s">
        <v>1349</v>
      </c>
      <c r="D167" s="215" t="s">
        <v>2743</v>
      </c>
      <c r="E167" s="215" t="s">
        <v>425</v>
      </c>
      <c r="F167" s="215" t="s">
        <v>2744</v>
      </c>
      <c r="G167" s="244" t="s">
        <v>2742</v>
      </c>
      <c r="H167" s="223">
        <v>2</v>
      </c>
      <c r="I167" s="141" t="s">
        <v>2757</v>
      </c>
      <c r="J167" s="186">
        <v>2</v>
      </c>
      <c r="K167" s="194" t="s">
        <v>2758</v>
      </c>
      <c r="L167" s="178" t="s">
        <v>2799</v>
      </c>
      <c r="O167" s="224" t="s">
        <v>2838</v>
      </c>
      <c r="P167" s="198" t="s">
        <v>1554</v>
      </c>
    </row>
    <row r="168" spans="1:17" s="178" customFormat="1" ht="27.75" customHeight="1">
      <c r="A168" s="263">
        <v>168</v>
      </c>
      <c r="B168" s="212" t="s">
        <v>10</v>
      </c>
      <c r="C168" s="241" t="s">
        <v>1347</v>
      </c>
      <c r="D168" s="241" t="s">
        <v>2745</v>
      </c>
      <c r="E168" s="241" t="s">
        <v>1265</v>
      </c>
      <c r="F168" s="241" t="s">
        <v>2746</v>
      </c>
      <c r="G168" s="240" t="s">
        <v>2742</v>
      </c>
      <c r="H168" s="223">
        <v>1</v>
      </c>
      <c r="I168" s="194" t="s">
        <v>2791</v>
      </c>
      <c r="J168" s="186">
        <v>1</v>
      </c>
      <c r="K168" s="194" t="s">
        <v>2792</v>
      </c>
      <c r="O168" s="224" t="s">
        <v>2793</v>
      </c>
      <c r="P168" s="198" t="s">
        <v>1554</v>
      </c>
    </row>
    <row r="169" spans="1:17" s="178" customFormat="1" ht="27.95" customHeight="1">
      <c r="A169" s="263">
        <v>170</v>
      </c>
      <c r="B169" s="213" t="s">
        <v>1</v>
      </c>
      <c r="C169" s="215" t="s">
        <v>2732</v>
      </c>
      <c r="D169" s="215" t="s">
        <v>1817</v>
      </c>
      <c r="E169" s="215" t="s">
        <v>2747</v>
      </c>
      <c r="F169" s="215" t="s">
        <v>2748</v>
      </c>
      <c r="G169" s="240" t="s">
        <v>2749</v>
      </c>
      <c r="H169" s="223">
        <v>1</v>
      </c>
      <c r="I169" s="194" t="s">
        <v>2786</v>
      </c>
      <c r="J169" s="186">
        <v>1</v>
      </c>
      <c r="K169" s="194" t="s">
        <v>2786</v>
      </c>
      <c r="O169" s="224" t="s">
        <v>2793</v>
      </c>
      <c r="P169" s="198" t="s">
        <v>1554</v>
      </c>
    </row>
    <row r="170" spans="1:17" s="178" customFormat="1" ht="27.95" customHeight="1">
      <c r="A170" s="263">
        <v>171</v>
      </c>
      <c r="B170" s="212" t="s">
        <v>2</v>
      </c>
      <c r="C170" s="241" t="s">
        <v>2702</v>
      </c>
      <c r="D170" s="241" t="s">
        <v>2750</v>
      </c>
      <c r="E170" s="241" t="s">
        <v>1457</v>
      </c>
      <c r="F170" s="241" t="s">
        <v>2751</v>
      </c>
      <c r="G170" s="240" t="s">
        <v>2752</v>
      </c>
      <c r="H170" s="223">
        <v>1</v>
      </c>
      <c r="I170" s="194"/>
      <c r="J170" s="186">
        <v>1</v>
      </c>
      <c r="K170" s="194" t="s">
        <v>2769</v>
      </c>
      <c r="O170" s="224" t="s">
        <v>2785</v>
      </c>
      <c r="P170" s="198" t="s">
        <v>1554</v>
      </c>
    </row>
    <row r="171" spans="1:17" s="178" customFormat="1" ht="27.95" customHeight="1">
      <c r="A171" s="263">
        <v>172</v>
      </c>
      <c r="B171" s="210" t="s">
        <v>13</v>
      </c>
      <c r="C171" s="215" t="s">
        <v>2770</v>
      </c>
      <c r="D171" s="215" t="s">
        <v>2762</v>
      </c>
      <c r="E171" s="241" t="s">
        <v>425</v>
      </c>
      <c r="F171" s="241" t="s">
        <v>2763</v>
      </c>
      <c r="G171" s="240" t="s">
        <v>2752</v>
      </c>
      <c r="H171" s="223">
        <v>2</v>
      </c>
      <c r="I171" s="194" t="s">
        <v>2800</v>
      </c>
      <c r="J171" s="186">
        <v>2</v>
      </c>
      <c r="K171" s="194" t="s">
        <v>2787</v>
      </c>
      <c r="L171" s="178" t="s">
        <v>2787</v>
      </c>
      <c r="O171" s="224" t="s">
        <v>2865</v>
      </c>
      <c r="P171" s="198" t="s">
        <v>1554</v>
      </c>
    </row>
    <row r="172" spans="1:17" s="178" customFormat="1" ht="27.95" customHeight="1">
      <c r="A172" s="263">
        <v>173</v>
      </c>
      <c r="B172" s="212" t="s">
        <v>10</v>
      </c>
      <c r="C172" s="241" t="s">
        <v>2770</v>
      </c>
      <c r="D172" s="241" t="s">
        <v>1555</v>
      </c>
      <c r="E172" s="241" t="s">
        <v>2704</v>
      </c>
      <c r="F172" s="241" t="s">
        <v>2771</v>
      </c>
      <c r="G172" s="240" t="s">
        <v>2772</v>
      </c>
      <c r="H172" s="223">
        <v>1</v>
      </c>
      <c r="I172" s="194" t="s">
        <v>2800</v>
      </c>
      <c r="J172" s="186"/>
      <c r="K172" s="194"/>
      <c r="O172" s="224" t="s">
        <v>2803</v>
      </c>
      <c r="P172" s="198" t="s">
        <v>1554</v>
      </c>
      <c r="Q172" s="178" t="s">
        <v>2804</v>
      </c>
    </row>
    <row r="173" spans="1:17" s="178" customFormat="1" ht="27.75" customHeight="1">
      <c r="A173" s="263">
        <v>174</v>
      </c>
      <c r="B173" s="213" t="s">
        <v>1</v>
      </c>
      <c r="C173" s="215" t="s">
        <v>2668</v>
      </c>
      <c r="D173" s="215" t="s">
        <v>2774</v>
      </c>
      <c r="E173" s="215" t="s">
        <v>2704</v>
      </c>
      <c r="F173" s="215" t="s">
        <v>2777</v>
      </c>
      <c r="G173" s="240" t="s">
        <v>2778</v>
      </c>
      <c r="H173" s="223">
        <v>1</v>
      </c>
      <c r="I173" s="194" t="s">
        <v>2806</v>
      </c>
      <c r="J173" s="186">
        <v>1</v>
      </c>
      <c r="K173" s="194" t="s">
        <v>2807</v>
      </c>
      <c r="O173" s="224" t="s">
        <v>2809</v>
      </c>
      <c r="P173" s="198" t="s">
        <v>1554</v>
      </c>
    </row>
    <row r="174" spans="1:17" s="178" customFormat="1" ht="27.95" customHeight="1">
      <c r="A174" s="263">
        <v>175</v>
      </c>
      <c r="B174" s="212" t="s">
        <v>2</v>
      </c>
      <c r="C174" s="241" t="s">
        <v>2668</v>
      </c>
      <c r="D174" s="241" t="s">
        <v>2775</v>
      </c>
      <c r="E174" s="241" t="s">
        <v>2704</v>
      </c>
      <c r="F174" s="241" t="s">
        <v>2779</v>
      </c>
      <c r="G174" s="240" t="s">
        <v>2778</v>
      </c>
      <c r="H174" s="223">
        <v>1</v>
      </c>
      <c r="I174" s="194" t="s">
        <v>2788</v>
      </c>
      <c r="J174" s="186">
        <v>1</v>
      </c>
      <c r="K174" s="194" t="s">
        <v>2808</v>
      </c>
      <c r="O174" s="224" t="s">
        <v>2830</v>
      </c>
      <c r="P174" s="198" t="s">
        <v>3293</v>
      </c>
      <c r="Q174" s="178" t="s">
        <v>2789</v>
      </c>
    </row>
    <row r="175" spans="1:17" s="178" customFormat="1" ht="27.95" customHeight="1">
      <c r="A175" s="263">
        <v>176</v>
      </c>
      <c r="B175" s="210" t="s">
        <v>13</v>
      </c>
      <c r="C175" s="215" t="s">
        <v>2668</v>
      </c>
      <c r="D175" s="215" t="s">
        <v>2776</v>
      </c>
      <c r="E175" s="215" t="s">
        <v>2704</v>
      </c>
      <c r="F175" s="215" t="s">
        <v>2780</v>
      </c>
      <c r="G175" s="244" t="s">
        <v>2778</v>
      </c>
      <c r="H175" s="223">
        <v>1</v>
      </c>
      <c r="I175" s="194" t="s">
        <v>2830</v>
      </c>
      <c r="J175" s="186">
        <v>1</v>
      </c>
      <c r="K175" s="194" t="s">
        <v>2830</v>
      </c>
      <c r="O175" s="224" t="s">
        <v>2839</v>
      </c>
      <c r="P175" s="198" t="s">
        <v>1554</v>
      </c>
    </row>
    <row r="176" spans="1:17" s="178" customFormat="1" ht="27.95" customHeight="1">
      <c r="A176" s="263">
        <v>177</v>
      </c>
      <c r="B176" s="212" t="s">
        <v>10</v>
      </c>
      <c r="C176" s="241" t="s">
        <v>2710</v>
      </c>
      <c r="D176" s="241" t="s">
        <v>2794</v>
      </c>
      <c r="E176" s="241" t="s">
        <v>9</v>
      </c>
      <c r="F176" s="241" t="s">
        <v>2795</v>
      </c>
      <c r="G176" s="240" t="s">
        <v>2796</v>
      </c>
      <c r="H176" s="223">
        <v>1</v>
      </c>
      <c r="I176" s="194" t="s">
        <v>2831</v>
      </c>
      <c r="J176" s="186">
        <v>1</v>
      </c>
      <c r="K176" s="194" t="s">
        <v>2831</v>
      </c>
      <c r="O176" s="224" t="s">
        <v>2832</v>
      </c>
      <c r="P176" s="198" t="s">
        <v>2833</v>
      </c>
    </row>
    <row r="177" spans="1:17" s="178" customFormat="1" ht="27.95" customHeight="1">
      <c r="A177" s="263">
        <v>178</v>
      </c>
      <c r="B177" s="212" t="s">
        <v>1</v>
      </c>
      <c r="C177" s="241" t="s">
        <v>2770</v>
      </c>
      <c r="D177" s="241" t="s">
        <v>2810</v>
      </c>
      <c r="E177" s="241" t="s">
        <v>2692</v>
      </c>
      <c r="F177" s="241" t="s">
        <v>2811</v>
      </c>
      <c r="G177" s="240" t="s">
        <v>2807</v>
      </c>
      <c r="H177" s="223">
        <v>1</v>
      </c>
      <c r="I177" s="194" t="s">
        <v>2840</v>
      </c>
      <c r="J177" s="186"/>
      <c r="K177" s="194"/>
      <c r="O177" s="224"/>
      <c r="P177" s="198"/>
      <c r="Q177" s="178" t="s">
        <v>2821</v>
      </c>
    </row>
    <row r="178" spans="1:17" s="178" customFormat="1" ht="27.95" customHeight="1">
      <c r="A178" s="263">
        <v>179</v>
      </c>
      <c r="B178" s="212" t="s">
        <v>2</v>
      </c>
      <c r="C178" s="241" t="s">
        <v>2812</v>
      </c>
      <c r="D178" s="241" t="s">
        <v>2813</v>
      </c>
      <c r="E178" s="241" t="s">
        <v>2814</v>
      </c>
      <c r="F178" s="241" t="s">
        <v>2815</v>
      </c>
      <c r="G178" s="240"/>
      <c r="H178" s="223">
        <v>1</v>
      </c>
      <c r="I178" s="194" t="s">
        <v>2838</v>
      </c>
      <c r="J178" s="186"/>
      <c r="K178" s="194"/>
      <c r="O178" s="224" t="s">
        <v>2855</v>
      </c>
      <c r="P178" s="198" t="s">
        <v>3293</v>
      </c>
      <c r="Q178" s="178" t="s">
        <v>2847</v>
      </c>
    </row>
    <row r="179" spans="1:17" s="178" customFormat="1" ht="27.95" customHeight="1">
      <c r="A179" s="263">
        <v>180</v>
      </c>
      <c r="B179" s="212" t="s">
        <v>13</v>
      </c>
      <c r="C179" s="241" t="s">
        <v>2817</v>
      </c>
      <c r="D179" s="241" t="s">
        <v>2818</v>
      </c>
      <c r="E179" s="241" t="s">
        <v>2819</v>
      </c>
      <c r="F179" s="241" t="s">
        <v>2820</v>
      </c>
      <c r="G179" s="240" t="s">
        <v>2816</v>
      </c>
      <c r="H179" s="223">
        <v>2</v>
      </c>
      <c r="I179" s="194" t="s">
        <v>2849</v>
      </c>
      <c r="J179" s="186">
        <v>2</v>
      </c>
      <c r="K179" s="194" t="s">
        <v>2838</v>
      </c>
      <c r="L179" s="178" t="s">
        <v>2856</v>
      </c>
      <c r="O179" s="224" t="s">
        <v>2866</v>
      </c>
      <c r="P179" s="198" t="s">
        <v>1554</v>
      </c>
      <c r="Q179" s="178" t="s">
        <v>2850</v>
      </c>
    </row>
    <row r="180" spans="1:17" s="178" customFormat="1" ht="27.95" customHeight="1">
      <c r="A180" s="263">
        <v>181</v>
      </c>
      <c r="B180" s="212" t="s">
        <v>10</v>
      </c>
      <c r="C180" s="241" t="s">
        <v>2822</v>
      </c>
      <c r="D180" s="241" t="s">
        <v>2794</v>
      </c>
      <c r="E180" s="241" t="s">
        <v>8</v>
      </c>
      <c r="F180" s="241" t="s">
        <v>2823</v>
      </c>
      <c r="G180" s="240" t="s">
        <v>2824</v>
      </c>
      <c r="H180" s="223"/>
      <c r="I180" s="194" t="s">
        <v>3346</v>
      </c>
      <c r="J180" s="186"/>
      <c r="K180" s="194"/>
      <c r="O180" s="224"/>
      <c r="P180" s="198"/>
      <c r="Q180" s="178" t="s">
        <v>2834</v>
      </c>
    </row>
    <row r="181" spans="1:17" s="178" customFormat="1" ht="27.95" customHeight="1">
      <c r="A181" s="263">
        <v>182</v>
      </c>
      <c r="B181" s="253" t="s">
        <v>1</v>
      </c>
      <c r="C181" s="241" t="s">
        <v>2674</v>
      </c>
      <c r="D181" s="241" t="s">
        <v>2828</v>
      </c>
      <c r="E181" s="241" t="s">
        <v>2819</v>
      </c>
      <c r="F181" s="241" t="s">
        <v>2829</v>
      </c>
      <c r="G181" s="240" t="s">
        <v>2816</v>
      </c>
      <c r="H181" s="223">
        <v>1</v>
      </c>
      <c r="I181" s="194" t="s">
        <v>2848</v>
      </c>
      <c r="J181" s="186">
        <v>1</v>
      </c>
      <c r="K181" s="194" t="s">
        <v>2848</v>
      </c>
      <c r="O181" s="224" t="s">
        <v>2853</v>
      </c>
      <c r="P181" s="198" t="s">
        <v>2854</v>
      </c>
    </row>
    <row r="182" spans="1:17" s="178" customFormat="1" ht="27" customHeight="1">
      <c r="A182" s="263">
        <v>183</v>
      </c>
      <c r="B182" s="212" t="s">
        <v>2</v>
      </c>
      <c r="C182" s="241" t="s">
        <v>2677</v>
      </c>
      <c r="D182" s="241" t="s">
        <v>2825</v>
      </c>
      <c r="E182" s="241" t="s">
        <v>8</v>
      </c>
      <c r="F182" s="241" t="s">
        <v>2894</v>
      </c>
      <c r="G182" s="240" t="s">
        <v>2816</v>
      </c>
      <c r="H182" s="223">
        <v>1</v>
      </c>
      <c r="I182" s="194" t="s">
        <v>2841</v>
      </c>
      <c r="J182" s="186">
        <v>3</v>
      </c>
      <c r="K182" s="194" t="s">
        <v>2838</v>
      </c>
      <c r="L182" s="178" t="s">
        <v>2892</v>
      </c>
      <c r="M182" s="178" t="s">
        <v>2905</v>
      </c>
      <c r="O182" s="224" t="s">
        <v>2931</v>
      </c>
      <c r="P182" s="198" t="s">
        <v>1554</v>
      </c>
      <c r="Q182" s="178" t="s">
        <v>2845</v>
      </c>
    </row>
    <row r="183" spans="1:17" s="178" customFormat="1" ht="0.75" customHeight="1">
      <c r="A183" s="263">
        <v>184</v>
      </c>
      <c r="B183" s="212"/>
      <c r="C183" s="241"/>
      <c r="D183" s="241"/>
      <c r="E183" s="241"/>
      <c r="F183" s="241"/>
      <c r="G183" s="240"/>
      <c r="H183" s="223"/>
      <c r="I183" s="194"/>
      <c r="J183" s="186"/>
      <c r="K183" s="194"/>
      <c r="O183" s="224"/>
      <c r="P183" s="198"/>
    </row>
    <row r="184" spans="1:17" s="178" customFormat="1" ht="27.95" customHeight="1">
      <c r="A184" s="263">
        <v>185</v>
      </c>
      <c r="B184" s="210" t="s">
        <v>13</v>
      </c>
      <c r="C184" s="215" t="s">
        <v>1345</v>
      </c>
      <c r="D184" s="215" t="s">
        <v>2867</v>
      </c>
      <c r="E184" s="215" t="s">
        <v>8</v>
      </c>
      <c r="F184" s="309" t="s">
        <v>2826</v>
      </c>
      <c r="G184" s="244" t="s">
        <v>2827</v>
      </c>
      <c r="H184" s="223">
        <v>1</v>
      </c>
      <c r="I184" s="194" t="s">
        <v>2866</v>
      </c>
      <c r="J184" s="186">
        <v>1</v>
      </c>
      <c r="K184" s="194" t="s">
        <v>2866</v>
      </c>
      <c r="O184" s="224" t="s">
        <v>2895</v>
      </c>
      <c r="P184" s="198" t="s">
        <v>1554</v>
      </c>
    </row>
    <row r="185" spans="1:17" s="178" customFormat="1" ht="27.95" customHeight="1">
      <c r="A185" s="263">
        <v>186</v>
      </c>
      <c r="B185" s="212" t="s">
        <v>10</v>
      </c>
      <c r="C185" s="241" t="s">
        <v>2835</v>
      </c>
      <c r="D185" s="241" t="s">
        <v>379</v>
      </c>
      <c r="E185" s="241" t="s">
        <v>1085</v>
      </c>
      <c r="F185" s="241" t="s">
        <v>2836</v>
      </c>
      <c r="G185" s="240" t="s">
        <v>2837</v>
      </c>
      <c r="H185" s="223">
        <v>1</v>
      </c>
      <c r="I185" s="194" t="s">
        <v>2866</v>
      </c>
      <c r="J185" s="186">
        <v>1</v>
      </c>
      <c r="K185" s="194" t="s">
        <v>2866</v>
      </c>
      <c r="O185" s="224" t="s">
        <v>2892</v>
      </c>
      <c r="P185" s="198" t="s">
        <v>1554</v>
      </c>
    </row>
    <row r="186" spans="1:17" s="178" customFormat="1" ht="27.95" customHeight="1">
      <c r="A186" s="263">
        <v>187</v>
      </c>
      <c r="B186" s="213" t="s">
        <v>1</v>
      </c>
      <c r="C186" s="239" t="s">
        <v>2857</v>
      </c>
      <c r="D186" s="215" t="s">
        <v>2842</v>
      </c>
      <c r="E186" s="215" t="s">
        <v>2342</v>
      </c>
      <c r="F186" s="215" t="s">
        <v>2843</v>
      </c>
      <c r="G186" s="244" t="s">
        <v>2844</v>
      </c>
      <c r="H186" s="223">
        <v>1</v>
      </c>
      <c r="I186" s="194" t="s">
        <v>2858</v>
      </c>
      <c r="J186" s="186"/>
      <c r="K186" s="194"/>
      <c r="O186" s="224" t="s">
        <v>2859</v>
      </c>
      <c r="P186" s="198" t="s">
        <v>1554</v>
      </c>
      <c r="Q186" s="178" t="s">
        <v>2860</v>
      </c>
    </row>
    <row r="187" spans="1:17" s="178" customFormat="1" ht="27.95" customHeight="1">
      <c r="A187" s="263">
        <v>188</v>
      </c>
      <c r="B187" s="212" t="s">
        <v>2</v>
      </c>
      <c r="C187" s="241" t="s">
        <v>2702</v>
      </c>
      <c r="D187" s="241" t="s">
        <v>2531</v>
      </c>
      <c r="E187" s="241" t="s">
        <v>2704</v>
      </c>
      <c r="F187" s="241" t="s">
        <v>2851</v>
      </c>
      <c r="G187" s="240" t="s">
        <v>2852</v>
      </c>
      <c r="H187" s="223">
        <v>1</v>
      </c>
      <c r="I187" s="194"/>
      <c r="J187" s="186">
        <v>1</v>
      </c>
      <c r="K187" s="194" t="s">
        <v>2856</v>
      </c>
      <c r="O187" s="224" t="s">
        <v>2865</v>
      </c>
      <c r="P187" s="198" t="s">
        <v>1554</v>
      </c>
    </row>
    <row r="188" spans="1:17" s="178" customFormat="1" ht="27.95" customHeight="1">
      <c r="A188" s="263">
        <v>189</v>
      </c>
      <c r="B188" s="210" t="s">
        <v>13</v>
      </c>
      <c r="C188" s="215" t="s">
        <v>2770</v>
      </c>
      <c r="D188" s="215" t="s">
        <v>2861</v>
      </c>
      <c r="E188" s="215" t="s">
        <v>2862</v>
      </c>
      <c r="F188" s="241" t="s">
        <v>2863</v>
      </c>
      <c r="G188" s="240" t="s">
        <v>2856</v>
      </c>
      <c r="H188" s="223">
        <v>1</v>
      </c>
      <c r="I188" s="194" t="s">
        <v>2898</v>
      </c>
      <c r="J188" s="186">
        <v>1</v>
      </c>
      <c r="K188" s="194" t="s">
        <v>2898</v>
      </c>
      <c r="O188" s="224" t="s">
        <v>2907</v>
      </c>
      <c r="P188" s="198" t="s">
        <v>1554</v>
      </c>
    </row>
    <row r="189" spans="1:17" s="178" customFormat="1" ht="27.95" customHeight="1">
      <c r="A189" s="263">
        <v>190</v>
      </c>
      <c r="B189" s="212" t="s">
        <v>10</v>
      </c>
      <c r="C189" s="241" t="s">
        <v>2674</v>
      </c>
      <c r="D189" s="241" t="s">
        <v>2818</v>
      </c>
      <c r="E189" s="241" t="s">
        <v>20</v>
      </c>
      <c r="F189" s="241" t="s">
        <v>2864</v>
      </c>
      <c r="G189" s="240" t="s">
        <v>2856</v>
      </c>
      <c r="H189" s="223">
        <v>2</v>
      </c>
      <c r="I189" s="194" t="s">
        <v>2917</v>
      </c>
      <c r="J189" s="186">
        <v>2</v>
      </c>
      <c r="K189" s="194" t="s">
        <v>2918</v>
      </c>
      <c r="L189" s="178" t="s">
        <v>2919</v>
      </c>
      <c r="O189" s="224" t="s">
        <v>2916</v>
      </c>
      <c r="P189" s="198" t="s">
        <v>1554</v>
      </c>
    </row>
    <row r="190" spans="1:17" s="178" customFormat="1" ht="27.95" customHeight="1">
      <c r="A190" s="263">
        <v>196</v>
      </c>
      <c r="B190" s="253" t="s">
        <v>1</v>
      </c>
      <c r="C190" s="241" t="s">
        <v>2868</v>
      </c>
      <c r="D190" s="241" t="s">
        <v>2875</v>
      </c>
      <c r="E190" s="241" t="s">
        <v>2704</v>
      </c>
      <c r="F190" s="241" t="s">
        <v>2869</v>
      </c>
      <c r="G190" s="240" t="s">
        <v>2865</v>
      </c>
      <c r="H190" s="223">
        <v>1</v>
      </c>
      <c r="I190" s="194" t="s">
        <v>2885</v>
      </c>
      <c r="J190" s="186">
        <v>1</v>
      </c>
      <c r="K190" s="194" t="s">
        <v>2885</v>
      </c>
      <c r="O190" s="224" t="s">
        <v>2889</v>
      </c>
      <c r="P190" s="198" t="s">
        <v>1554</v>
      </c>
    </row>
    <row r="191" spans="1:17" s="178" customFormat="1" ht="27.95" customHeight="1">
      <c r="A191" s="263">
        <v>197</v>
      </c>
      <c r="B191" s="212" t="s">
        <v>2</v>
      </c>
      <c r="C191" s="241" t="s">
        <v>2770</v>
      </c>
      <c r="D191" s="241" t="s">
        <v>2870</v>
      </c>
      <c r="E191" s="241" t="s">
        <v>2704</v>
      </c>
      <c r="F191" s="241" t="s">
        <v>2871</v>
      </c>
      <c r="G191" s="240" t="s">
        <v>1609</v>
      </c>
      <c r="H191" s="223">
        <v>2</v>
      </c>
      <c r="I191" s="194"/>
      <c r="J191" s="186">
        <v>2</v>
      </c>
      <c r="K191" s="194" t="s">
        <v>2904</v>
      </c>
      <c r="L191" s="178" t="s">
        <v>2905</v>
      </c>
      <c r="O191" s="224" t="s">
        <v>2931</v>
      </c>
      <c r="P191" s="198" t="s">
        <v>1554</v>
      </c>
      <c r="Q191" s="178" t="s">
        <v>2906</v>
      </c>
    </row>
    <row r="192" spans="1:17" s="178" customFormat="1" ht="27.95" customHeight="1">
      <c r="A192" s="263">
        <v>198</v>
      </c>
      <c r="B192" s="210" t="s">
        <v>13</v>
      </c>
      <c r="C192" s="215" t="s">
        <v>2770</v>
      </c>
      <c r="D192" s="215" t="s">
        <v>2896</v>
      </c>
      <c r="E192" s="215" t="s">
        <v>2704</v>
      </c>
      <c r="F192" s="241" t="s">
        <v>2872</v>
      </c>
      <c r="G192" s="240" t="s">
        <v>1609</v>
      </c>
      <c r="H192" s="223">
        <v>1</v>
      </c>
      <c r="I192" s="194" t="s">
        <v>2897</v>
      </c>
      <c r="J192" s="186">
        <v>1</v>
      </c>
      <c r="K192" s="194" t="s">
        <v>2897</v>
      </c>
      <c r="O192" s="224" t="s">
        <v>2907</v>
      </c>
      <c r="P192" s="198" t="s">
        <v>1554</v>
      </c>
    </row>
    <row r="193" spans="1:18" s="178" customFormat="1" ht="27.75" customHeight="1">
      <c r="A193" s="263">
        <v>199</v>
      </c>
      <c r="B193" s="212" t="s">
        <v>10</v>
      </c>
      <c r="C193" s="241" t="s">
        <v>2770</v>
      </c>
      <c r="D193" s="241" t="s">
        <v>2873</v>
      </c>
      <c r="E193" s="241" t="s">
        <v>2342</v>
      </c>
      <c r="F193" s="241" t="s">
        <v>2874</v>
      </c>
      <c r="G193" s="240" t="s">
        <v>1609</v>
      </c>
      <c r="H193" s="223">
        <v>2</v>
      </c>
      <c r="I193" s="194" t="s">
        <v>2932</v>
      </c>
      <c r="J193" s="186">
        <v>2</v>
      </c>
      <c r="K193" s="194" t="s">
        <v>2933</v>
      </c>
      <c r="L193" s="178" t="s">
        <v>2922</v>
      </c>
      <c r="O193" s="224" t="s">
        <v>2934</v>
      </c>
      <c r="P193" s="198" t="s">
        <v>2935</v>
      </c>
    </row>
    <row r="194" spans="1:18" s="178" customFormat="1" ht="27.95" customHeight="1">
      <c r="A194" s="263">
        <v>200</v>
      </c>
      <c r="B194" s="253" t="s">
        <v>1</v>
      </c>
      <c r="C194" s="241" t="s">
        <v>2728</v>
      </c>
      <c r="D194" s="241" t="s">
        <v>2876</v>
      </c>
      <c r="E194" s="241" t="s">
        <v>9</v>
      </c>
      <c r="F194" s="241" t="s">
        <v>2877</v>
      </c>
      <c r="G194" s="240" t="s">
        <v>2878</v>
      </c>
      <c r="H194" s="223">
        <v>1</v>
      </c>
      <c r="I194" s="224" t="s">
        <v>2901</v>
      </c>
      <c r="J194" s="186">
        <v>1</v>
      </c>
      <c r="K194" s="224" t="s">
        <v>2901</v>
      </c>
      <c r="O194" s="224" t="s">
        <v>2910</v>
      </c>
      <c r="P194" s="198" t="s">
        <v>1554</v>
      </c>
    </row>
    <row r="195" spans="1:18" s="178" customFormat="1" ht="27.95" customHeight="1">
      <c r="A195" s="263">
        <v>201</v>
      </c>
      <c r="B195" s="212" t="s">
        <v>2</v>
      </c>
      <c r="C195" s="241" t="s">
        <v>2668</v>
      </c>
      <c r="D195" s="241" t="s">
        <v>2882</v>
      </c>
      <c r="E195" s="241" t="s">
        <v>2883</v>
      </c>
      <c r="F195" s="241" t="s">
        <v>2884</v>
      </c>
      <c r="G195" s="240" t="s">
        <v>2878</v>
      </c>
      <c r="H195" s="223">
        <v>1</v>
      </c>
      <c r="I195" s="194"/>
      <c r="J195" s="186">
        <v>1</v>
      </c>
      <c r="K195" s="194" t="s">
        <v>2992</v>
      </c>
      <c r="O195" s="224" t="s">
        <v>3002</v>
      </c>
      <c r="P195" s="198" t="s">
        <v>1633</v>
      </c>
      <c r="Q195" s="178" t="s">
        <v>3003</v>
      </c>
    </row>
    <row r="196" spans="1:18" s="178" customFormat="1" ht="27.95" customHeight="1">
      <c r="A196" s="263">
        <v>202</v>
      </c>
      <c r="B196" s="210" t="s">
        <v>13</v>
      </c>
      <c r="C196" s="215" t="s">
        <v>2770</v>
      </c>
      <c r="D196" s="215" t="s">
        <v>2886</v>
      </c>
      <c r="E196" s="215" t="s">
        <v>2883</v>
      </c>
      <c r="F196" s="241" t="s">
        <v>2887</v>
      </c>
      <c r="G196" s="240" t="s">
        <v>2888</v>
      </c>
      <c r="H196" s="223">
        <v>1</v>
      </c>
      <c r="I196" s="194" t="s">
        <v>2923</v>
      </c>
      <c r="J196" s="186">
        <v>1</v>
      </c>
      <c r="K196" s="194" t="s">
        <v>2923</v>
      </c>
      <c r="O196" s="224" t="s">
        <v>2939</v>
      </c>
      <c r="P196" s="198" t="s">
        <v>1633</v>
      </c>
    </row>
    <row r="197" spans="1:18" s="178" customFormat="1" ht="27.95" customHeight="1">
      <c r="A197" s="263">
        <v>203</v>
      </c>
      <c r="B197" s="212" t="s">
        <v>10</v>
      </c>
      <c r="C197" s="241" t="s">
        <v>2770</v>
      </c>
      <c r="D197" s="241" t="s">
        <v>2890</v>
      </c>
      <c r="E197" s="241" t="s">
        <v>2893</v>
      </c>
      <c r="F197" s="241" t="s">
        <v>2891</v>
      </c>
      <c r="G197" s="240" t="s">
        <v>2892</v>
      </c>
      <c r="H197" s="223">
        <v>1</v>
      </c>
      <c r="I197" s="194" t="s">
        <v>2979</v>
      </c>
      <c r="J197" s="186">
        <v>2</v>
      </c>
      <c r="K197" s="194" t="s">
        <v>2980</v>
      </c>
      <c r="L197" s="178" t="s">
        <v>3256</v>
      </c>
      <c r="O197" s="224" t="s">
        <v>2981</v>
      </c>
      <c r="P197" s="198" t="s">
        <v>1554</v>
      </c>
    </row>
    <row r="198" spans="1:18" s="178" customFormat="1" ht="27.95" customHeight="1">
      <c r="A198" s="263">
        <v>204</v>
      </c>
      <c r="B198" s="253" t="s">
        <v>1</v>
      </c>
      <c r="C198" s="241" t="s">
        <v>2899</v>
      </c>
      <c r="D198" s="241" t="s">
        <v>2911</v>
      </c>
      <c r="E198" s="241" t="s">
        <v>425</v>
      </c>
      <c r="F198" s="241" t="s">
        <v>2900</v>
      </c>
      <c r="G198" s="240" t="s">
        <v>2901</v>
      </c>
      <c r="H198" s="223">
        <v>2</v>
      </c>
      <c r="I198" s="194" t="s">
        <v>2920</v>
      </c>
      <c r="J198" s="186">
        <v>2</v>
      </c>
      <c r="K198" s="194" t="s">
        <v>2921</v>
      </c>
      <c r="L198" s="178" t="s">
        <v>2922</v>
      </c>
      <c r="O198" s="224" t="s">
        <v>2927</v>
      </c>
      <c r="P198" s="198" t="s">
        <v>1633</v>
      </c>
    </row>
    <row r="199" spans="1:18" s="178" customFormat="1" ht="27.95" customHeight="1">
      <c r="A199" s="263">
        <v>205</v>
      </c>
      <c r="B199" s="212" t="s">
        <v>2</v>
      </c>
      <c r="C199" s="241" t="s">
        <v>2724</v>
      </c>
      <c r="D199" s="241" t="s">
        <v>2908</v>
      </c>
      <c r="E199" s="241" t="s">
        <v>2704</v>
      </c>
      <c r="F199" s="241" t="s">
        <v>2909</v>
      </c>
      <c r="G199" s="240" t="s">
        <v>2910</v>
      </c>
      <c r="H199" s="223">
        <v>1</v>
      </c>
      <c r="I199" s="194"/>
      <c r="J199" s="186">
        <v>1</v>
      </c>
      <c r="K199" s="194" t="s">
        <v>2963</v>
      </c>
      <c r="O199" s="224" t="s">
        <v>2982</v>
      </c>
      <c r="P199" s="198" t="s">
        <v>1633</v>
      </c>
    </row>
    <row r="200" spans="1:18" s="178" customFormat="1" ht="27.95" customHeight="1">
      <c r="A200" s="263">
        <v>206</v>
      </c>
      <c r="B200" s="210" t="s">
        <v>13</v>
      </c>
      <c r="C200" s="215" t="s">
        <v>2770</v>
      </c>
      <c r="D200" s="215" t="s">
        <v>2912</v>
      </c>
      <c r="E200" s="215" t="s">
        <v>2704</v>
      </c>
      <c r="F200" s="241" t="s">
        <v>2913</v>
      </c>
      <c r="G200" s="240" t="s">
        <v>2910</v>
      </c>
      <c r="H200" s="223">
        <v>1</v>
      </c>
      <c r="I200" s="194" t="s">
        <v>2924</v>
      </c>
      <c r="J200" s="186">
        <v>1</v>
      </c>
      <c r="K200" s="194" t="s">
        <v>2923</v>
      </c>
      <c r="O200" s="224" t="s">
        <v>2939</v>
      </c>
      <c r="P200" s="198" t="s">
        <v>1633</v>
      </c>
    </row>
    <row r="201" spans="1:18" s="178" customFormat="1" ht="27.95" customHeight="1">
      <c r="A201" s="263">
        <v>207</v>
      </c>
      <c r="B201" s="212" t="s">
        <v>10</v>
      </c>
      <c r="C201" s="241" t="s">
        <v>1351</v>
      </c>
      <c r="D201" s="241" t="s">
        <v>2914</v>
      </c>
      <c r="E201" s="241" t="s">
        <v>2819</v>
      </c>
      <c r="F201" s="241" t="s">
        <v>2915</v>
      </c>
      <c r="G201" s="240" t="s">
        <v>2916</v>
      </c>
      <c r="H201" s="223">
        <v>1</v>
      </c>
      <c r="I201" s="194" t="s">
        <v>2948</v>
      </c>
      <c r="J201" s="186">
        <v>1</v>
      </c>
      <c r="K201" s="194" t="s">
        <v>2949</v>
      </c>
      <c r="O201" s="224" t="s">
        <v>2950</v>
      </c>
      <c r="P201" s="198"/>
    </row>
    <row r="202" spans="1:18" s="178" customFormat="1" ht="27.95" customHeight="1">
      <c r="A202" s="263">
        <v>208</v>
      </c>
      <c r="B202" s="253" t="s">
        <v>1</v>
      </c>
      <c r="C202" s="241" t="s">
        <v>2925</v>
      </c>
      <c r="D202" s="241" t="s">
        <v>2926</v>
      </c>
      <c r="E202" s="241" t="s">
        <v>20</v>
      </c>
      <c r="F202" s="241" t="s">
        <v>2928</v>
      </c>
      <c r="G202" s="240" t="s">
        <v>2927</v>
      </c>
      <c r="H202" s="223">
        <v>3</v>
      </c>
      <c r="I202" s="194" t="s">
        <v>2958</v>
      </c>
      <c r="J202" s="186">
        <v>2</v>
      </c>
      <c r="K202" s="194" t="s">
        <v>2940</v>
      </c>
      <c r="L202" s="178" t="s">
        <v>2959</v>
      </c>
      <c r="O202" s="224" t="s">
        <v>2960</v>
      </c>
      <c r="P202" s="198" t="s">
        <v>1633</v>
      </c>
      <c r="Q202" s="178" t="s">
        <v>4133</v>
      </c>
    </row>
    <row r="203" spans="1:18" s="178" customFormat="1" ht="27.75" customHeight="1">
      <c r="A203" s="263">
        <v>209</v>
      </c>
      <c r="B203" s="212" t="s">
        <v>2</v>
      </c>
      <c r="C203" s="241" t="s">
        <v>2668</v>
      </c>
      <c r="D203" s="241" t="s">
        <v>2929</v>
      </c>
      <c r="E203" s="241" t="s">
        <v>9</v>
      </c>
      <c r="F203" s="241" t="s">
        <v>2930</v>
      </c>
      <c r="G203" s="240" t="s">
        <v>2931</v>
      </c>
      <c r="H203" s="223">
        <v>1</v>
      </c>
      <c r="I203" s="194" t="s">
        <v>2964</v>
      </c>
      <c r="J203" s="186">
        <v>1</v>
      </c>
      <c r="K203" s="194" t="s">
        <v>2982</v>
      </c>
      <c r="O203" s="224" t="s">
        <v>2991</v>
      </c>
      <c r="P203" s="198" t="s">
        <v>1633</v>
      </c>
    </row>
    <row r="204" spans="1:18" s="178" customFormat="1" ht="27.95" customHeight="1">
      <c r="A204" s="263">
        <v>210</v>
      </c>
      <c r="B204" s="210" t="s">
        <v>13</v>
      </c>
      <c r="C204" s="215" t="s">
        <v>2770</v>
      </c>
      <c r="D204" s="215" t="s">
        <v>2936</v>
      </c>
      <c r="E204" s="215" t="s">
        <v>2819</v>
      </c>
      <c r="F204" s="241" t="s">
        <v>2937</v>
      </c>
      <c r="G204" s="240" t="s">
        <v>2938</v>
      </c>
      <c r="H204" s="223">
        <v>1</v>
      </c>
      <c r="I204" s="194" t="s">
        <v>2956</v>
      </c>
      <c r="J204" s="186">
        <v>1</v>
      </c>
      <c r="K204" s="194" t="s">
        <v>2956</v>
      </c>
      <c r="O204" s="224" t="s">
        <v>2957</v>
      </c>
      <c r="P204" s="198" t="s">
        <v>1633</v>
      </c>
    </row>
    <row r="205" spans="1:18" s="178" customFormat="1" ht="27.95" customHeight="1">
      <c r="A205" s="263">
        <v>211</v>
      </c>
      <c r="B205" s="245" t="s">
        <v>10</v>
      </c>
      <c r="C205" s="241" t="s">
        <v>2668</v>
      </c>
      <c r="D205" s="241" t="s">
        <v>2941</v>
      </c>
      <c r="E205" s="241" t="s">
        <v>2342</v>
      </c>
      <c r="F205" s="241" t="s">
        <v>2947</v>
      </c>
      <c r="G205" s="240" t="s">
        <v>2942</v>
      </c>
      <c r="H205" s="223">
        <v>2</v>
      </c>
      <c r="I205" s="194" t="s">
        <v>2969</v>
      </c>
      <c r="J205" s="186">
        <v>1</v>
      </c>
      <c r="K205" s="194" t="s">
        <v>2963</v>
      </c>
      <c r="L205" s="178" t="s">
        <v>2986</v>
      </c>
      <c r="O205" s="224" t="s">
        <v>3001</v>
      </c>
      <c r="P205" s="198" t="s">
        <v>1633</v>
      </c>
    </row>
    <row r="206" spans="1:18" s="178" customFormat="1" ht="27.95" customHeight="1">
      <c r="A206" s="263">
        <v>212</v>
      </c>
      <c r="B206" s="310" t="s">
        <v>1</v>
      </c>
      <c r="C206" s="215" t="s">
        <v>2668</v>
      </c>
      <c r="D206" s="241" t="s">
        <v>2459</v>
      </c>
      <c r="E206" s="241" t="s">
        <v>2704</v>
      </c>
      <c r="F206" s="241" t="s">
        <v>2945</v>
      </c>
      <c r="G206" s="240" t="s">
        <v>2942</v>
      </c>
      <c r="H206" s="223">
        <v>1</v>
      </c>
      <c r="I206" s="194" t="s">
        <v>2969</v>
      </c>
      <c r="J206" s="186">
        <v>1</v>
      </c>
      <c r="K206" s="194" t="s">
        <v>2969</v>
      </c>
      <c r="O206" s="224" t="s">
        <v>2972</v>
      </c>
      <c r="P206" s="198" t="s">
        <v>1633</v>
      </c>
    </row>
    <row r="207" spans="1:18" s="178" customFormat="1" ht="29.25" customHeight="1">
      <c r="A207" s="263">
        <v>213</v>
      </c>
      <c r="B207" s="245" t="s">
        <v>2</v>
      </c>
      <c r="C207" s="241" t="s">
        <v>2668</v>
      </c>
      <c r="D207" s="241" t="s">
        <v>2943</v>
      </c>
      <c r="E207" s="241" t="s">
        <v>2944</v>
      </c>
      <c r="F207" s="241" t="s">
        <v>2946</v>
      </c>
      <c r="G207" s="240" t="s">
        <v>2942</v>
      </c>
      <c r="H207" s="223">
        <v>1</v>
      </c>
      <c r="I207" s="194"/>
      <c r="J207" s="186">
        <v>1</v>
      </c>
      <c r="K207" s="194" t="s">
        <v>2952</v>
      </c>
      <c r="O207" s="224" t="s">
        <v>2973</v>
      </c>
      <c r="P207" s="198" t="s">
        <v>1633</v>
      </c>
    </row>
    <row r="208" spans="1:18" s="55" customFormat="1" ht="33.75" customHeight="1">
      <c r="A208" s="265">
        <v>214</v>
      </c>
      <c r="B208" s="324" t="s">
        <v>13</v>
      </c>
      <c r="C208" s="215" t="s">
        <v>2728</v>
      </c>
      <c r="D208" s="215" t="s">
        <v>2953</v>
      </c>
      <c r="E208" s="325" t="s">
        <v>2704</v>
      </c>
      <c r="F208" s="241" t="s">
        <v>2954</v>
      </c>
      <c r="G208" s="240" t="s">
        <v>2955</v>
      </c>
      <c r="H208" s="223">
        <v>1</v>
      </c>
      <c r="I208" s="194" t="s">
        <v>2986</v>
      </c>
      <c r="J208" s="186">
        <v>1</v>
      </c>
      <c r="K208" s="194" t="s">
        <v>2982</v>
      </c>
      <c r="L208" s="178"/>
      <c r="M208" s="178"/>
      <c r="N208" s="135"/>
      <c r="O208" s="318" t="s">
        <v>3020</v>
      </c>
      <c r="P208" s="146" t="s">
        <v>1633</v>
      </c>
      <c r="Q208" s="135"/>
      <c r="R208" s="135"/>
    </row>
    <row r="209" spans="1:18" s="55" customFormat="1" ht="27.95" customHeight="1">
      <c r="A209" s="265">
        <v>215</v>
      </c>
      <c r="B209" s="245" t="s">
        <v>10</v>
      </c>
      <c r="C209" s="241" t="s">
        <v>2710</v>
      </c>
      <c r="D209" s="241" t="s">
        <v>2961</v>
      </c>
      <c r="E209" s="241" t="s">
        <v>425</v>
      </c>
      <c r="F209" s="241" t="s">
        <v>2962</v>
      </c>
      <c r="G209" s="240" t="s">
        <v>2963</v>
      </c>
      <c r="H209" s="223"/>
      <c r="I209" s="194"/>
      <c r="J209" s="186"/>
      <c r="K209" s="194"/>
      <c r="L209" s="178"/>
      <c r="M209" s="178"/>
      <c r="N209" s="135"/>
      <c r="O209" s="318"/>
      <c r="P209" s="146"/>
      <c r="Q209" s="135" t="s">
        <v>2978</v>
      </c>
      <c r="R209" s="135"/>
    </row>
    <row r="210" spans="1:18" s="55" customFormat="1" ht="27.95" customHeight="1">
      <c r="A210" s="265">
        <v>216</v>
      </c>
      <c r="B210" s="310" t="s">
        <v>1</v>
      </c>
      <c r="C210" s="215" t="s">
        <v>2732</v>
      </c>
      <c r="D210" s="241" t="s">
        <v>2970</v>
      </c>
      <c r="E210" s="241" t="s">
        <v>2704</v>
      </c>
      <c r="F210" s="241" t="s">
        <v>2971</v>
      </c>
      <c r="G210" s="240" t="s">
        <v>2972</v>
      </c>
      <c r="H210" s="223">
        <v>1</v>
      </c>
      <c r="I210" s="194" t="s">
        <v>2984</v>
      </c>
      <c r="J210" s="186">
        <v>1</v>
      </c>
      <c r="K210" s="194" t="s">
        <v>2984</v>
      </c>
      <c r="L210" s="178"/>
      <c r="M210" s="178"/>
      <c r="N210" s="135"/>
      <c r="O210" s="318" t="s">
        <v>2985</v>
      </c>
      <c r="P210" s="146" t="s">
        <v>1633</v>
      </c>
      <c r="Q210" s="135"/>
      <c r="R210" s="135"/>
    </row>
    <row r="211" spans="1:18" s="55" customFormat="1" ht="27.95" customHeight="1">
      <c r="A211" s="265">
        <v>217</v>
      </c>
      <c r="B211" s="245" t="s">
        <v>2</v>
      </c>
      <c r="C211" s="241" t="s">
        <v>2983</v>
      </c>
      <c r="D211" s="241" t="s">
        <v>2974</v>
      </c>
      <c r="E211" s="241" t="s">
        <v>425</v>
      </c>
      <c r="F211" s="241" t="s">
        <v>2975</v>
      </c>
      <c r="G211" s="240" t="s">
        <v>2972</v>
      </c>
      <c r="H211" s="223"/>
      <c r="I211" s="194"/>
      <c r="J211" s="186"/>
      <c r="K211" s="194" t="s">
        <v>3218</v>
      </c>
      <c r="L211" s="178"/>
      <c r="M211" s="178"/>
      <c r="N211" s="135"/>
      <c r="O211" s="318" t="s">
        <v>3065</v>
      </c>
      <c r="P211" s="105" t="s">
        <v>3295</v>
      </c>
      <c r="Q211" s="55" t="s">
        <v>3294</v>
      </c>
      <c r="R211" s="135"/>
    </row>
    <row r="212" spans="1:18" s="55" customFormat="1" ht="27" customHeight="1">
      <c r="A212" s="265">
        <v>218</v>
      </c>
      <c r="B212" s="324" t="s">
        <v>13</v>
      </c>
      <c r="C212" s="215" t="s">
        <v>1346</v>
      </c>
      <c r="D212" s="215" t="s">
        <v>2976</v>
      </c>
      <c r="E212" s="215" t="s">
        <v>89</v>
      </c>
      <c r="F212" s="241" t="s">
        <v>2977</v>
      </c>
      <c r="G212" s="240" t="s">
        <v>2972</v>
      </c>
      <c r="H212" s="223">
        <v>2</v>
      </c>
      <c r="I212" s="194" t="s">
        <v>2987</v>
      </c>
      <c r="J212" s="186">
        <v>1</v>
      </c>
      <c r="K212" s="194" t="s">
        <v>2987</v>
      </c>
      <c r="L212" s="178" t="s">
        <v>3021</v>
      </c>
      <c r="M212" s="178"/>
      <c r="N212" s="135"/>
      <c r="O212" s="318" t="s">
        <v>3051</v>
      </c>
      <c r="P212" s="146" t="s">
        <v>1633</v>
      </c>
      <c r="Q212" s="135"/>
      <c r="R212" s="135"/>
    </row>
    <row r="213" spans="1:18" s="55" customFormat="1" ht="27.75" customHeight="1">
      <c r="A213" s="265">
        <v>219</v>
      </c>
      <c r="B213" s="245" t="s">
        <v>10</v>
      </c>
      <c r="C213" s="241" t="s">
        <v>2988</v>
      </c>
      <c r="D213" s="241"/>
      <c r="E213" s="241" t="s">
        <v>425</v>
      </c>
      <c r="F213" s="241" t="s">
        <v>2989</v>
      </c>
      <c r="G213" s="240" t="s">
        <v>2990</v>
      </c>
      <c r="H213" s="223">
        <v>1</v>
      </c>
      <c r="I213" s="194" t="s">
        <v>3008</v>
      </c>
      <c r="J213" s="186">
        <v>1</v>
      </c>
      <c r="K213" s="194" t="s">
        <v>3008</v>
      </c>
      <c r="L213" s="178"/>
      <c r="M213" s="178"/>
      <c r="N213" s="135"/>
      <c r="O213" s="318" t="s">
        <v>3028</v>
      </c>
      <c r="P213" s="146" t="s">
        <v>1633</v>
      </c>
      <c r="Q213" s="135"/>
      <c r="R213" s="135"/>
    </row>
    <row r="214" spans="1:18" s="55" customFormat="1" ht="27.95" customHeight="1">
      <c r="A214" s="265">
        <v>220</v>
      </c>
      <c r="B214" s="310" t="s">
        <v>1</v>
      </c>
      <c r="C214" s="241" t="s">
        <v>2668</v>
      </c>
      <c r="D214" s="241" t="s">
        <v>2993</v>
      </c>
      <c r="E214" s="241" t="s">
        <v>1082</v>
      </c>
      <c r="F214" s="241" t="s">
        <v>2994</v>
      </c>
      <c r="G214" s="240" t="s">
        <v>2995</v>
      </c>
      <c r="H214" s="223">
        <v>1</v>
      </c>
      <c r="I214" s="194" t="s">
        <v>3012</v>
      </c>
      <c r="J214" s="186">
        <v>1</v>
      </c>
      <c r="K214" s="194" t="s">
        <v>3012</v>
      </c>
      <c r="L214" s="178"/>
      <c r="M214" s="178"/>
      <c r="N214" s="135"/>
      <c r="O214" s="318" t="s">
        <v>3019</v>
      </c>
      <c r="P214" s="146" t="s">
        <v>1633</v>
      </c>
      <c r="Q214" s="135"/>
      <c r="R214" s="135"/>
    </row>
    <row r="215" spans="1:18" s="55" customFormat="1" ht="27.95" customHeight="1">
      <c r="A215" s="265">
        <v>221</v>
      </c>
      <c r="B215" s="245" t="s">
        <v>2</v>
      </c>
      <c r="C215" s="241" t="s">
        <v>2732</v>
      </c>
      <c r="D215" s="241" t="s">
        <v>2996</v>
      </c>
      <c r="E215" s="241" t="s">
        <v>2704</v>
      </c>
      <c r="F215" s="241" t="s">
        <v>2997</v>
      </c>
      <c r="G215" s="240" t="s">
        <v>2995</v>
      </c>
      <c r="H215" s="223">
        <v>1</v>
      </c>
      <c r="I215" s="194"/>
      <c r="J215" s="186">
        <v>1</v>
      </c>
      <c r="K215" s="194" t="s">
        <v>3023</v>
      </c>
      <c r="L215" s="178"/>
      <c r="M215" s="178"/>
      <c r="N215" s="135"/>
      <c r="O215" s="318" t="s">
        <v>3032</v>
      </c>
      <c r="P215" s="105" t="s">
        <v>108</v>
      </c>
      <c r="R215" s="135"/>
    </row>
    <row r="216" spans="1:18" s="55" customFormat="1" ht="27.95" customHeight="1">
      <c r="A216" s="265">
        <v>222</v>
      </c>
      <c r="B216" s="324" t="s">
        <v>13</v>
      </c>
      <c r="C216" s="215" t="s">
        <v>2710</v>
      </c>
      <c r="D216" s="215" t="s">
        <v>2998</v>
      </c>
      <c r="E216" s="215" t="s">
        <v>2999</v>
      </c>
      <c r="F216" s="215" t="s">
        <v>3000</v>
      </c>
      <c r="G216" s="240" t="s">
        <v>2985</v>
      </c>
      <c r="H216" s="223">
        <v>2</v>
      </c>
      <c r="I216" s="194" t="s">
        <v>3057</v>
      </c>
      <c r="J216" s="186">
        <v>2</v>
      </c>
      <c r="K216" s="194" t="s">
        <v>3057</v>
      </c>
      <c r="L216" s="178" t="s">
        <v>3088</v>
      </c>
      <c r="M216" s="178"/>
      <c r="N216" s="135"/>
      <c r="O216" s="318" t="s">
        <v>3092</v>
      </c>
      <c r="P216" s="146" t="s">
        <v>1751</v>
      </c>
      <c r="Q216" s="135"/>
      <c r="R216" s="135"/>
    </row>
    <row r="217" spans="1:18" s="55" customFormat="1" ht="27.95" customHeight="1">
      <c r="A217" s="265">
        <v>223</v>
      </c>
      <c r="B217" s="245" t="s">
        <v>10</v>
      </c>
      <c r="C217" s="241" t="s">
        <v>2988</v>
      </c>
      <c r="D217" s="241" t="s">
        <v>3006</v>
      </c>
      <c r="E217" s="241" t="s">
        <v>2819</v>
      </c>
      <c r="F217" s="241" t="s">
        <v>3013</v>
      </c>
      <c r="G217" s="240" t="s">
        <v>3005</v>
      </c>
      <c r="H217" s="223">
        <v>2</v>
      </c>
      <c r="I217" s="194" t="s">
        <v>3318</v>
      </c>
      <c r="J217" s="186">
        <v>1</v>
      </c>
      <c r="K217" s="194" t="s">
        <v>3319</v>
      </c>
      <c r="L217" s="178"/>
      <c r="M217" s="178"/>
      <c r="N217" s="135"/>
      <c r="O217" s="318" t="s">
        <v>3320</v>
      </c>
      <c r="P217" s="146"/>
      <c r="Q217" s="135"/>
      <c r="R217" s="135"/>
    </row>
    <row r="218" spans="1:18" s="55" customFormat="1" ht="27.95" customHeight="1">
      <c r="A218" s="265">
        <v>224</v>
      </c>
      <c r="B218" s="310" t="s">
        <v>1</v>
      </c>
      <c r="C218" s="241" t="s">
        <v>2724</v>
      </c>
      <c r="D218" s="241" t="s">
        <v>3016</v>
      </c>
      <c r="E218" s="241" t="s">
        <v>1999</v>
      </c>
      <c r="F218" s="241" t="s">
        <v>3017</v>
      </c>
      <c r="G218" s="240" t="s">
        <v>3018</v>
      </c>
      <c r="H218" s="223">
        <v>1</v>
      </c>
      <c r="I218" s="194" t="s">
        <v>3024</v>
      </c>
      <c r="J218" s="186">
        <v>1</v>
      </c>
      <c r="K218" s="194" t="s">
        <v>3024</v>
      </c>
      <c r="L218" s="178"/>
      <c r="M218" s="178"/>
      <c r="N218" s="135"/>
      <c r="O218" s="224" t="s">
        <v>3025</v>
      </c>
      <c r="P218" s="146" t="s">
        <v>108</v>
      </c>
      <c r="Q218" s="135"/>
      <c r="R218" s="135"/>
    </row>
    <row r="219" spans="1:18" s="55" customFormat="1" ht="27.95" customHeight="1">
      <c r="A219" s="265">
        <v>225</v>
      </c>
      <c r="B219" s="245" t="s">
        <v>2</v>
      </c>
      <c r="C219" s="241" t="s">
        <v>3009</v>
      </c>
      <c r="D219" s="241" t="s">
        <v>3010</v>
      </c>
      <c r="E219" s="241" t="s">
        <v>3007</v>
      </c>
      <c r="F219" s="241" t="s">
        <v>3011</v>
      </c>
      <c r="G219" s="240" t="s">
        <v>3012</v>
      </c>
      <c r="H219" s="223">
        <v>1</v>
      </c>
      <c r="I219" s="194"/>
      <c r="J219" s="186">
        <v>1</v>
      </c>
      <c r="K219" s="194" t="s">
        <v>3039</v>
      </c>
      <c r="L219" s="178"/>
      <c r="M219" s="178"/>
      <c r="N219" s="135"/>
      <c r="O219" s="318" t="s">
        <v>3042</v>
      </c>
      <c r="P219" s="105" t="s">
        <v>108</v>
      </c>
      <c r="Q219" s="135"/>
      <c r="R219" s="135"/>
    </row>
    <row r="220" spans="1:18" s="55" customFormat="1" ht="27.95" customHeight="1">
      <c r="A220" s="265">
        <v>226</v>
      </c>
      <c r="B220" s="324" t="s">
        <v>13</v>
      </c>
      <c r="C220" s="215" t="s">
        <v>3014</v>
      </c>
      <c r="D220" s="215" t="s">
        <v>2625</v>
      </c>
      <c r="E220" s="215" t="s">
        <v>3015</v>
      </c>
      <c r="F220" s="215" t="s">
        <v>3004</v>
      </c>
      <c r="G220" s="240" t="s">
        <v>3008</v>
      </c>
      <c r="H220" s="223">
        <v>1</v>
      </c>
      <c r="I220" s="194" t="s">
        <v>3022</v>
      </c>
      <c r="J220" s="186">
        <v>1</v>
      </c>
      <c r="K220" s="194" t="s">
        <v>3022</v>
      </c>
      <c r="L220" s="178"/>
      <c r="M220" s="178"/>
      <c r="N220" s="135"/>
      <c r="O220" s="318" t="s">
        <v>3025</v>
      </c>
      <c r="P220" s="146" t="s">
        <v>1633</v>
      </c>
      <c r="Q220" s="135"/>
      <c r="R220" s="135"/>
    </row>
    <row r="221" spans="1:18" s="55" customFormat="1" ht="27.75" customHeight="1">
      <c r="A221" s="265">
        <v>227</v>
      </c>
      <c r="B221" s="245" t="s">
        <v>10</v>
      </c>
      <c r="C221" s="241" t="s">
        <v>2822</v>
      </c>
      <c r="D221" s="241" t="s">
        <v>1241</v>
      </c>
      <c r="E221" s="241" t="s">
        <v>2819</v>
      </c>
      <c r="F221" s="241" t="s">
        <v>3026</v>
      </c>
      <c r="G221" s="240" t="s">
        <v>3027</v>
      </c>
      <c r="H221" s="223">
        <v>1</v>
      </c>
      <c r="I221" s="194" t="s">
        <v>3062</v>
      </c>
      <c r="J221" s="186">
        <v>1</v>
      </c>
      <c r="K221" s="194" t="s">
        <v>3063</v>
      </c>
      <c r="L221" s="178"/>
      <c r="M221" s="178"/>
      <c r="N221" s="135"/>
      <c r="O221" s="318" t="s">
        <v>3064</v>
      </c>
      <c r="P221" s="146"/>
      <c r="Q221" s="135"/>
      <c r="R221" s="135"/>
    </row>
    <row r="222" spans="1:18" s="55" customFormat="1" ht="27.75" customHeight="1">
      <c r="A222" s="265">
        <v>228</v>
      </c>
      <c r="B222" s="310" t="s">
        <v>1</v>
      </c>
      <c r="C222" s="241" t="s">
        <v>2728</v>
      </c>
      <c r="D222" s="241" t="s">
        <v>3030</v>
      </c>
      <c r="E222" s="241" t="s">
        <v>89</v>
      </c>
      <c r="F222" s="241" t="s">
        <v>3031</v>
      </c>
      <c r="G222" s="240" t="s">
        <v>3025</v>
      </c>
      <c r="H222" s="223">
        <v>1</v>
      </c>
      <c r="I222" s="194" t="s">
        <v>3033</v>
      </c>
      <c r="J222" s="186">
        <v>1</v>
      </c>
      <c r="K222" s="194" t="s">
        <v>3033</v>
      </c>
      <c r="L222" s="178"/>
      <c r="M222" s="178"/>
      <c r="N222" s="135"/>
      <c r="O222" s="318" t="s">
        <v>3038</v>
      </c>
      <c r="P222" s="146" t="s">
        <v>1736</v>
      </c>
      <c r="Q222" s="135"/>
      <c r="R222" s="135"/>
    </row>
    <row r="223" spans="1:18" s="55" customFormat="1" ht="27.95" customHeight="1">
      <c r="A223" s="265">
        <v>229</v>
      </c>
      <c r="B223" s="245" t="s">
        <v>2</v>
      </c>
      <c r="C223" s="241" t="s">
        <v>2770</v>
      </c>
      <c r="D223" s="241" t="s">
        <v>3034</v>
      </c>
      <c r="E223" s="241" t="s">
        <v>3035</v>
      </c>
      <c r="F223" s="241" t="s">
        <v>3036</v>
      </c>
      <c r="G223" s="240" t="s">
        <v>3037</v>
      </c>
      <c r="H223" s="223">
        <v>2</v>
      </c>
      <c r="I223" s="194"/>
      <c r="J223" s="186">
        <v>2</v>
      </c>
      <c r="K223" s="194" t="s">
        <v>3043</v>
      </c>
      <c r="L223" s="178" t="s">
        <v>3285</v>
      </c>
      <c r="M223" s="178"/>
      <c r="N223" s="135"/>
      <c r="O223" s="318" t="s">
        <v>3047</v>
      </c>
      <c r="P223" s="105" t="s">
        <v>108</v>
      </c>
      <c r="Q223" s="55" t="s">
        <v>3066</v>
      </c>
      <c r="R223" s="135"/>
    </row>
    <row r="224" spans="1:18" s="55" customFormat="1" ht="26.1" customHeight="1">
      <c r="A224" s="265">
        <v>230</v>
      </c>
      <c r="B224" s="324" t="s">
        <v>13</v>
      </c>
      <c r="C224" s="215" t="s">
        <v>2770</v>
      </c>
      <c r="D224" s="215" t="s">
        <v>3040</v>
      </c>
      <c r="E224" s="215" t="s">
        <v>951</v>
      </c>
      <c r="F224" s="215" t="s">
        <v>3041</v>
      </c>
      <c r="G224" s="244" t="s">
        <v>3042</v>
      </c>
      <c r="H224" s="223">
        <v>2</v>
      </c>
      <c r="I224" s="194" t="s">
        <v>3056</v>
      </c>
      <c r="J224" s="186">
        <v>2</v>
      </c>
      <c r="K224" s="194" t="s">
        <v>3057</v>
      </c>
      <c r="L224" s="178" t="s">
        <v>3180</v>
      </c>
      <c r="M224" s="178"/>
      <c r="N224" s="135"/>
      <c r="O224" s="318" t="s">
        <v>3191</v>
      </c>
      <c r="P224" s="146" t="s">
        <v>3181</v>
      </c>
      <c r="Q224" s="135"/>
      <c r="R224" s="135"/>
    </row>
    <row r="225" spans="1:21" ht="26.1" customHeight="1">
      <c r="A225" s="265">
        <v>231</v>
      </c>
      <c r="B225" s="245" t="s">
        <v>10</v>
      </c>
      <c r="C225" s="241" t="s">
        <v>2732</v>
      </c>
      <c r="D225" s="241" t="s">
        <v>3044</v>
      </c>
      <c r="E225" s="241" t="s">
        <v>3015</v>
      </c>
      <c r="F225" s="241" t="s">
        <v>3045</v>
      </c>
      <c r="G225" s="240" t="s">
        <v>3046</v>
      </c>
      <c r="H225" s="223">
        <v>1</v>
      </c>
      <c r="I225" s="194" t="s">
        <v>3085</v>
      </c>
      <c r="J225" s="186">
        <v>1</v>
      </c>
      <c r="K225" s="194" t="s">
        <v>3085</v>
      </c>
      <c r="L225" s="178"/>
      <c r="M225" s="178"/>
      <c r="N225" s="135"/>
      <c r="O225" s="318" t="s">
        <v>3086</v>
      </c>
      <c r="P225" s="135" t="s">
        <v>1757</v>
      </c>
      <c r="Q225" s="135"/>
      <c r="R225" s="135"/>
    </row>
    <row r="226" spans="1:21" ht="26.1" customHeight="1">
      <c r="A226" s="265">
        <v>232</v>
      </c>
      <c r="B226" s="328" t="s">
        <v>1</v>
      </c>
      <c r="C226" s="329" t="s">
        <v>1351</v>
      </c>
      <c r="D226" s="329" t="s">
        <v>3048</v>
      </c>
      <c r="E226" s="329" t="s">
        <v>3015</v>
      </c>
      <c r="F226" s="329" t="s">
        <v>3049</v>
      </c>
      <c r="G226" s="312" t="s">
        <v>3050</v>
      </c>
      <c r="H226" s="311">
        <v>1</v>
      </c>
      <c r="I226" s="313" t="s">
        <v>3087</v>
      </c>
      <c r="J226" s="314">
        <v>1</v>
      </c>
      <c r="K226" s="313" t="s">
        <v>3087</v>
      </c>
      <c r="L226" s="315"/>
      <c r="M226" s="315"/>
      <c r="N226" s="316"/>
      <c r="O226" s="322" t="s">
        <v>3086</v>
      </c>
      <c r="P226" s="316" t="s">
        <v>108</v>
      </c>
      <c r="Q226" s="316"/>
      <c r="R226" s="316"/>
    </row>
    <row r="227" spans="1:21" ht="26.1" customHeight="1">
      <c r="A227" s="266">
        <v>233</v>
      </c>
      <c r="B227" s="317" t="s">
        <v>2</v>
      </c>
      <c r="C227" s="223" t="s">
        <v>2728</v>
      </c>
      <c r="D227" s="223" t="s">
        <v>3052</v>
      </c>
      <c r="E227" s="223" t="s">
        <v>3053</v>
      </c>
      <c r="F227" s="223" t="s">
        <v>3055</v>
      </c>
      <c r="G227" s="224" t="s">
        <v>3054</v>
      </c>
      <c r="H227" s="223">
        <v>2</v>
      </c>
      <c r="I227" s="224"/>
      <c r="J227" s="203">
        <v>2</v>
      </c>
      <c r="K227" s="224" t="s">
        <v>3067</v>
      </c>
      <c r="L227" s="223" t="s">
        <v>3067</v>
      </c>
      <c r="M227" s="223"/>
      <c r="N227" s="89"/>
      <c r="O227" s="318" t="s">
        <v>3088</v>
      </c>
      <c r="P227" s="89" t="s">
        <v>108</v>
      </c>
      <c r="Q227" s="89" t="s">
        <v>3073</v>
      </c>
      <c r="R227" s="89"/>
      <c r="S227" s="55"/>
      <c r="T227" s="55"/>
      <c r="U227" s="55"/>
    </row>
    <row r="228" spans="1:21" ht="26.1" customHeight="1">
      <c r="A228" s="266">
        <v>234</v>
      </c>
      <c r="B228" s="331" t="s">
        <v>13</v>
      </c>
      <c r="C228" s="211" t="s">
        <v>2770</v>
      </c>
      <c r="D228" s="211" t="s">
        <v>3060</v>
      </c>
      <c r="E228" s="211" t="s">
        <v>3061</v>
      </c>
      <c r="F228" s="211" t="s">
        <v>3058</v>
      </c>
      <c r="G228" s="236" t="s">
        <v>3059</v>
      </c>
      <c r="H228" s="223">
        <v>1</v>
      </c>
      <c r="I228" s="224" t="s">
        <v>3148</v>
      </c>
      <c r="J228" s="203">
        <v>1</v>
      </c>
      <c r="K228" s="224" t="s">
        <v>3148</v>
      </c>
      <c r="L228" s="223"/>
      <c r="M228" s="223"/>
      <c r="N228" s="89"/>
      <c r="O228" s="318" t="s">
        <v>3152</v>
      </c>
      <c r="P228" s="89" t="s">
        <v>109</v>
      </c>
      <c r="Q228" s="89"/>
      <c r="R228" s="89"/>
      <c r="S228" s="55"/>
      <c r="T228" s="55"/>
      <c r="U228" s="55"/>
    </row>
    <row r="229" spans="1:21" ht="26.1" customHeight="1">
      <c r="A229" s="266">
        <v>235</v>
      </c>
      <c r="B229" s="317" t="s">
        <v>10</v>
      </c>
      <c r="C229" s="223" t="s">
        <v>2702</v>
      </c>
      <c r="D229" s="223" t="s">
        <v>2569</v>
      </c>
      <c r="E229" s="223" t="s">
        <v>951</v>
      </c>
      <c r="F229" s="223" t="s">
        <v>3072</v>
      </c>
      <c r="G229" s="224" t="s">
        <v>3067</v>
      </c>
      <c r="H229" s="223">
        <v>2</v>
      </c>
      <c r="I229" s="224" t="s">
        <v>3249</v>
      </c>
      <c r="J229" s="203">
        <v>2</v>
      </c>
      <c r="K229" s="224" t="s">
        <v>3250</v>
      </c>
      <c r="L229" s="223" t="s">
        <v>3251</v>
      </c>
      <c r="M229" s="223"/>
      <c r="N229" s="89"/>
      <c r="O229" s="318" t="s">
        <v>3252</v>
      </c>
      <c r="P229" s="89" t="s">
        <v>1835</v>
      </c>
      <c r="Q229" s="89"/>
      <c r="R229" s="89"/>
      <c r="S229" s="55"/>
      <c r="T229" s="55"/>
      <c r="U229" s="55"/>
    </row>
    <row r="230" spans="1:21" ht="26.1" customHeight="1">
      <c r="A230" s="266">
        <v>236</v>
      </c>
      <c r="B230" s="330" t="s">
        <v>1</v>
      </c>
      <c r="C230" s="241" t="s">
        <v>2702</v>
      </c>
      <c r="D230" s="241" t="s">
        <v>3068</v>
      </c>
      <c r="E230" s="241" t="s">
        <v>2704</v>
      </c>
      <c r="F230" s="241" t="s">
        <v>3069</v>
      </c>
      <c r="G230" s="224" t="s">
        <v>3067</v>
      </c>
      <c r="H230" s="223">
        <v>1</v>
      </c>
      <c r="I230" s="224" t="s">
        <v>3095</v>
      </c>
      <c r="J230" s="203"/>
      <c r="K230" s="224"/>
      <c r="L230" s="223"/>
      <c r="M230" s="223"/>
      <c r="N230" s="89"/>
      <c r="O230" s="318"/>
      <c r="P230" s="89" t="s">
        <v>1751</v>
      </c>
      <c r="Q230" s="89" t="s">
        <v>3096</v>
      </c>
      <c r="R230" s="89"/>
      <c r="S230" s="55"/>
      <c r="T230" s="55"/>
      <c r="U230" s="55"/>
    </row>
    <row r="231" spans="1:21" ht="26.1" customHeight="1">
      <c r="A231" s="266">
        <v>237</v>
      </c>
      <c r="B231" s="317" t="s">
        <v>2</v>
      </c>
      <c r="C231" s="223" t="s">
        <v>2702</v>
      </c>
      <c r="D231" s="223" t="s">
        <v>3070</v>
      </c>
      <c r="E231" s="223" t="s">
        <v>3035</v>
      </c>
      <c r="F231" s="223" t="s">
        <v>3071</v>
      </c>
      <c r="G231" s="224" t="s">
        <v>3067</v>
      </c>
      <c r="H231" s="223">
        <v>1</v>
      </c>
      <c r="I231" s="224"/>
      <c r="J231" s="203">
        <v>1</v>
      </c>
      <c r="K231" s="224" t="s">
        <v>3088</v>
      </c>
      <c r="L231" s="223"/>
      <c r="M231" s="223"/>
      <c r="N231" s="89"/>
      <c r="O231" s="318" t="s">
        <v>3092</v>
      </c>
      <c r="P231" s="89" t="s">
        <v>108</v>
      </c>
      <c r="Q231" s="89"/>
      <c r="R231" s="89"/>
      <c r="S231" s="55"/>
      <c r="T231" s="55"/>
      <c r="U231" s="55"/>
    </row>
    <row r="232" spans="1:21" ht="26.1" customHeight="1">
      <c r="A232" s="266">
        <v>238</v>
      </c>
      <c r="B232" s="331" t="s">
        <v>13</v>
      </c>
      <c r="C232" s="211" t="s">
        <v>3074</v>
      </c>
      <c r="D232" s="211" t="s">
        <v>3075</v>
      </c>
      <c r="E232" s="211" t="s">
        <v>2814</v>
      </c>
      <c r="F232" s="211" t="s">
        <v>3076</v>
      </c>
      <c r="G232" s="236" t="s">
        <v>3077</v>
      </c>
      <c r="H232" s="223">
        <v>2</v>
      </c>
      <c r="I232" s="224" t="s">
        <v>3088</v>
      </c>
      <c r="J232" s="203">
        <v>2</v>
      </c>
      <c r="K232" s="224" t="s">
        <v>3088</v>
      </c>
      <c r="L232" s="223" t="s">
        <v>3088</v>
      </c>
      <c r="M232" s="223"/>
      <c r="N232" s="89"/>
      <c r="O232" s="318" t="s">
        <v>3101</v>
      </c>
      <c r="P232" s="89" t="s">
        <v>108</v>
      </c>
      <c r="Q232" s="89" t="s">
        <v>3102</v>
      </c>
      <c r="R232" s="89"/>
      <c r="S232" s="55"/>
      <c r="T232" s="55"/>
      <c r="U232" s="55"/>
    </row>
    <row r="233" spans="1:21" ht="26.1" customHeight="1">
      <c r="A233" s="266">
        <v>239</v>
      </c>
      <c r="B233" s="317" t="s">
        <v>10</v>
      </c>
      <c r="C233" s="223" t="s">
        <v>2668</v>
      </c>
      <c r="D233" s="223" t="s">
        <v>3078</v>
      </c>
      <c r="E233" s="223" t="s">
        <v>2814</v>
      </c>
      <c r="F233" s="223" t="s">
        <v>3079</v>
      </c>
      <c r="G233" s="224" t="s">
        <v>3080</v>
      </c>
      <c r="H233" s="223">
        <v>2</v>
      </c>
      <c r="I233" s="224" t="s">
        <v>3313</v>
      </c>
      <c r="J233" s="203">
        <v>2</v>
      </c>
      <c r="K233" s="224" t="s">
        <v>3314</v>
      </c>
      <c r="L233" s="223" t="s">
        <v>3315</v>
      </c>
      <c r="M233" s="223"/>
      <c r="N233" s="89"/>
      <c r="O233" s="318" t="s">
        <v>3316</v>
      </c>
      <c r="P233" s="89" t="s">
        <v>3317</v>
      </c>
      <c r="Q233" s="89"/>
      <c r="R233" s="89"/>
      <c r="S233" s="55"/>
      <c r="T233" s="55"/>
      <c r="U233" s="55"/>
    </row>
    <row r="234" spans="1:21" ht="26.1" customHeight="1">
      <c r="A234" s="266">
        <v>240</v>
      </c>
      <c r="B234" s="330" t="s">
        <v>1</v>
      </c>
      <c r="C234" s="241" t="s">
        <v>2668</v>
      </c>
      <c r="D234" s="241" t="s">
        <v>3082</v>
      </c>
      <c r="E234" s="241" t="s">
        <v>2814</v>
      </c>
      <c r="F234" s="241" t="s">
        <v>3083</v>
      </c>
      <c r="G234" s="240" t="s">
        <v>3080</v>
      </c>
      <c r="H234" s="223">
        <v>2</v>
      </c>
      <c r="I234" s="224" t="s">
        <v>3132</v>
      </c>
      <c r="J234" s="203">
        <v>2</v>
      </c>
      <c r="K234" s="224" t="s">
        <v>3105</v>
      </c>
      <c r="L234" s="223" t="s">
        <v>3133</v>
      </c>
      <c r="M234" s="223"/>
      <c r="N234" s="89"/>
      <c r="O234" s="318" t="s">
        <v>3134</v>
      </c>
      <c r="P234" s="89" t="s">
        <v>108</v>
      </c>
      <c r="Q234" s="89"/>
      <c r="R234" s="89"/>
      <c r="S234" s="55"/>
      <c r="T234" s="55"/>
      <c r="U234" s="55"/>
    </row>
    <row r="235" spans="1:21" ht="26.1" customHeight="1">
      <c r="A235" s="266">
        <v>241</v>
      </c>
      <c r="B235" s="317" t="s">
        <v>2</v>
      </c>
      <c r="C235" s="223" t="s">
        <v>2724</v>
      </c>
      <c r="D235" s="223" t="s">
        <v>3081</v>
      </c>
      <c r="E235" s="223" t="s">
        <v>2814</v>
      </c>
      <c r="F235" s="223" t="s">
        <v>3084</v>
      </c>
      <c r="G235" s="224" t="s">
        <v>3080</v>
      </c>
      <c r="H235" s="223">
        <v>1</v>
      </c>
      <c r="I235" s="224" t="s">
        <v>3137</v>
      </c>
      <c r="J235" s="203">
        <v>3</v>
      </c>
      <c r="K235" s="224" t="s">
        <v>3139</v>
      </c>
      <c r="L235" s="223" t="s">
        <v>3141</v>
      </c>
      <c r="M235" s="223" t="s">
        <v>3150</v>
      </c>
      <c r="N235" s="89"/>
      <c r="O235" s="318" t="s">
        <v>3153</v>
      </c>
      <c r="P235" s="89" t="s">
        <v>3143</v>
      </c>
      <c r="Q235" s="89" t="s">
        <v>3151</v>
      </c>
      <c r="R235" s="89"/>
      <c r="S235" s="55"/>
      <c r="T235" s="55"/>
      <c r="U235" s="55"/>
    </row>
    <row r="236" spans="1:21" ht="26.1" customHeight="1">
      <c r="A236" s="266">
        <v>242</v>
      </c>
      <c r="B236" s="332" t="s">
        <v>13</v>
      </c>
      <c r="C236" s="211" t="s">
        <v>3089</v>
      </c>
      <c r="D236" s="211" t="s">
        <v>3090</v>
      </c>
      <c r="E236" s="223" t="s">
        <v>2704</v>
      </c>
      <c r="F236" s="223" t="s">
        <v>3091</v>
      </c>
      <c r="G236" s="224" t="s">
        <v>3092</v>
      </c>
      <c r="H236" s="223"/>
      <c r="I236" s="224"/>
      <c r="J236" s="203"/>
      <c r="K236" s="224"/>
      <c r="L236" s="223"/>
      <c r="M236" s="223"/>
      <c r="N236" s="89"/>
      <c r="O236" s="318"/>
      <c r="P236" s="89"/>
      <c r="Q236" s="89" t="s">
        <v>3100</v>
      </c>
      <c r="R236" s="89"/>
      <c r="S236" s="55"/>
      <c r="T236" s="55"/>
      <c r="U236" s="55"/>
    </row>
    <row r="237" spans="1:21" ht="26.1" customHeight="1">
      <c r="A237" s="266">
        <v>243</v>
      </c>
      <c r="B237" s="317" t="s">
        <v>10</v>
      </c>
      <c r="C237" s="223" t="s">
        <v>2668</v>
      </c>
      <c r="D237" s="223" t="s">
        <v>3093</v>
      </c>
      <c r="E237" s="223" t="s">
        <v>3035</v>
      </c>
      <c r="F237" s="223" t="s">
        <v>3094</v>
      </c>
      <c r="G237" s="224" t="s">
        <v>3092</v>
      </c>
      <c r="H237" s="223">
        <v>2</v>
      </c>
      <c r="I237" s="224" t="s">
        <v>3259</v>
      </c>
      <c r="J237" s="203">
        <v>2</v>
      </c>
      <c r="K237" s="224" t="s">
        <v>3260</v>
      </c>
      <c r="L237" s="223" t="s">
        <v>3133</v>
      </c>
      <c r="M237" s="223"/>
      <c r="N237" s="89"/>
      <c r="O237" s="318" t="s">
        <v>3261</v>
      </c>
      <c r="P237" s="89"/>
      <c r="Q237" s="89"/>
      <c r="R237" s="89"/>
      <c r="S237" s="55"/>
      <c r="T237" s="55"/>
      <c r="U237" s="55"/>
    </row>
    <row r="238" spans="1:21" ht="26.1" customHeight="1">
      <c r="A238" s="266">
        <v>244</v>
      </c>
      <c r="B238" s="330" t="s">
        <v>1</v>
      </c>
      <c r="C238" s="241" t="s">
        <v>2770</v>
      </c>
      <c r="D238" s="241" t="s">
        <v>3097</v>
      </c>
      <c r="E238" s="241" t="s">
        <v>755</v>
      </c>
      <c r="F238" s="223" t="s">
        <v>3098</v>
      </c>
      <c r="G238" s="224" t="s">
        <v>3099</v>
      </c>
      <c r="H238" s="223">
        <v>1</v>
      </c>
      <c r="I238" s="224" t="s">
        <v>3134</v>
      </c>
      <c r="J238" s="203"/>
      <c r="K238" s="224"/>
      <c r="L238" s="223"/>
      <c r="M238" s="223"/>
      <c r="N238" s="89"/>
      <c r="O238" s="318" t="s">
        <v>3134</v>
      </c>
      <c r="P238" s="89" t="s">
        <v>108</v>
      </c>
      <c r="Q238" s="89" t="s">
        <v>3138</v>
      </c>
      <c r="R238" s="89"/>
      <c r="S238" s="55"/>
      <c r="T238" s="55"/>
      <c r="U238" s="55"/>
    </row>
    <row r="239" spans="1:21" ht="26.1" customHeight="1">
      <c r="A239" s="266">
        <v>245</v>
      </c>
      <c r="B239" s="317" t="s">
        <v>2</v>
      </c>
      <c r="C239" s="223" t="s">
        <v>2732</v>
      </c>
      <c r="D239" s="223" t="s">
        <v>1301</v>
      </c>
      <c r="E239" s="223" t="s">
        <v>3015</v>
      </c>
      <c r="F239" s="223" t="s">
        <v>3103</v>
      </c>
      <c r="G239" s="224" t="s">
        <v>3104</v>
      </c>
      <c r="H239" s="223">
        <v>1</v>
      </c>
      <c r="I239" s="224" t="s">
        <v>3136</v>
      </c>
      <c r="J239" s="203">
        <v>1</v>
      </c>
      <c r="K239" s="224" t="s">
        <v>3141</v>
      </c>
      <c r="L239" s="223"/>
      <c r="M239" s="223"/>
      <c r="N239" s="89"/>
      <c r="O239" s="318" t="s">
        <v>3149</v>
      </c>
      <c r="P239" s="89" t="s">
        <v>109</v>
      </c>
      <c r="Q239" s="89" t="s">
        <v>3140</v>
      </c>
      <c r="R239" s="89"/>
      <c r="S239" s="55"/>
      <c r="T239" s="55"/>
      <c r="U239" s="55"/>
    </row>
    <row r="240" spans="1:21" ht="26.1" customHeight="1">
      <c r="A240" s="266">
        <v>246</v>
      </c>
      <c r="B240" s="331" t="s">
        <v>13</v>
      </c>
      <c r="C240" s="211" t="s">
        <v>3089</v>
      </c>
      <c r="D240" s="211" t="s">
        <v>3106</v>
      </c>
      <c r="E240" s="211" t="s">
        <v>3107</v>
      </c>
      <c r="F240" s="211" t="s">
        <v>3108</v>
      </c>
      <c r="G240" s="224" t="s">
        <v>3109</v>
      </c>
      <c r="H240" s="223">
        <v>3</v>
      </c>
      <c r="I240" s="224" t="s">
        <v>3112</v>
      </c>
      <c r="J240" s="203">
        <v>3</v>
      </c>
      <c r="K240" s="224" t="s">
        <v>3130</v>
      </c>
      <c r="L240" s="223" t="s">
        <v>3130</v>
      </c>
      <c r="M240" s="223" t="s">
        <v>3131</v>
      </c>
      <c r="N240" s="89"/>
      <c r="O240" s="318" t="s">
        <v>3135</v>
      </c>
      <c r="P240" s="89" t="s">
        <v>108</v>
      </c>
      <c r="Q240" s="89"/>
      <c r="R240" s="89"/>
      <c r="S240" s="55"/>
      <c r="T240" s="55"/>
      <c r="U240" s="55"/>
    </row>
    <row r="241" spans="1:21" ht="26.1" customHeight="1">
      <c r="A241" s="266">
        <v>247</v>
      </c>
      <c r="B241" s="317" t="s">
        <v>10</v>
      </c>
      <c r="C241" s="223" t="s">
        <v>2710</v>
      </c>
      <c r="D241" s="223" t="s">
        <v>3110</v>
      </c>
      <c r="E241" s="223" t="s">
        <v>20</v>
      </c>
      <c r="F241" s="223" t="s">
        <v>3111</v>
      </c>
      <c r="G241" s="224" t="s">
        <v>3112</v>
      </c>
      <c r="H241" s="223">
        <v>2</v>
      </c>
      <c r="I241" s="224" t="s">
        <v>3254</v>
      </c>
      <c r="J241" s="203">
        <v>1</v>
      </c>
      <c r="K241" s="224" t="s">
        <v>3190</v>
      </c>
      <c r="L241" s="223"/>
      <c r="M241" s="223"/>
      <c r="N241" s="89"/>
      <c r="O241" s="318" t="s">
        <v>3242</v>
      </c>
      <c r="P241" s="89"/>
      <c r="Q241" s="89"/>
      <c r="R241" s="89"/>
      <c r="S241" s="55"/>
      <c r="T241" s="55"/>
      <c r="U241" s="55"/>
    </row>
    <row r="242" spans="1:21" ht="26.1" customHeight="1">
      <c r="A242" s="266">
        <v>248</v>
      </c>
      <c r="B242" s="330" t="s">
        <v>1</v>
      </c>
      <c r="C242" s="329" t="s">
        <v>2732</v>
      </c>
      <c r="D242" s="329" t="s">
        <v>3113</v>
      </c>
      <c r="E242" s="329" t="s">
        <v>425</v>
      </c>
      <c r="F242" s="329" t="s">
        <v>3114</v>
      </c>
      <c r="G242" s="312" t="s">
        <v>3112</v>
      </c>
      <c r="H242" s="311">
        <v>1</v>
      </c>
      <c r="I242" s="312" t="s">
        <v>3142</v>
      </c>
      <c r="J242" s="320">
        <v>1</v>
      </c>
      <c r="K242" s="312" t="s">
        <v>3142</v>
      </c>
      <c r="L242" s="311"/>
      <c r="M242" s="311"/>
      <c r="N242" s="321"/>
      <c r="O242" s="322" t="s">
        <v>3147</v>
      </c>
      <c r="P242" s="321" t="s">
        <v>109</v>
      </c>
      <c r="Q242" s="321"/>
      <c r="R242" s="321"/>
      <c r="S242" s="319"/>
      <c r="T242" s="319"/>
      <c r="U242" s="319"/>
    </row>
    <row r="243" spans="1:21" ht="26.1" customHeight="1">
      <c r="A243" s="265">
        <v>249</v>
      </c>
      <c r="B243" s="317" t="s">
        <v>2</v>
      </c>
      <c r="C243" s="223" t="s">
        <v>3115</v>
      </c>
      <c r="D243" s="55" t="s">
        <v>3116</v>
      </c>
      <c r="E243" s="89" t="s">
        <v>3117</v>
      </c>
      <c r="F243" s="89" t="s">
        <v>3118</v>
      </c>
      <c r="G243" s="318" t="s">
        <v>3119</v>
      </c>
      <c r="H243" s="89">
        <v>1</v>
      </c>
      <c r="I243" s="318"/>
      <c r="J243" s="323">
        <v>1</v>
      </c>
      <c r="K243" s="318" t="s">
        <v>3131</v>
      </c>
      <c r="L243" s="89"/>
      <c r="M243" s="89"/>
      <c r="N243" s="89"/>
      <c r="O243" s="318" t="s">
        <v>3135</v>
      </c>
      <c r="P243" s="89" t="s">
        <v>108</v>
      </c>
      <c r="Q243" s="89"/>
      <c r="R243" s="89"/>
      <c r="S243" s="55"/>
      <c r="T243" s="55"/>
      <c r="U243" s="55"/>
    </row>
    <row r="244" spans="1:21" ht="26.1" customHeight="1">
      <c r="A244" s="265">
        <v>250</v>
      </c>
      <c r="B244" s="331" t="s">
        <v>13</v>
      </c>
      <c r="C244" s="339" t="s">
        <v>2674</v>
      </c>
      <c r="D244" s="211" t="s">
        <v>3120</v>
      </c>
      <c r="E244" s="333" t="s">
        <v>3117</v>
      </c>
      <c r="F244" s="333" t="s">
        <v>3121</v>
      </c>
      <c r="G244" s="335" t="s">
        <v>3112</v>
      </c>
      <c r="H244" s="89">
        <v>1</v>
      </c>
      <c r="I244" s="318" t="s">
        <v>3148</v>
      </c>
      <c r="J244" s="323">
        <v>2</v>
      </c>
      <c r="K244" s="318" t="s">
        <v>3148</v>
      </c>
      <c r="L244" s="89" t="s">
        <v>3228</v>
      </c>
      <c r="M244" s="89"/>
      <c r="N244" s="89"/>
      <c r="O244" s="318" t="s">
        <v>3239</v>
      </c>
      <c r="P244" s="89" t="s">
        <v>109</v>
      </c>
      <c r="Q244" s="89" t="s">
        <v>3240</v>
      </c>
      <c r="R244" s="89"/>
      <c r="S244" s="55"/>
      <c r="T244" s="55"/>
      <c r="U244" s="55"/>
    </row>
    <row r="245" spans="1:21" ht="26.1" customHeight="1">
      <c r="A245" s="266">
        <v>251</v>
      </c>
      <c r="B245" s="317" t="s">
        <v>10</v>
      </c>
      <c r="C245" s="223" t="s">
        <v>2728</v>
      </c>
      <c r="D245" s="223" t="s">
        <v>3122</v>
      </c>
      <c r="E245" s="223" t="s">
        <v>3117</v>
      </c>
      <c r="F245" s="223" t="s">
        <v>3123</v>
      </c>
      <c r="G245" s="224" t="s">
        <v>3124</v>
      </c>
      <c r="H245" s="223"/>
      <c r="I245" s="224"/>
      <c r="J245" s="203"/>
      <c r="K245" s="224"/>
      <c r="L245" s="223"/>
      <c r="M245" s="223"/>
      <c r="N245" s="89"/>
      <c r="O245" s="318"/>
      <c r="P245" s="89"/>
      <c r="Q245" s="89"/>
      <c r="R245" s="89"/>
      <c r="S245" s="55"/>
      <c r="T245" s="55"/>
      <c r="U245" s="55"/>
    </row>
    <row r="246" spans="1:21" ht="26.1" customHeight="1">
      <c r="A246" s="266">
        <v>252</v>
      </c>
      <c r="B246" s="330" t="s">
        <v>1</v>
      </c>
      <c r="C246" s="329" t="s">
        <v>2728</v>
      </c>
      <c r="D246" s="329" t="s">
        <v>2388</v>
      </c>
      <c r="E246" s="329" t="s">
        <v>3125</v>
      </c>
      <c r="F246" s="329" t="s">
        <v>3126</v>
      </c>
      <c r="G246" s="312" t="s">
        <v>3112</v>
      </c>
      <c r="H246" s="311">
        <v>2</v>
      </c>
      <c r="I246" s="312" t="s">
        <v>3178</v>
      </c>
      <c r="J246" s="320">
        <v>1</v>
      </c>
      <c r="K246" s="312" t="s">
        <v>3170</v>
      </c>
      <c r="L246" s="311"/>
      <c r="M246" s="311"/>
      <c r="N246" s="321"/>
      <c r="O246" s="322" t="s">
        <v>3177</v>
      </c>
      <c r="P246" s="321" t="s">
        <v>109</v>
      </c>
      <c r="Q246" s="321"/>
      <c r="R246" s="321"/>
      <c r="S246" s="319"/>
      <c r="T246" s="319"/>
      <c r="U246" s="319"/>
    </row>
    <row r="247" spans="1:21" ht="26.1" customHeight="1">
      <c r="A247" s="266">
        <v>253</v>
      </c>
      <c r="B247" s="317" t="s">
        <v>2</v>
      </c>
      <c r="C247" s="89" t="s">
        <v>3127</v>
      </c>
      <c r="D247" s="89" t="s">
        <v>3128</v>
      </c>
      <c r="E247" s="89" t="s">
        <v>3117</v>
      </c>
      <c r="F247" s="89" t="s">
        <v>3129</v>
      </c>
      <c r="G247" s="224" t="s">
        <v>3112</v>
      </c>
      <c r="H247" s="89">
        <v>1</v>
      </c>
      <c r="I247" s="318"/>
      <c r="J247" s="323">
        <v>1</v>
      </c>
      <c r="K247" s="318" t="s">
        <v>3131</v>
      </c>
      <c r="L247" s="89"/>
      <c r="M247" s="89"/>
      <c r="N247" s="89"/>
      <c r="O247" s="318" t="s">
        <v>3135</v>
      </c>
      <c r="P247" s="89" t="s">
        <v>108</v>
      </c>
      <c r="Q247" s="89"/>
      <c r="R247" s="89"/>
      <c r="S247" s="55"/>
      <c r="T247" s="55"/>
      <c r="U247" s="55"/>
    </row>
    <row r="248" spans="1:21" ht="26.1" customHeight="1">
      <c r="A248" s="266">
        <v>254</v>
      </c>
      <c r="B248" s="331" t="s">
        <v>13</v>
      </c>
      <c r="C248" s="211" t="s">
        <v>2668</v>
      </c>
      <c r="D248" s="343" t="s">
        <v>3466</v>
      </c>
      <c r="E248" s="333" t="s">
        <v>3144</v>
      </c>
      <c r="F248" s="333" t="s">
        <v>3145</v>
      </c>
      <c r="G248" s="335" t="s">
        <v>3146</v>
      </c>
      <c r="H248" s="89">
        <v>1</v>
      </c>
      <c r="I248" s="318" t="s">
        <v>3148</v>
      </c>
      <c r="J248" s="323">
        <v>2</v>
      </c>
      <c r="K248" s="318" t="s">
        <v>3148</v>
      </c>
      <c r="L248" s="89" t="s">
        <v>3152</v>
      </c>
      <c r="M248" s="89"/>
      <c r="N248" s="89"/>
      <c r="O248" s="318" t="s">
        <v>3179</v>
      </c>
      <c r="P248" s="89" t="s">
        <v>109</v>
      </c>
      <c r="Q248" s="89"/>
      <c r="R248" s="89"/>
      <c r="S248" s="55"/>
      <c r="T248" s="55"/>
      <c r="U248" s="55"/>
    </row>
    <row r="249" spans="1:21" ht="26.1" customHeight="1">
      <c r="A249" s="266">
        <v>255</v>
      </c>
      <c r="B249" s="317" t="s">
        <v>10</v>
      </c>
      <c r="C249" s="223" t="s">
        <v>3154</v>
      </c>
      <c r="D249" s="223" t="s">
        <v>3155</v>
      </c>
      <c r="E249" s="223" t="s">
        <v>2291</v>
      </c>
      <c r="F249" s="223" t="s">
        <v>3156</v>
      </c>
      <c r="G249" s="224" t="s">
        <v>3157</v>
      </c>
      <c r="H249" s="223">
        <v>1</v>
      </c>
      <c r="I249" s="224" t="s">
        <v>3253</v>
      </c>
      <c r="J249" s="203">
        <v>1</v>
      </c>
      <c r="K249" s="224" t="s">
        <v>3253</v>
      </c>
      <c r="L249" s="223"/>
      <c r="M249" s="223"/>
      <c r="N249" s="89"/>
      <c r="O249" s="318" t="s">
        <v>3207</v>
      </c>
      <c r="P249" s="89" t="s">
        <v>109</v>
      </c>
      <c r="Q249" s="89"/>
      <c r="R249" s="89"/>
      <c r="S249" s="55"/>
      <c r="T249" s="55"/>
      <c r="U249" s="55"/>
    </row>
    <row r="250" spans="1:21" ht="26.1" customHeight="1">
      <c r="A250" s="266">
        <v>256</v>
      </c>
      <c r="B250" s="330" t="s">
        <v>1</v>
      </c>
      <c r="C250" s="241" t="s">
        <v>3164</v>
      </c>
      <c r="D250" s="241" t="s">
        <v>3165</v>
      </c>
      <c r="E250" s="241" t="s">
        <v>3166</v>
      </c>
      <c r="F250" s="241" t="s">
        <v>3167</v>
      </c>
      <c r="G250" s="224" t="s">
        <v>3168</v>
      </c>
      <c r="H250" s="223">
        <v>1</v>
      </c>
      <c r="I250" s="224" t="s">
        <v>3200</v>
      </c>
      <c r="J250" s="203">
        <v>1</v>
      </c>
      <c r="K250" s="224" t="s">
        <v>3201</v>
      </c>
      <c r="L250" s="223"/>
      <c r="M250" s="223"/>
      <c r="N250" s="89"/>
      <c r="O250" s="318" t="s">
        <v>3207</v>
      </c>
      <c r="P250" s="89" t="s">
        <v>109</v>
      </c>
      <c r="Q250" s="89"/>
      <c r="R250" s="89"/>
      <c r="S250" s="55"/>
      <c r="T250" s="55"/>
      <c r="U250" s="55"/>
    </row>
    <row r="251" spans="1:21" ht="26.1" customHeight="1">
      <c r="A251" s="266">
        <v>257</v>
      </c>
      <c r="B251" s="317" t="s">
        <v>2</v>
      </c>
      <c r="C251" s="89" t="s">
        <v>2702</v>
      </c>
      <c r="D251" s="178" t="s">
        <v>3162</v>
      </c>
      <c r="E251" s="89" t="s">
        <v>3169</v>
      </c>
      <c r="F251" s="89" t="s">
        <v>3163</v>
      </c>
      <c r="G251" s="224" t="s">
        <v>3160</v>
      </c>
      <c r="H251" s="89">
        <v>2</v>
      </c>
      <c r="I251" s="318"/>
      <c r="J251" s="323">
        <v>2</v>
      </c>
      <c r="K251" s="89" t="s">
        <v>3187</v>
      </c>
      <c r="L251" s="89" t="s">
        <v>3210</v>
      </c>
      <c r="M251" s="89"/>
      <c r="N251" s="89"/>
      <c r="O251" s="318" t="s">
        <v>3216</v>
      </c>
      <c r="P251" s="89" t="s">
        <v>109</v>
      </c>
      <c r="Q251" s="89"/>
      <c r="R251" s="89"/>
      <c r="S251" s="55"/>
      <c r="T251" s="55"/>
      <c r="U251" s="55"/>
    </row>
    <row r="252" spans="1:21" ht="26.1" customHeight="1">
      <c r="A252" s="266">
        <v>258</v>
      </c>
      <c r="B252" s="331" t="s">
        <v>13</v>
      </c>
      <c r="C252" s="333" t="s">
        <v>2770</v>
      </c>
      <c r="D252" s="211" t="s">
        <v>3158</v>
      </c>
      <c r="E252" s="333" t="s">
        <v>3035</v>
      </c>
      <c r="F252" s="333" t="s">
        <v>3159</v>
      </c>
      <c r="G252" s="236" t="s">
        <v>3160</v>
      </c>
      <c r="H252" s="89">
        <v>2</v>
      </c>
      <c r="I252" s="318" t="s">
        <v>3187</v>
      </c>
      <c r="J252" s="323">
        <v>2</v>
      </c>
      <c r="K252" s="318" t="s">
        <v>3187</v>
      </c>
      <c r="L252" s="89" t="s">
        <v>3191</v>
      </c>
      <c r="M252" s="89"/>
      <c r="N252" s="89"/>
      <c r="O252" s="318" t="s">
        <v>3216</v>
      </c>
      <c r="P252" s="89" t="s">
        <v>109</v>
      </c>
      <c r="Q252" s="89"/>
      <c r="R252" s="89"/>
      <c r="S252" s="55"/>
      <c r="T252" s="55"/>
      <c r="U252" s="55"/>
    </row>
    <row r="253" spans="1:21" ht="26.1" customHeight="1">
      <c r="A253" s="266">
        <v>259</v>
      </c>
      <c r="B253" s="317" t="s">
        <v>10</v>
      </c>
      <c r="C253" s="223" t="s">
        <v>2732</v>
      </c>
      <c r="D253" s="223"/>
      <c r="E253" s="223" t="s">
        <v>425</v>
      </c>
      <c r="F253" s="223" t="s">
        <v>3161</v>
      </c>
      <c r="G253" s="224" t="s">
        <v>3160</v>
      </c>
      <c r="H253" s="223">
        <v>2</v>
      </c>
      <c r="I253" s="224" t="s">
        <v>3303</v>
      </c>
      <c r="J253" s="203">
        <v>2</v>
      </c>
      <c r="K253" s="224" t="s">
        <v>3187</v>
      </c>
      <c r="L253" s="223" t="s">
        <v>3304</v>
      </c>
      <c r="M253" s="223"/>
      <c r="N253" s="89"/>
      <c r="O253" s="318" t="s">
        <v>3190</v>
      </c>
      <c r="P253" s="89" t="s">
        <v>109</v>
      </c>
      <c r="Q253" s="89"/>
      <c r="R253" s="89"/>
      <c r="S253" s="55"/>
      <c r="T253" s="55"/>
      <c r="U253" s="55"/>
    </row>
    <row r="254" spans="1:21" ht="26.1" customHeight="1">
      <c r="A254" s="266">
        <v>260</v>
      </c>
      <c r="B254" s="330" t="s">
        <v>1</v>
      </c>
      <c r="C254" s="89" t="s">
        <v>2983</v>
      </c>
      <c r="D254" s="223" t="s">
        <v>3171</v>
      </c>
      <c r="E254" s="223" t="s">
        <v>3117</v>
      </c>
      <c r="F254" s="223" t="s">
        <v>3176</v>
      </c>
      <c r="G254" s="224" t="s">
        <v>3177</v>
      </c>
      <c r="H254" s="223">
        <v>2</v>
      </c>
      <c r="I254" s="224" t="s">
        <v>3188</v>
      </c>
      <c r="J254" s="203">
        <v>1</v>
      </c>
      <c r="K254" s="224" t="s">
        <v>3189</v>
      </c>
      <c r="L254" s="223"/>
      <c r="M254" s="223"/>
      <c r="N254" s="89"/>
      <c r="O254" s="318" t="s">
        <v>3190</v>
      </c>
      <c r="P254" s="89" t="s">
        <v>109</v>
      </c>
      <c r="Q254" s="89"/>
      <c r="R254" s="89"/>
      <c r="S254" s="55"/>
      <c r="T254" s="55"/>
      <c r="U254" s="55"/>
    </row>
    <row r="255" spans="1:21" ht="26.1" customHeight="1">
      <c r="A255" s="266">
        <v>261</v>
      </c>
      <c r="B255" s="317" t="s">
        <v>2</v>
      </c>
      <c r="C255" s="89" t="s">
        <v>2983</v>
      </c>
      <c r="D255" s="223" t="s">
        <v>3173</v>
      </c>
      <c r="E255" s="89" t="s">
        <v>20</v>
      </c>
      <c r="F255" s="223" t="s">
        <v>3175</v>
      </c>
      <c r="G255" s="224" t="s">
        <v>3177</v>
      </c>
      <c r="H255" s="89">
        <v>1</v>
      </c>
      <c r="I255" s="318" t="s">
        <v>3206</v>
      </c>
      <c r="J255" s="323">
        <v>2</v>
      </c>
      <c r="K255" s="318" t="s">
        <v>3206</v>
      </c>
      <c r="L255" s="89" t="s">
        <v>3210</v>
      </c>
      <c r="M255" s="89"/>
      <c r="N255" s="89"/>
      <c r="O255" s="318" t="s">
        <v>3228</v>
      </c>
      <c r="P255" s="89" t="s">
        <v>109</v>
      </c>
      <c r="Q255" s="89"/>
      <c r="R255" s="89"/>
      <c r="S255" s="55"/>
      <c r="T255" s="55"/>
      <c r="U255" s="55"/>
    </row>
    <row r="256" spans="1:21" ht="26.1" customHeight="1">
      <c r="A256" s="266">
        <v>262</v>
      </c>
      <c r="B256" s="331" t="s">
        <v>13</v>
      </c>
      <c r="C256" s="333" t="s">
        <v>2983</v>
      </c>
      <c r="D256" s="211" t="s">
        <v>3172</v>
      </c>
      <c r="E256" s="211" t="s">
        <v>3117</v>
      </c>
      <c r="F256" s="211" t="s">
        <v>3174</v>
      </c>
      <c r="G256" s="236" t="s">
        <v>3177</v>
      </c>
      <c r="H256" s="89">
        <v>1</v>
      </c>
      <c r="I256" s="318" t="s">
        <v>3191</v>
      </c>
      <c r="J256" s="323">
        <v>1</v>
      </c>
      <c r="K256" s="318" t="s">
        <v>3191</v>
      </c>
      <c r="L256" s="89"/>
      <c r="M256" s="89"/>
      <c r="N256" s="89"/>
      <c r="O256" s="318" t="s">
        <v>3217</v>
      </c>
      <c r="P256" s="89" t="s">
        <v>109</v>
      </c>
      <c r="Q256" s="89"/>
      <c r="R256" s="89"/>
      <c r="S256" s="55"/>
      <c r="T256" s="55"/>
      <c r="U256" s="55"/>
    </row>
    <row r="257" spans="1:22" ht="26.1" customHeight="1">
      <c r="A257" s="266">
        <v>263</v>
      </c>
      <c r="B257" s="317" t="s">
        <v>10</v>
      </c>
      <c r="C257" s="223" t="s">
        <v>2983</v>
      </c>
      <c r="D257" s="223" t="s">
        <v>3182</v>
      </c>
      <c r="E257" s="223" t="s">
        <v>3035</v>
      </c>
      <c r="F257" s="223" t="s">
        <v>3183</v>
      </c>
      <c r="G257" s="224" t="s">
        <v>3184</v>
      </c>
      <c r="H257" s="223">
        <v>1</v>
      </c>
      <c r="I257" s="224" t="s">
        <v>3301</v>
      </c>
      <c r="J257" s="203">
        <v>1</v>
      </c>
      <c r="K257" s="224"/>
      <c r="L257" s="223" t="s">
        <v>3302</v>
      </c>
      <c r="M257" s="223"/>
      <c r="N257" s="89"/>
      <c r="O257" s="318">
        <v>42311</v>
      </c>
      <c r="P257" s="89" t="s">
        <v>109</v>
      </c>
      <c r="Q257" s="89"/>
      <c r="R257" s="89"/>
      <c r="S257" s="55"/>
      <c r="T257" s="55"/>
      <c r="U257" s="55"/>
    </row>
    <row r="258" spans="1:22" ht="26.1" customHeight="1">
      <c r="A258" s="266">
        <v>264</v>
      </c>
      <c r="B258" s="330" t="s">
        <v>1</v>
      </c>
      <c r="C258" s="241" t="s">
        <v>2983</v>
      </c>
      <c r="D258" s="241" t="s">
        <v>3185</v>
      </c>
      <c r="E258" s="241" t="s">
        <v>3035</v>
      </c>
      <c r="F258" s="241" t="s">
        <v>3186</v>
      </c>
      <c r="G258" s="240" t="s">
        <v>3184</v>
      </c>
      <c r="H258" s="223">
        <v>2</v>
      </c>
      <c r="I258" s="224" t="s">
        <v>3236</v>
      </c>
      <c r="J258" s="203">
        <v>1</v>
      </c>
      <c r="K258" s="224" t="s">
        <v>3237</v>
      </c>
      <c r="L258" s="223"/>
      <c r="M258" s="223"/>
      <c r="N258" s="89"/>
      <c r="O258" s="318" t="s">
        <v>3242</v>
      </c>
      <c r="P258" s="89"/>
      <c r="Q258" s="89"/>
      <c r="R258" s="89"/>
      <c r="S258" s="55"/>
      <c r="T258" s="55"/>
      <c r="U258" s="55"/>
    </row>
    <row r="259" spans="1:22" ht="26.1" customHeight="1">
      <c r="A259" s="266">
        <v>265</v>
      </c>
      <c r="B259" s="317" t="s">
        <v>2</v>
      </c>
      <c r="C259" s="89" t="s">
        <v>2988</v>
      </c>
      <c r="D259" s="223" t="s">
        <v>3192</v>
      </c>
      <c r="E259" s="89" t="s">
        <v>3193</v>
      </c>
      <c r="F259" s="89" t="s">
        <v>3194</v>
      </c>
      <c r="G259" s="318" t="s">
        <v>3191</v>
      </c>
      <c r="H259" s="89">
        <v>1</v>
      </c>
      <c r="I259" s="318" t="s">
        <v>3191</v>
      </c>
      <c r="J259" s="323">
        <v>1</v>
      </c>
      <c r="K259" s="318" t="s">
        <v>3216</v>
      </c>
      <c r="L259" s="89"/>
      <c r="M259" s="89"/>
      <c r="N259" s="89"/>
      <c r="O259" s="318" t="s">
        <v>3228</v>
      </c>
      <c r="P259" s="89" t="s">
        <v>109</v>
      </c>
      <c r="Q259" s="89" t="s">
        <v>3205</v>
      </c>
      <c r="R259" s="89"/>
      <c r="S259" s="55"/>
      <c r="T259" s="55"/>
      <c r="U259" s="55"/>
    </row>
    <row r="260" spans="1:22" ht="26.1" customHeight="1">
      <c r="A260" s="266">
        <v>266</v>
      </c>
      <c r="B260" s="332" t="s">
        <v>13</v>
      </c>
      <c r="C260" s="338" t="s">
        <v>2983</v>
      </c>
      <c r="D260" s="211" t="s">
        <v>3195</v>
      </c>
      <c r="E260" s="333" t="s">
        <v>3196</v>
      </c>
      <c r="F260" s="333" t="s">
        <v>3197</v>
      </c>
      <c r="G260" s="336" t="s">
        <v>3191</v>
      </c>
      <c r="H260" s="89">
        <v>1</v>
      </c>
      <c r="I260" s="318" t="s">
        <v>3228</v>
      </c>
      <c r="J260" s="323">
        <v>1</v>
      </c>
      <c r="K260" s="318" t="s">
        <v>3228</v>
      </c>
      <c r="L260" s="89"/>
      <c r="M260" s="89"/>
      <c r="N260" s="89"/>
      <c r="O260" s="318" t="s">
        <v>3238</v>
      </c>
      <c r="P260" s="89" t="s">
        <v>109</v>
      </c>
      <c r="Q260" s="89"/>
      <c r="R260" s="89"/>
      <c r="S260" s="55"/>
      <c r="T260" s="55"/>
      <c r="U260" s="55"/>
    </row>
    <row r="261" spans="1:22" ht="26.1" customHeight="1">
      <c r="A261" s="266">
        <v>267</v>
      </c>
      <c r="B261" s="317" t="s">
        <v>10</v>
      </c>
      <c r="C261" s="223" t="s">
        <v>2983</v>
      </c>
      <c r="D261" s="223" t="s">
        <v>3255</v>
      </c>
      <c r="E261" s="223" t="s">
        <v>3198</v>
      </c>
      <c r="F261" s="223" t="s">
        <v>3199</v>
      </c>
      <c r="G261" s="224" t="s">
        <v>3191</v>
      </c>
      <c r="H261" s="223">
        <v>1</v>
      </c>
      <c r="I261" s="224" t="s">
        <v>3235</v>
      </c>
      <c r="J261" s="203">
        <v>1</v>
      </c>
      <c r="K261" s="224" t="s">
        <v>3228</v>
      </c>
      <c r="L261" s="223"/>
      <c r="M261" s="223"/>
      <c r="N261" s="89"/>
      <c r="O261" s="318" t="s">
        <v>3242</v>
      </c>
      <c r="P261" s="89"/>
      <c r="Q261" s="89"/>
      <c r="R261" s="89"/>
      <c r="S261" s="55"/>
      <c r="T261" s="55"/>
      <c r="U261" s="55"/>
    </row>
    <row r="262" spans="1:22" ht="26.1" customHeight="1">
      <c r="A262" s="266">
        <v>268</v>
      </c>
      <c r="B262" s="330" t="s">
        <v>1</v>
      </c>
      <c r="C262" s="241" t="s">
        <v>2770</v>
      </c>
      <c r="D262" s="241" t="s">
        <v>3202</v>
      </c>
      <c r="E262" s="241" t="s">
        <v>2692</v>
      </c>
      <c r="F262" s="241" t="s">
        <v>3203</v>
      </c>
      <c r="G262" s="224" t="s">
        <v>3204</v>
      </c>
      <c r="H262" s="223">
        <v>1</v>
      </c>
      <c r="I262" s="224" t="s">
        <v>3224</v>
      </c>
      <c r="J262" s="203"/>
      <c r="K262" s="224"/>
      <c r="L262" s="223"/>
      <c r="M262" s="223"/>
      <c r="N262" s="89"/>
      <c r="O262" s="318"/>
      <c r="P262" s="89" t="s">
        <v>109</v>
      </c>
      <c r="Q262" s="89" t="s">
        <v>3226</v>
      </c>
      <c r="R262" s="89"/>
      <c r="S262" s="55"/>
      <c r="T262" s="55"/>
      <c r="U262" s="55"/>
    </row>
    <row r="263" spans="1:22" ht="26.1" customHeight="1">
      <c r="A263" s="266">
        <v>269</v>
      </c>
      <c r="B263" s="317" t="s">
        <v>2</v>
      </c>
      <c r="C263" s="89" t="s">
        <v>2732</v>
      </c>
      <c r="D263" s="178" t="s">
        <v>3208</v>
      </c>
      <c r="E263" s="89" t="s">
        <v>3035</v>
      </c>
      <c r="F263" s="89" t="s">
        <v>3209</v>
      </c>
      <c r="G263" s="318" t="s">
        <v>3210</v>
      </c>
      <c r="H263" s="89">
        <v>1</v>
      </c>
      <c r="I263" s="318"/>
      <c r="J263" s="323">
        <v>1</v>
      </c>
      <c r="K263" s="318" t="s">
        <v>3228</v>
      </c>
      <c r="L263" s="89"/>
      <c r="M263" s="89"/>
      <c r="N263" s="89"/>
      <c r="O263" s="318" t="s">
        <v>3238</v>
      </c>
      <c r="P263" s="89" t="s">
        <v>109</v>
      </c>
      <c r="Q263" s="89"/>
      <c r="R263" s="89"/>
      <c r="S263" s="55"/>
      <c r="T263" s="55"/>
      <c r="U263" s="55"/>
    </row>
    <row r="264" spans="1:22" ht="26.1" customHeight="1">
      <c r="A264" s="266">
        <v>270</v>
      </c>
      <c r="B264" s="331" t="s">
        <v>13</v>
      </c>
      <c r="C264" s="333" t="s">
        <v>2724</v>
      </c>
      <c r="D264" s="333" t="s">
        <v>3208</v>
      </c>
      <c r="E264" s="333" t="s">
        <v>3211</v>
      </c>
      <c r="F264" s="333" t="s">
        <v>3212</v>
      </c>
      <c r="G264" s="336" t="s">
        <v>3210</v>
      </c>
      <c r="H264" s="89">
        <v>1</v>
      </c>
      <c r="I264" s="318" t="s">
        <v>3227</v>
      </c>
      <c r="J264" s="323">
        <v>1</v>
      </c>
      <c r="K264" s="318" t="s">
        <v>3227</v>
      </c>
      <c r="L264" s="89"/>
      <c r="M264" s="89"/>
      <c r="N264" s="89"/>
      <c r="O264" s="318" t="s">
        <v>3277</v>
      </c>
      <c r="P264" s="89" t="s">
        <v>109</v>
      </c>
      <c r="Q264" s="89"/>
      <c r="R264" s="89"/>
      <c r="S264" s="55"/>
      <c r="T264" s="55"/>
      <c r="U264" s="55"/>
    </row>
    <row r="265" spans="1:22" ht="26.1" customHeight="1">
      <c r="A265" s="266">
        <v>271</v>
      </c>
      <c r="B265" s="317" t="s">
        <v>10</v>
      </c>
      <c r="C265" s="223" t="s">
        <v>2983</v>
      </c>
      <c r="D265" s="223" t="s">
        <v>3213</v>
      </c>
      <c r="E265" s="223" t="s">
        <v>1245</v>
      </c>
      <c r="F265" s="223" t="s">
        <v>3214</v>
      </c>
      <c r="G265" s="224" t="s">
        <v>3215</v>
      </c>
      <c r="H265" s="223">
        <v>3</v>
      </c>
      <c r="I265" s="224" t="s">
        <v>3257</v>
      </c>
      <c r="J265" s="203">
        <v>2</v>
      </c>
      <c r="K265" s="224" t="s">
        <v>3235</v>
      </c>
      <c r="L265" s="223" t="s">
        <v>3237</v>
      </c>
      <c r="M265" s="223"/>
      <c r="N265" s="89"/>
      <c r="O265" s="318" t="s">
        <v>3258</v>
      </c>
      <c r="P265" s="89" t="s">
        <v>109</v>
      </c>
      <c r="Q265" s="89"/>
      <c r="R265" s="89"/>
      <c r="S265" s="55"/>
      <c r="T265" s="55"/>
      <c r="U265" s="55"/>
    </row>
    <row r="266" spans="1:22" ht="26.1" customHeight="1">
      <c r="A266" s="266">
        <v>272</v>
      </c>
      <c r="B266" s="330" t="s">
        <v>1</v>
      </c>
      <c r="C266" s="241" t="s">
        <v>3219</v>
      </c>
      <c r="D266" s="241" t="s">
        <v>3221</v>
      </c>
      <c r="E266" s="337" t="s">
        <v>3035</v>
      </c>
      <c r="F266" s="241" t="s">
        <v>3223</v>
      </c>
      <c r="G266" s="224" t="s">
        <v>3224</v>
      </c>
      <c r="H266" s="223">
        <v>1</v>
      </c>
      <c r="I266" s="224" t="s">
        <v>3235</v>
      </c>
      <c r="J266" s="203">
        <v>1</v>
      </c>
      <c r="K266" s="224" t="s">
        <v>3235</v>
      </c>
      <c r="L266" s="223"/>
      <c r="M266" s="223"/>
      <c r="N266" s="89"/>
      <c r="O266" s="318" t="s">
        <v>3241</v>
      </c>
      <c r="P266" s="89" t="s">
        <v>109</v>
      </c>
      <c r="Q266" s="89"/>
      <c r="R266" s="89"/>
      <c r="S266" s="55"/>
      <c r="T266" s="55"/>
      <c r="U266" s="55"/>
    </row>
    <row r="267" spans="1:22" ht="26.1" customHeight="1">
      <c r="A267" s="266">
        <v>273</v>
      </c>
      <c r="B267" s="317" t="s">
        <v>2</v>
      </c>
      <c r="C267" s="223" t="s">
        <v>3219</v>
      </c>
      <c r="D267" s="89" t="s">
        <v>3222</v>
      </c>
      <c r="E267" s="89" t="s">
        <v>1999</v>
      </c>
      <c r="F267" s="223" t="s">
        <v>3225</v>
      </c>
      <c r="G267" s="224" t="s">
        <v>3224</v>
      </c>
      <c r="H267" s="89">
        <v>1</v>
      </c>
      <c r="I267" s="318" t="s">
        <v>3228</v>
      </c>
      <c r="J267" s="323">
        <v>1</v>
      </c>
      <c r="K267" s="318" t="s">
        <v>3266</v>
      </c>
      <c r="L267" s="89"/>
      <c r="M267" s="89"/>
      <c r="N267" s="89"/>
      <c r="O267" s="224" t="s">
        <v>3274</v>
      </c>
      <c r="P267" s="89" t="s">
        <v>109</v>
      </c>
      <c r="Q267" s="89"/>
      <c r="R267" s="89"/>
      <c r="S267" s="55"/>
      <c r="T267" s="55"/>
      <c r="U267" s="55"/>
    </row>
    <row r="268" spans="1:22" ht="26.1" customHeight="1">
      <c r="A268" s="266">
        <v>274</v>
      </c>
      <c r="B268" s="317" t="s">
        <v>13</v>
      </c>
      <c r="C268" s="223" t="s">
        <v>3219</v>
      </c>
      <c r="D268" s="89" t="s">
        <v>3220</v>
      </c>
      <c r="E268" s="89" t="s">
        <v>3035</v>
      </c>
      <c r="F268" s="223" t="s">
        <v>3243</v>
      </c>
      <c r="G268" s="236" t="s">
        <v>3224</v>
      </c>
      <c r="H268" s="89">
        <v>1</v>
      </c>
      <c r="I268" s="318" t="s">
        <v>3262</v>
      </c>
      <c r="J268" s="323">
        <v>1</v>
      </c>
      <c r="K268" s="318" t="s">
        <v>3262</v>
      </c>
      <c r="L268" s="89"/>
      <c r="M268" s="89"/>
      <c r="N268" s="89"/>
      <c r="O268" s="318" t="s">
        <v>3278</v>
      </c>
      <c r="P268" s="89" t="s">
        <v>109</v>
      </c>
      <c r="Q268" s="89"/>
      <c r="R268" s="89"/>
      <c r="S268" s="55"/>
      <c r="T268" s="55"/>
      <c r="U268" s="55"/>
    </row>
    <row r="269" spans="1:22" ht="26.1" customHeight="1">
      <c r="A269" s="266">
        <v>275</v>
      </c>
      <c r="B269" s="317" t="s">
        <v>10</v>
      </c>
      <c r="C269" s="223" t="s">
        <v>2724</v>
      </c>
      <c r="D269" s="223" t="s">
        <v>3229</v>
      </c>
      <c r="E269" s="223" t="s">
        <v>3015</v>
      </c>
      <c r="F269" s="223" t="s">
        <v>3230</v>
      </c>
      <c r="G269" s="224" t="s">
        <v>3231</v>
      </c>
      <c r="H269" s="223">
        <v>1</v>
      </c>
      <c r="I269" s="224" t="s">
        <v>3266</v>
      </c>
      <c r="J269" s="203">
        <v>1</v>
      </c>
      <c r="K269" s="224" t="s">
        <v>3266</v>
      </c>
      <c r="L269" s="223"/>
      <c r="M269" s="223"/>
      <c r="N269" s="89"/>
      <c r="O269" s="318" t="s">
        <v>3300</v>
      </c>
      <c r="P269" s="89" t="s">
        <v>109</v>
      </c>
      <c r="Q269" s="89"/>
      <c r="R269" s="89"/>
      <c r="S269" s="55"/>
      <c r="T269" s="55"/>
      <c r="U269" s="55"/>
    </row>
    <row r="270" spans="1:22" ht="26.1" customHeight="1">
      <c r="A270" s="266">
        <v>276</v>
      </c>
      <c r="B270" s="330" t="s">
        <v>1</v>
      </c>
      <c r="C270" s="241" t="s">
        <v>2710</v>
      </c>
      <c r="D270" s="241" t="s">
        <v>3232</v>
      </c>
      <c r="E270" s="241" t="s">
        <v>425</v>
      </c>
      <c r="F270" s="241" t="s">
        <v>3234</v>
      </c>
      <c r="G270" s="224" t="s">
        <v>3233</v>
      </c>
      <c r="H270" s="223">
        <v>1</v>
      </c>
      <c r="I270" s="224" t="s">
        <v>3244</v>
      </c>
      <c r="J270" s="203">
        <v>1</v>
      </c>
      <c r="K270" s="224" t="s">
        <v>3244</v>
      </c>
      <c r="L270" s="223"/>
      <c r="M270" s="223"/>
      <c r="N270" s="89"/>
      <c r="O270" s="318" t="s">
        <v>3244</v>
      </c>
      <c r="P270" s="89" t="s">
        <v>109</v>
      </c>
      <c r="Q270" s="89"/>
      <c r="R270" s="89"/>
      <c r="S270" s="55"/>
      <c r="T270" s="55"/>
      <c r="U270" s="55"/>
    </row>
    <row r="271" spans="1:22" ht="26.1" customHeight="1">
      <c r="A271" s="266">
        <v>277</v>
      </c>
      <c r="B271" s="317" t="s">
        <v>2</v>
      </c>
      <c r="C271" s="223" t="s">
        <v>3248</v>
      </c>
      <c r="D271" s="223" t="s">
        <v>3245</v>
      </c>
      <c r="E271" s="223" t="s">
        <v>2291</v>
      </c>
      <c r="F271" s="223" t="s">
        <v>3246</v>
      </c>
      <c r="G271" s="224" t="s">
        <v>3247</v>
      </c>
      <c r="H271" s="223">
        <v>1</v>
      </c>
      <c r="I271" s="224"/>
      <c r="J271" s="203">
        <v>1</v>
      </c>
      <c r="K271" s="224" t="s">
        <v>3266</v>
      </c>
      <c r="L271" s="223"/>
      <c r="M271" s="223"/>
      <c r="N271" s="223"/>
      <c r="O271" s="224" t="s">
        <v>3274</v>
      </c>
      <c r="P271" s="223" t="s">
        <v>109</v>
      </c>
      <c r="Q271" s="223"/>
      <c r="R271" s="223"/>
      <c r="S271" s="223"/>
      <c r="T271" s="223"/>
      <c r="U271" s="223"/>
      <c r="V271" s="153"/>
    </row>
    <row r="272" spans="1:22" ht="26.1" customHeight="1">
      <c r="A272" s="266">
        <v>278</v>
      </c>
      <c r="B272" s="331" t="s">
        <v>13</v>
      </c>
      <c r="C272" s="339" t="s">
        <v>3263</v>
      </c>
      <c r="D272" s="211" t="s">
        <v>3264</v>
      </c>
      <c r="E272" s="211" t="s">
        <v>3035</v>
      </c>
      <c r="F272" s="339" t="s">
        <v>3265</v>
      </c>
      <c r="G272" s="236" t="s">
        <v>3266</v>
      </c>
      <c r="H272" s="223">
        <v>1</v>
      </c>
      <c r="I272" s="224" t="s">
        <v>3305</v>
      </c>
      <c r="J272" s="203">
        <v>1</v>
      </c>
      <c r="K272" s="224" t="s">
        <v>3298</v>
      </c>
      <c r="L272" s="223"/>
      <c r="M272" s="223"/>
      <c r="N272" s="223"/>
      <c r="O272" s="224" t="s">
        <v>3306</v>
      </c>
      <c r="P272" s="223" t="s">
        <v>110</v>
      </c>
      <c r="Q272" s="223"/>
      <c r="R272" s="223"/>
      <c r="S272" s="223"/>
      <c r="T272" s="223"/>
      <c r="U272" s="223"/>
      <c r="V272" s="153"/>
    </row>
    <row r="273" spans="1:22" ht="26.1" customHeight="1">
      <c r="A273" s="266">
        <v>279</v>
      </c>
      <c r="B273" s="317" t="s">
        <v>10</v>
      </c>
      <c r="C273" s="223" t="s">
        <v>2710</v>
      </c>
      <c r="D273" s="223" t="s">
        <v>3267</v>
      </c>
      <c r="E273" s="223" t="s">
        <v>3035</v>
      </c>
      <c r="F273" s="223" t="s">
        <v>3268</v>
      </c>
      <c r="G273" s="224" t="s">
        <v>3269</v>
      </c>
      <c r="H273" s="223">
        <v>1</v>
      </c>
      <c r="I273" s="224" t="s">
        <v>3297</v>
      </c>
      <c r="J273" s="203">
        <v>1</v>
      </c>
      <c r="K273" s="224" t="s">
        <v>3298</v>
      </c>
      <c r="L273" s="223"/>
      <c r="M273" s="223"/>
      <c r="N273" s="223"/>
      <c r="O273" s="224" t="s">
        <v>3299</v>
      </c>
      <c r="P273" s="223" t="s">
        <v>109</v>
      </c>
      <c r="Q273" s="223"/>
      <c r="R273" s="223"/>
      <c r="S273" s="223"/>
      <c r="T273" s="223"/>
      <c r="U273" s="223"/>
      <c r="V273" s="153"/>
    </row>
    <row r="274" spans="1:22" ht="26.1" customHeight="1">
      <c r="A274" s="266">
        <v>280</v>
      </c>
      <c r="B274" s="330" t="s">
        <v>1</v>
      </c>
      <c r="C274" s="241" t="s">
        <v>2983</v>
      </c>
      <c r="D274" s="241" t="s">
        <v>3270</v>
      </c>
      <c r="E274" s="241" t="s">
        <v>3035</v>
      </c>
      <c r="F274" s="223" t="s">
        <v>3271</v>
      </c>
      <c r="G274" s="224" t="s">
        <v>3269</v>
      </c>
      <c r="H274" s="223">
        <v>3</v>
      </c>
      <c r="I274" s="224" t="s">
        <v>3307</v>
      </c>
      <c r="J274" s="203">
        <v>1</v>
      </c>
      <c r="K274" s="224" t="s">
        <v>3307</v>
      </c>
      <c r="L274" s="223" t="s">
        <v>3333</v>
      </c>
      <c r="M274" s="223"/>
      <c r="N274" s="223"/>
      <c r="O274" s="224" t="s">
        <v>3334</v>
      </c>
      <c r="P274" s="223" t="s">
        <v>110</v>
      </c>
      <c r="Q274" s="223"/>
      <c r="R274" s="223"/>
      <c r="S274" s="223"/>
      <c r="T274" s="223"/>
      <c r="U274" s="223"/>
      <c r="V274" s="153"/>
    </row>
    <row r="275" spans="1:22" ht="26.1" customHeight="1">
      <c r="A275" s="266">
        <v>281</v>
      </c>
      <c r="B275" s="317" t="s">
        <v>2</v>
      </c>
      <c r="C275" s="223" t="s">
        <v>2724</v>
      </c>
      <c r="D275" s="223" t="s">
        <v>3272</v>
      </c>
      <c r="E275" s="237" t="s">
        <v>3035</v>
      </c>
      <c r="F275" s="223" t="s">
        <v>3273</v>
      </c>
      <c r="G275" s="224" t="s">
        <v>3274</v>
      </c>
      <c r="H275" s="223">
        <v>2</v>
      </c>
      <c r="I275" s="224"/>
      <c r="J275" s="203">
        <v>2</v>
      </c>
      <c r="K275" s="224" t="s">
        <v>3283</v>
      </c>
      <c r="L275" s="223" t="s">
        <v>3283</v>
      </c>
      <c r="M275" s="223"/>
      <c r="N275" s="223"/>
      <c r="O275" s="224" t="s">
        <v>3284</v>
      </c>
      <c r="P275" s="223" t="s">
        <v>110</v>
      </c>
      <c r="Q275" s="223"/>
      <c r="R275" s="223"/>
      <c r="S275" s="340"/>
      <c r="T275" s="223"/>
      <c r="U275" s="223"/>
      <c r="V275" s="153"/>
    </row>
    <row r="276" spans="1:22" ht="26.1" customHeight="1">
      <c r="A276" s="266">
        <v>282</v>
      </c>
      <c r="B276" s="331" t="s">
        <v>13</v>
      </c>
      <c r="C276" s="211" t="s">
        <v>2724</v>
      </c>
      <c r="D276" s="211" t="s">
        <v>3276</v>
      </c>
      <c r="E276" s="257" t="s">
        <v>3035</v>
      </c>
      <c r="F276" s="211" t="s">
        <v>3275</v>
      </c>
      <c r="G276" s="341" t="s">
        <v>3274</v>
      </c>
      <c r="H276" s="223">
        <v>1</v>
      </c>
      <c r="I276" s="224" t="s">
        <v>3348</v>
      </c>
      <c r="J276" s="203">
        <v>1</v>
      </c>
      <c r="K276" s="224" t="s">
        <v>3348</v>
      </c>
      <c r="L276" s="223"/>
      <c r="M276" s="223"/>
      <c r="N276" s="223"/>
      <c r="O276" s="224" t="s">
        <v>3351</v>
      </c>
      <c r="P276" s="223" t="s">
        <v>110</v>
      </c>
      <c r="Q276" s="223"/>
      <c r="R276" s="223"/>
      <c r="S276" s="153"/>
      <c r="T276" s="153"/>
      <c r="U276" s="153"/>
      <c r="V276" s="153"/>
    </row>
    <row r="277" spans="1:22" ht="26.1" customHeight="1">
      <c r="A277" s="266">
        <v>283</v>
      </c>
      <c r="B277" s="317" t="s">
        <v>10</v>
      </c>
      <c r="C277" s="223" t="s">
        <v>3279</v>
      </c>
      <c r="D277" s="223" t="s">
        <v>3280</v>
      </c>
      <c r="E277" s="223" t="s">
        <v>3281</v>
      </c>
      <c r="F277" s="223" t="s">
        <v>3282</v>
      </c>
      <c r="G277" s="224" t="s">
        <v>3343</v>
      </c>
      <c r="H277" s="223">
        <v>3</v>
      </c>
      <c r="I277" s="224" t="s">
        <v>3344</v>
      </c>
      <c r="J277" s="203"/>
      <c r="K277" s="224"/>
      <c r="L277" s="223"/>
      <c r="M277" s="223"/>
      <c r="N277" s="223"/>
      <c r="O277" s="224" t="s">
        <v>3345</v>
      </c>
      <c r="P277" s="223"/>
      <c r="Q277" s="223"/>
      <c r="R277" s="223"/>
      <c r="S277" s="153"/>
      <c r="T277" s="153"/>
      <c r="U277" s="153"/>
      <c r="V277" s="153"/>
    </row>
    <row r="278" spans="1:22" ht="26.1" customHeight="1">
      <c r="A278" s="266">
        <v>284</v>
      </c>
      <c r="B278" s="330" t="s">
        <v>1</v>
      </c>
      <c r="C278" s="241" t="s">
        <v>3322</v>
      </c>
      <c r="D278" s="241" t="s">
        <v>3321</v>
      </c>
      <c r="E278" s="241" t="s">
        <v>3323</v>
      </c>
      <c r="F278" s="241" t="s">
        <v>3324</v>
      </c>
      <c r="G278" s="224" t="s">
        <v>3325</v>
      </c>
      <c r="H278" s="223"/>
      <c r="I278" s="224"/>
      <c r="J278" s="203"/>
      <c r="K278" s="224"/>
      <c r="L278" s="223"/>
      <c r="M278" s="223"/>
      <c r="N278" s="223"/>
      <c r="O278" s="224"/>
      <c r="P278" s="223"/>
      <c r="Q278" s="223" t="s">
        <v>3531</v>
      </c>
      <c r="R278" s="223"/>
      <c r="S278" s="153"/>
      <c r="T278" s="153"/>
      <c r="U278" s="153"/>
      <c r="V278" s="153"/>
    </row>
    <row r="279" spans="1:22" ht="26.1" customHeight="1">
      <c r="A279" s="266">
        <v>285</v>
      </c>
      <c r="B279" s="317" t="s">
        <v>2</v>
      </c>
      <c r="C279" s="223" t="s">
        <v>2732</v>
      </c>
      <c r="D279" s="223" t="s">
        <v>76</v>
      </c>
      <c r="E279" s="223" t="s">
        <v>2704</v>
      </c>
      <c r="F279" s="223" t="s">
        <v>3326</v>
      </c>
      <c r="G279" s="224" t="s">
        <v>3327</v>
      </c>
      <c r="H279" s="223"/>
      <c r="I279" s="224"/>
      <c r="J279" s="203">
        <v>1</v>
      </c>
      <c r="K279" s="224" t="s">
        <v>3348</v>
      </c>
      <c r="L279" s="223"/>
      <c r="M279" s="223"/>
      <c r="N279" s="223"/>
      <c r="O279" s="224" t="s">
        <v>3357</v>
      </c>
      <c r="P279" s="223" t="s">
        <v>110</v>
      </c>
      <c r="Q279" s="223"/>
      <c r="R279" s="223"/>
      <c r="S279" s="153"/>
      <c r="T279" s="153"/>
      <c r="U279" s="153"/>
      <c r="V279" s="153"/>
    </row>
    <row r="280" spans="1:22" ht="26.1" customHeight="1">
      <c r="A280" s="266">
        <v>286</v>
      </c>
      <c r="B280" s="331" t="s">
        <v>13</v>
      </c>
      <c r="C280" s="211" t="s">
        <v>2724</v>
      </c>
      <c r="D280" s="211" t="s">
        <v>3328</v>
      </c>
      <c r="E280" s="211" t="s">
        <v>2704</v>
      </c>
      <c r="F280" s="211" t="s">
        <v>3329</v>
      </c>
      <c r="G280" s="236" t="s">
        <v>3327</v>
      </c>
      <c r="H280" s="223">
        <v>1</v>
      </c>
      <c r="I280" s="224" t="s">
        <v>3348</v>
      </c>
      <c r="J280" s="203">
        <v>1</v>
      </c>
      <c r="K280" s="224" t="s">
        <v>3348</v>
      </c>
      <c r="L280" s="223"/>
      <c r="M280" s="223"/>
      <c r="N280" s="223"/>
      <c r="O280" s="224" t="s">
        <v>3335</v>
      </c>
      <c r="P280" s="223" t="s">
        <v>110</v>
      </c>
      <c r="Q280" s="223" t="s">
        <v>3358</v>
      </c>
      <c r="R280" s="223"/>
      <c r="S280" s="153"/>
      <c r="T280" s="153"/>
      <c r="U280" s="153"/>
      <c r="V280" s="153"/>
    </row>
    <row r="281" spans="1:22" ht="26.1" customHeight="1">
      <c r="A281" s="266">
        <v>287</v>
      </c>
      <c r="B281" s="317" t="s">
        <v>10</v>
      </c>
      <c r="C281" s="223" t="s">
        <v>2728</v>
      </c>
      <c r="D281" s="223" t="s">
        <v>3330</v>
      </c>
      <c r="E281" s="223" t="s">
        <v>3331</v>
      </c>
      <c r="F281" s="223" t="s">
        <v>3332</v>
      </c>
      <c r="G281" s="224" t="s">
        <v>3327</v>
      </c>
      <c r="H281" s="223">
        <v>2</v>
      </c>
      <c r="I281" s="224" t="s">
        <v>3394</v>
      </c>
      <c r="J281" s="203">
        <v>2</v>
      </c>
      <c r="K281" s="224" t="s">
        <v>3395</v>
      </c>
      <c r="L281" s="223" t="s">
        <v>3396</v>
      </c>
      <c r="M281" s="223"/>
      <c r="N281" s="223"/>
      <c r="O281" s="224" t="s">
        <v>3397</v>
      </c>
      <c r="P281" s="223" t="s">
        <v>110</v>
      </c>
      <c r="Q281" s="223"/>
      <c r="R281" s="223"/>
      <c r="S281" s="153"/>
      <c r="T281" s="153"/>
      <c r="U281" s="153"/>
      <c r="V281" s="153"/>
    </row>
    <row r="282" spans="1:22" ht="26.1" customHeight="1">
      <c r="A282" s="266">
        <v>288</v>
      </c>
      <c r="B282" s="330" t="s">
        <v>1</v>
      </c>
      <c r="C282" s="241" t="s">
        <v>2724</v>
      </c>
      <c r="D282" s="241" t="s">
        <v>3336</v>
      </c>
      <c r="E282" s="241" t="s">
        <v>3015</v>
      </c>
      <c r="F282" s="241" t="s">
        <v>3337</v>
      </c>
      <c r="G282" s="224" t="s">
        <v>3338</v>
      </c>
      <c r="H282" s="223">
        <v>1</v>
      </c>
      <c r="I282" s="224" t="s">
        <v>3354</v>
      </c>
      <c r="J282" s="203">
        <v>1</v>
      </c>
      <c r="K282" s="224" t="s">
        <v>3355</v>
      </c>
      <c r="L282" s="223"/>
      <c r="M282" s="223"/>
      <c r="N282" s="223"/>
      <c r="O282" s="224" t="s">
        <v>3356</v>
      </c>
      <c r="P282" s="223" t="s">
        <v>110</v>
      </c>
      <c r="Q282" s="223"/>
      <c r="R282" s="223"/>
      <c r="S282" s="153"/>
      <c r="T282" s="153"/>
      <c r="U282" s="153"/>
      <c r="V282" s="153"/>
    </row>
    <row r="283" spans="1:22" ht="26.1" customHeight="1">
      <c r="A283" s="266">
        <v>289</v>
      </c>
      <c r="B283" s="317" t="s">
        <v>2</v>
      </c>
      <c r="C283" s="223" t="s">
        <v>2732</v>
      </c>
      <c r="D283" s="223" t="s">
        <v>3349</v>
      </c>
      <c r="E283" s="223" t="s">
        <v>2704</v>
      </c>
      <c r="F283" s="223" t="s">
        <v>3350</v>
      </c>
      <c r="G283" s="224" t="s">
        <v>3351</v>
      </c>
      <c r="H283" s="223">
        <v>1</v>
      </c>
      <c r="I283" s="224" t="s">
        <v>3364</v>
      </c>
      <c r="J283" s="203">
        <v>1</v>
      </c>
      <c r="K283" s="224" t="s">
        <v>3376</v>
      </c>
      <c r="L283" s="223"/>
      <c r="M283" s="223"/>
      <c r="N283" s="223"/>
      <c r="O283" s="224" t="s">
        <v>3377</v>
      </c>
      <c r="P283" s="223" t="s">
        <v>110</v>
      </c>
      <c r="Q283" s="223" t="s">
        <v>3365</v>
      </c>
      <c r="R283" s="223"/>
      <c r="S283" s="153"/>
      <c r="T283" s="153"/>
      <c r="U283" s="153"/>
      <c r="V283" s="153"/>
    </row>
    <row r="284" spans="1:22" ht="24.95" customHeight="1">
      <c r="A284" s="266">
        <v>290</v>
      </c>
      <c r="B284" s="331" t="s">
        <v>13</v>
      </c>
      <c r="C284" s="211" t="s">
        <v>3248</v>
      </c>
      <c r="D284" s="211" t="s">
        <v>3352</v>
      </c>
      <c r="E284" s="211" t="s">
        <v>2704</v>
      </c>
      <c r="F284" s="211" t="s">
        <v>3353</v>
      </c>
      <c r="G284" s="236" t="s">
        <v>3351</v>
      </c>
      <c r="H284" s="223">
        <v>1</v>
      </c>
      <c r="I284" s="224" t="s">
        <v>3374</v>
      </c>
      <c r="J284" s="203">
        <v>1</v>
      </c>
      <c r="K284" s="224" t="s">
        <v>3375</v>
      </c>
      <c r="L284" s="223"/>
      <c r="M284" s="223"/>
      <c r="N284" s="223"/>
      <c r="O284" s="224" t="s">
        <v>3388</v>
      </c>
      <c r="P284" s="223" t="s">
        <v>110</v>
      </c>
      <c r="Q284" s="223"/>
      <c r="R284" s="223"/>
      <c r="S284" s="153"/>
      <c r="T284" s="153"/>
      <c r="U284" s="153"/>
      <c r="V284" s="153"/>
    </row>
    <row r="285" spans="1:22" ht="24.95" customHeight="1">
      <c r="A285" s="266">
        <v>291</v>
      </c>
      <c r="B285" s="317" t="s">
        <v>10</v>
      </c>
      <c r="C285" s="223" t="s">
        <v>2770</v>
      </c>
      <c r="D285" s="223" t="s">
        <v>3359</v>
      </c>
      <c r="E285" s="223" t="s">
        <v>3196</v>
      </c>
      <c r="F285" s="223" t="s">
        <v>3360</v>
      </c>
      <c r="G285" s="224" t="s">
        <v>3364</v>
      </c>
      <c r="H285" s="223">
        <v>1</v>
      </c>
      <c r="I285" s="224" t="s">
        <v>3398</v>
      </c>
      <c r="J285" s="203">
        <v>1</v>
      </c>
      <c r="K285" s="224" t="s">
        <v>3399</v>
      </c>
      <c r="L285" s="223"/>
      <c r="M285" s="223"/>
      <c r="N285" s="223"/>
      <c r="O285" s="224" t="s">
        <v>3380</v>
      </c>
      <c r="P285" s="223" t="s">
        <v>110</v>
      </c>
      <c r="Q285" s="223"/>
      <c r="R285" s="223"/>
      <c r="S285" s="153"/>
      <c r="T285" s="153"/>
      <c r="U285" s="153"/>
      <c r="V285" s="153"/>
    </row>
    <row r="286" spans="1:22" ht="24.95" customHeight="1">
      <c r="A286" s="266">
        <v>292</v>
      </c>
      <c r="B286" s="342" t="s">
        <v>1</v>
      </c>
      <c r="C286" s="329" t="s">
        <v>2702</v>
      </c>
      <c r="D286" s="329" t="s">
        <v>3361</v>
      </c>
      <c r="E286" s="241" t="s">
        <v>3196</v>
      </c>
      <c r="F286" s="241" t="s">
        <v>3362</v>
      </c>
      <c r="G286" s="312" t="s">
        <v>3363</v>
      </c>
      <c r="H286" s="311">
        <v>1</v>
      </c>
      <c r="I286" s="312" t="s">
        <v>3369</v>
      </c>
      <c r="J286" s="320">
        <v>1</v>
      </c>
      <c r="K286" s="312" t="s">
        <v>3369</v>
      </c>
      <c r="L286" s="311"/>
      <c r="M286" s="311"/>
      <c r="N286" s="311"/>
      <c r="O286" s="312" t="s">
        <v>3373</v>
      </c>
      <c r="P286" s="311" t="s">
        <v>110</v>
      </c>
      <c r="Q286" s="311"/>
      <c r="R286" s="311"/>
      <c r="S286" s="153"/>
      <c r="T286" s="153"/>
      <c r="U286" s="153"/>
      <c r="V286" s="153"/>
    </row>
    <row r="287" spans="1:22" ht="24.95" customHeight="1">
      <c r="A287" s="266">
        <v>293</v>
      </c>
      <c r="B287" s="317" t="s">
        <v>2</v>
      </c>
      <c r="C287" s="223" t="s">
        <v>2732</v>
      </c>
      <c r="D287" s="223" t="s">
        <v>3366</v>
      </c>
      <c r="E287" s="223" t="s">
        <v>2704</v>
      </c>
      <c r="F287" s="223" t="s">
        <v>3367</v>
      </c>
      <c r="G287" s="224" t="s">
        <v>3368</v>
      </c>
      <c r="H287" s="223">
        <v>1</v>
      </c>
      <c r="I287" s="224" t="s">
        <v>3388</v>
      </c>
      <c r="J287" s="203">
        <v>1</v>
      </c>
      <c r="K287" s="224" t="s">
        <v>3406</v>
      </c>
      <c r="L287" s="223"/>
      <c r="M287" s="223"/>
      <c r="N287" s="223"/>
      <c r="O287" s="224" t="s">
        <v>3405</v>
      </c>
      <c r="P287" s="223" t="s">
        <v>110</v>
      </c>
      <c r="Q287" s="223" t="s">
        <v>3393</v>
      </c>
      <c r="R287" s="223"/>
      <c r="S287" s="223"/>
      <c r="T287" s="223"/>
      <c r="U287" s="223"/>
      <c r="V287" s="153"/>
    </row>
    <row r="288" spans="1:22" ht="24.95" customHeight="1">
      <c r="A288" s="266">
        <v>294</v>
      </c>
      <c r="B288" s="331" t="s">
        <v>13</v>
      </c>
      <c r="C288" s="211" t="s">
        <v>2770</v>
      </c>
      <c r="D288" s="211" t="s">
        <v>3370</v>
      </c>
      <c r="E288" s="211" t="s">
        <v>2704</v>
      </c>
      <c r="F288" s="211" t="s">
        <v>3371</v>
      </c>
      <c r="G288" s="236" t="s">
        <v>3372</v>
      </c>
      <c r="H288" s="223">
        <v>1</v>
      </c>
      <c r="I288" s="224" t="s">
        <v>3401</v>
      </c>
      <c r="J288" s="203">
        <v>1</v>
      </c>
      <c r="K288" s="224" t="s">
        <v>3402</v>
      </c>
      <c r="L288" s="223"/>
      <c r="M288" s="223"/>
      <c r="N288" s="223"/>
      <c r="O288" s="224" t="s">
        <v>3405</v>
      </c>
      <c r="P288" s="223" t="s">
        <v>110</v>
      </c>
      <c r="Q288" s="223"/>
      <c r="R288" s="223"/>
      <c r="S288" s="223"/>
      <c r="T288" s="223"/>
      <c r="U288" s="223"/>
      <c r="V288" s="153"/>
    </row>
    <row r="289" spans="1:24" ht="24.95" customHeight="1">
      <c r="A289" s="266">
        <v>295</v>
      </c>
      <c r="B289" s="317" t="s">
        <v>10</v>
      </c>
      <c r="C289" s="223" t="s">
        <v>2983</v>
      </c>
      <c r="D289" s="223" t="s">
        <v>3378</v>
      </c>
      <c r="E289" s="223" t="s">
        <v>425</v>
      </c>
      <c r="F289" s="223" t="s">
        <v>3379</v>
      </c>
      <c r="G289" s="224" t="s">
        <v>3380</v>
      </c>
      <c r="H289" s="223">
        <v>1</v>
      </c>
      <c r="I289" s="224" t="s">
        <v>3407</v>
      </c>
      <c r="J289" s="203">
        <v>1</v>
      </c>
      <c r="K289" s="224" t="s">
        <v>3402</v>
      </c>
      <c r="L289" s="223"/>
      <c r="M289" s="223"/>
      <c r="N289" s="223"/>
      <c r="O289" s="224" t="s">
        <v>3405</v>
      </c>
      <c r="P289" s="223" t="s">
        <v>110</v>
      </c>
      <c r="Q289" s="223"/>
      <c r="R289" s="223"/>
      <c r="S289" s="223"/>
      <c r="T289" s="223"/>
      <c r="U289" s="223"/>
      <c r="V289" s="153"/>
    </row>
    <row r="290" spans="1:24" ht="24.95" customHeight="1">
      <c r="A290" s="266">
        <v>296</v>
      </c>
      <c r="B290" s="330" t="s">
        <v>1</v>
      </c>
      <c r="C290" s="241" t="s">
        <v>3381</v>
      </c>
      <c r="D290" s="241" t="s">
        <v>3382</v>
      </c>
      <c r="E290" s="241" t="s">
        <v>3015</v>
      </c>
      <c r="F290" s="241" t="s">
        <v>3383</v>
      </c>
      <c r="G290" s="240" t="s">
        <v>3384</v>
      </c>
      <c r="H290" s="223">
        <v>3</v>
      </c>
      <c r="I290" s="224" t="s">
        <v>3468</v>
      </c>
      <c r="J290" s="203">
        <v>3</v>
      </c>
      <c r="K290" s="224" t="s">
        <v>3400</v>
      </c>
      <c r="L290" s="223" t="s">
        <v>3400</v>
      </c>
      <c r="M290" s="223" t="s">
        <v>3469</v>
      </c>
      <c r="N290" s="223"/>
      <c r="O290" s="224" t="s">
        <v>3475</v>
      </c>
      <c r="P290" s="223" t="s">
        <v>2002</v>
      </c>
      <c r="Q290" s="223"/>
      <c r="R290" s="223"/>
      <c r="S290" s="223"/>
      <c r="T290" s="223"/>
      <c r="U290" s="223"/>
      <c r="V290" s="153"/>
    </row>
    <row r="291" spans="1:24" ht="24.95" customHeight="1">
      <c r="A291" s="266">
        <v>297</v>
      </c>
      <c r="B291" s="317" t="s">
        <v>2</v>
      </c>
      <c r="C291" s="223" t="s">
        <v>2983</v>
      </c>
      <c r="D291" s="223" t="s">
        <v>3385</v>
      </c>
      <c r="E291" s="223" t="s">
        <v>2291</v>
      </c>
      <c r="F291" s="223" t="s">
        <v>3386</v>
      </c>
      <c r="G291" s="224" t="s">
        <v>3387</v>
      </c>
      <c r="H291" s="223">
        <v>1</v>
      </c>
      <c r="I291" s="224"/>
      <c r="J291" s="203">
        <v>1</v>
      </c>
      <c r="K291" s="224" t="s">
        <v>3402</v>
      </c>
      <c r="L291" s="223"/>
      <c r="M291" s="223"/>
      <c r="N291" s="223"/>
      <c r="O291" s="224" t="s">
        <v>3405</v>
      </c>
      <c r="P291" s="223" t="s">
        <v>110</v>
      </c>
      <c r="Q291" s="223" t="s">
        <v>4191</v>
      </c>
      <c r="R291" s="223"/>
      <c r="S291" s="223"/>
      <c r="T291" s="223"/>
      <c r="U291" s="223"/>
      <c r="V291" s="153"/>
    </row>
    <row r="292" spans="1:24" ht="24.95" customHeight="1">
      <c r="A292" s="266">
        <v>298</v>
      </c>
      <c r="B292" s="331" t="s">
        <v>13</v>
      </c>
      <c r="C292" s="211" t="s">
        <v>2668</v>
      </c>
      <c r="D292" s="211" t="s">
        <v>3403</v>
      </c>
      <c r="E292" s="211" t="s">
        <v>951</v>
      </c>
      <c r="F292" s="211" t="s">
        <v>3404</v>
      </c>
      <c r="G292" s="236" t="s">
        <v>3405</v>
      </c>
      <c r="H292" s="223">
        <v>2</v>
      </c>
      <c r="I292" s="402" t="s">
        <v>3521</v>
      </c>
      <c r="J292" s="203">
        <v>2</v>
      </c>
      <c r="K292" s="224" t="s">
        <v>3521</v>
      </c>
      <c r="L292" s="223" t="s">
        <v>3530</v>
      </c>
      <c r="M292" s="223"/>
      <c r="N292" s="223"/>
      <c r="O292" s="224" t="s">
        <v>3559</v>
      </c>
      <c r="P292" s="223" t="s">
        <v>3523</v>
      </c>
      <c r="Q292" s="223"/>
      <c r="R292" s="223"/>
      <c r="S292" s="223"/>
      <c r="T292" s="223"/>
      <c r="U292" s="223"/>
      <c r="V292" s="153"/>
    </row>
    <row r="293" spans="1:24" ht="24.95" customHeight="1">
      <c r="A293" s="266">
        <v>300</v>
      </c>
      <c r="B293" s="317" t="s">
        <v>10</v>
      </c>
      <c r="C293" s="223" t="s">
        <v>2983</v>
      </c>
      <c r="D293" s="223" t="s">
        <v>3411</v>
      </c>
      <c r="E293" s="223" t="s">
        <v>2329</v>
      </c>
      <c r="F293" s="223" t="s">
        <v>3412</v>
      </c>
      <c r="G293" s="224" t="s">
        <v>3413</v>
      </c>
      <c r="H293" s="223">
        <v>2</v>
      </c>
      <c r="I293" s="224" t="s">
        <v>3552</v>
      </c>
      <c r="J293" s="203">
        <v>2</v>
      </c>
      <c r="K293" s="224" t="s">
        <v>3524</v>
      </c>
      <c r="L293" s="223" t="s">
        <v>3547</v>
      </c>
      <c r="M293" s="223"/>
      <c r="N293" s="223"/>
      <c r="O293" s="224" t="s">
        <v>3558</v>
      </c>
      <c r="P293" s="223" t="s">
        <v>183</v>
      </c>
      <c r="Q293" s="223"/>
      <c r="R293" s="223"/>
      <c r="S293" s="223"/>
      <c r="T293" s="223"/>
      <c r="U293" s="223"/>
      <c r="V293" s="153"/>
    </row>
    <row r="294" spans="1:24" ht="29.25" customHeight="1">
      <c r="A294" s="266">
        <v>301</v>
      </c>
      <c r="B294" s="330" t="s">
        <v>1</v>
      </c>
      <c r="C294" s="241" t="s">
        <v>2702</v>
      </c>
      <c r="D294" s="241" t="s">
        <v>3389</v>
      </c>
      <c r="E294" s="241" t="s">
        <v>3390</v>
      </c>
      <c r="F294" s="241" t="s">
        <v>3391</v>
      </c>
      <c r="G294" s="240" t="s">
        <v>3392</v>
      </c>
      <c r="H294" s="223">
        <v>2</v>
      </c>
      <c r="I294" s="224" t="s">
        <v>3408</v>
      </c>
      <c r="J294" s="203">
        <v>1</v>
      </c>
      <c r="K294" s="224" t="s">
        <v>3409</v>
      </c>
      <c r="L294" s="223"/>
      <c r="M294" s="223"/>
      <c r="N294" s="223"/>
      <c r="O294" s="224" t="s">
        <v>3410</v>
      </c>
      <c r="P294" s="223" t="s">
        <v>183</v>
      </c>
      <c r="Q294" s="223"/>
      <c r="R294" s="223"/>
      <c r="S294" s="223"/>
      <c r="T294" s="223"/>
      <c r="U294" s="223"/>
      <c r="V294" s="153"/>
    </row>
    <row r="295" spans="1:24" ht="26.1" customHeight="1">
      <c r="A295" s="266">
        <v>302</v>
      </c>
      <c r="B295" s="317" t="s">
        <v>2</v>
      </c>
      <c r="C295" s="223" t="s">
        <v>2710</v>
      </c>
      <c r="D295" s="223" t="s">
        <v>3414</v>
      </c>
      <c r="E295" s="223" t="s">
        <v>2704</v>
      </c>
      <c r="F295" s="223" t="s">
        <v>3415</v>
      </c>
      <c r="G295" s="224" t="s">
        <v>3416</v>
      </c>
      <c r="H295" s="223">
        <v>1</v>
      </c>
      <c r="I295" s="224"/>
      <c r="J295" s="203">
        <v>1</v>
      </c>
      <c r="K295" s="224" t="s">
        <v>3483</v>
      </c>
      <c r="L295" s="223"/>
      <c r="M295" s="223"/>
      <c r="N295" s="223"/>
      <c r="O295" s="224" t="s">
        <v>3482</v>
      </c>
      <c r="P295" s="223" t="s">
        <v>183</v>
      </c>
      <c r="Q295" s="223"/>
      <c r="R295" s="223"/>
      <c r="S295" s="223"/>
      <c r="T295" s="223"/>
      <c r="U295" s="223"/>
      <c r="V295" s="153"/>
    </row>
    <row r="296" spans="1:24" ht="26.1" customHeight="1">
      <c r="A296" s="266">
        <v>303</v>
      </c>
      <c r="B296" s="331" t="s">
        <v>13</v>
      </c>
      <c r="C296" s="211" t="s">
        <v>2710</v>
      </c>
      <c r="D296" s="211" t="s">
        <v>3417</v>
      </c>
      <c r="E296" s="211" t="s">
        <v>2704</v>
      </c>
      <c r="F296" s="211" t="s">
        <v>3418</v>
      </c>
      <c r="G296" s="236" t="s">
        <v>3416</v>
      </c>
      <c r="H296" s="223">
        <v>1</v>
      </c>
      <c r="I296" s="224" t="s">
        <v>3514</v>
      </c>
      <c r="J296" s="203">
        <v>1</v>
      </c>
      <c r="K296" s="224" t="s">
        <v>3514</v>
      </c>
      <c r="L296" s="223"/>
      <c r="M296" s="223"/>
      <c r="N296" s="223"/>
      <c r="O296" s="224" t="s">
        <v>3517</v>
      </c>
      <c r="P296" s="364">
        <v>42370</v>
      </c>
      <c r="Q296" s="223"/>
      <c r="R296" s="223"/>
      <c r="S296" s="223"/>
      <c r="T296" s="223"/>
      <c r="U296" s="223"/>
      <c r="V296" s="153"/>
    </row>
    <row r="297" spans="1:24" ht="26.1" customHeight="1">
      <c r="A297" s="266">
        <v>304</v>
      </c>
      <c r="B297" s="317" t="s">
        <v>10</v>
      </c>
      <c r="C297" s="211" t="s">
        <v>2724</v>
      </c>
      <c r="D297" s="211" t="s">
        <v>3420</v>
      </c>
      <c r="E297" s="211" t="s">
        <v>2704</v>
      </c>
      <c r="F297" s="211" t="s">
        <v>3421</v>
      </c>
      <c r="G297" s="236" t="s">
        <v>3419</v>
      </c>
      <c r="H297" s="223">
        <v>2</v>
      </c>
      <c r="I297" s="224" t="s">
        <v>3546</v>
      </c>
      <c r="J297" s="203">
        <v>2</v>
      </c>
      <c r="K297" s="224" t="s">
        <v>3544</v>
      </c>
      <c r="L297" s="223" t="s">
        <v>3547</v>
      </c>
      <c r="M297" s="223"/>
      <c r="N297" s="223"/>
      <c r="O297" s="224" t="s">
        <v>3545</v>
      </c>
      <c r="P297" s="223" t="s">
        <v>3548</v>
      </c>
      <c r="Q297" s="223"/>
      <c r="R297" s="223"/>
      <c r="S297" s="223"/>
      <c r="T297" s="223"/>
      <c r="U297" s="223"/>
      <c r="V297" s="153"/>
    </row>
    <row r="298" spans="1:24" ht="26.1" customHeight="1">
      <c r="A298" s="266">
        <v>305</v>
      </c>
      <c r="B298" s="330" t="s">
        <v>1</v>
      </c>
      <c r="C298" s="241" t="s">
        <v>2983</v>
      </c>
      <c r="D298" s="215" t="s">
        <v>3422</v>
      </c>
      <c r="E298" s="215" t="s">
        <v>2704</v>
      </c>
      <c r="F298" s="215" t="s">
        <v>3423</v>
      </c>
      <c r="G298" s="236" t="s">
        <v>3419</v>
      </c>
      <c r="H298" s="223">
        <v>1</v>
      </c>
      <c r="I298" s="224" t="s">
        <v>3554</v>
      </c>
      <c r="J298" s="203">
        <v>1</v>
      </c>
      <c r="K298" s="224" t="s">
        <v>3554</v>
      </c>
      <c r="L298" s="223"/>
      <c r="M298" s="223"/>
      <c r="N298" s="223"/>
      <c r="O298" s="224" t="s">
        <v>3561</v>
      </c>
      <c r="P298" s="223" t="s">
        <v>3523</v>
      </c>
      <c r="Q298" s="223"/>
      <c r="R298" s="223"/>
      <c r="S298" s="223"/>
      <c r="T298" s="223"/>
      <c r="U298" s="223"/>
      <c r="V298" s="153"/>
    </row>
    <row r="299" spans="1:24" ht="24.95" customHeight="1">
      <c r="A299" s="266">
        <v>306</v>
      </c>
      <c r="B299" s="317" t="s">
        <v>2</v>
      </c>
      <c r="C299" s="223" t="s">
        <v>2983</v>
      </c>
      <c r="D299" s="211" t="s">
        <v>3424</v>
      </c>
      <c r="E299" s="211" t="s">
        <v>2704</v>
      </c>
      <c r="F299" s="211" t="s">
        <v>3425</v>
      </c>
      <c r="G299" s="236" t="s">
        <v>3419</v>
      </c>
      <c r="H299" s="223">
        <v>1</v>
      </c>
      <c r="I299" s="224" t="s">
        <v>3489</v>
      </c>
      <c r="J299" s="203">
        <v>1</v>
      </c>
      <c r="K299" s="224" t="s">
        <v>3488</v>
      </c>
      <c r="L299" s="223"/>
      <c r="M299" s="223"/>
      <c r="N299" s="223"/>
      <c r="O299" s="224" t="s">
        <v>3501</v>
      </c>
      <c r="P299" s="223" t="s">
        <v>183</v>
      </c>
      <c r="Q299" s="223" t="s">
        <v>3490</v>
      </c>
      <c r="R299" s="223"/>
      <c r="S299" s="223"/>
      <c r="T299" s="223"/>
      <c r="U299" s="223"/>
      <c r="V299" s="153"/>
    </row>
    <row r="300" spans="1:24" ht="24.95" customHeight="1">
      <c r="A300" s="266">
        <v>307</v>
      </c>
      <c r="B300" s="331" t="s">
        <v>13</v>
      </c>
      <c r="C300" s="211" t="s">
        <v>2983</v>
      </c>
      <c r="D300" s="211" t="s">
        <v>3426</v>
      </c>
      <c r="E300" s="211" t="s">
        <v>2704</v>
      </c>
      <c r="F300" s="211" t="s">
        <v>3427</v>
      </c>
      <c r="G300" s="236" t="s">
        <v>3419</v>
      </c>
      <c r="H300" s="223">
        <v>1</v>
      </c>
      <c r="I300" s="224" t="s">
        <v>3553</v>
      </c>
      <c r="J300" s="203">
        <v>1</v>
      </c>
      <c r="K300" s="224" t="s">
        <v>3553</v>
      </c>
      <c r="L300" s="223"/>
      <c r="M300" s="223"/>
      <c r="N300" s="223"/>
      <c r="O300" s="224" t="s">
        <v>3572</v>
      </c>
      <c r="P300" s="223" t="s">
        <v>3523</v>
      </c>
      <c r="Q300" s="223"/>
      <c r="R300" s="223"/>
      <c r="S300" s="223"/>
      <c r="T300" s="223"/>
      <c r="U300" s="223"/>
      <c r="V300" s="153"/>
    </row>
    <row r="301" spans="1:24" ht="24.95" customHeight="1">
      <c r="A301" s="266">
        <v>308</v>
      </c>
      <c r="B301" s="317" t="s">
        <v>10</v>
      </c>
      <c r="C301" s="223" t="s">
        <v>2983</v>
      </c>
      <c r="D301" s="211" t="s">
        <v>3428</v>
      </c>
      <c r="E301" s="211" t="s">
        <v>2704</v>
      </c>
      <c r="F301" s="211" t="s">
        <v>3429</v>
      </c>
      <c r="G301" s="236" t="s">
        <v>3419</v>
      </c>
      <c r="H301" s="223">
        <v>1</v>
      </c>
      <c r="I301" s="224" t="s">
        <v>3575</v>
      </c>
      <c r="J301" s="203">
        <v>1</v>
      </c>
      <c r="K301" s="224" t="s">
        <v>3575</v>
      </c>
      <c r="L301" s="223"/>
      <c r="M301" s="223"/>
      <c r="N301" s="223"/>
      <c r="O301" s="224" t="s">
        <v>3576</v>
      </c>
      <c r="P301" s="223" t="s">
        <v>3577</v>
      </c>
      <c r="Q301" s="223" t="s">
        <v>3603</v>
      </c>
      <c r="R301" s="223"/>
      <c r="S301" s="223"/>
      <c r="T301" s="223"/>
      <c r="U301" s="223"/>
      <c r="V301" s="153"/>
    </row>
    <row r="302" spans="1:24" ht="27" customHeight="1">
      <c r="A302" s="266">
        <v>309</v>
      </c>
      <c r="B302" s="330" t="s">
        <v>1</v>
      </c>
      <c r="C302" s="241" t="s">
        <v>2983</v>
      </c>
      <c r="D302" s="215" t="s">
        <v>3436</v>
      </c>
      <c r="E302" s="215" t="s">
        <v>2704</v>
      </c>
      <c r="F302" s="215" t="s">
        <v>3435</v>
      </c>
      <c r="G302" s="236" t="s">
        <v>3419</v>
      </c>
      <c r="H302" s="223">
        <v>1</v>
      </c>
      <c r="I302" s="224" t="s">
        <v>3522</v>
      </c>
      <c r="J302" s="203">
        <v>1</v>
      </c>
      <c r="K302" s="224" t="s">
        <v>3522</v>
      </c>
      <c r="L302" s="223"/>
      <c r="M302" s="223"/>
      <c r="N302" s="223"/>
      <c r="O302" s="224" t="s">
        <v>3537</v>
      </c>
      <c r="P302" s="223" t="s">
        <v>3523</v>
      </c>
      <c r="Q302" s="223"/>
      <c r="R302" s="223"/>
      <c r="S302" s="223"/>
      <c r="T302" s="223"/>
      <c r="U302" s="223"/>
      <c r="V302" s="153"/>
    </row>
    <row r="303" spans="1:24" ht="24.95" customHeight="1">
      <c r="A303" s="266">
        <v>310</v>
      </c>
      <c r="B303" s="317" t="s">
        <v>2</v>
      </c>
      <c r="C303" s="223" t="s">
        <v>2983</v>
      </c>
      <c r="D303" s="211" t="s">
        <v>1030</v>
      </c>
      <c r="E303" s="211" t="s">
        <v>2704</v>
      </c>
      <c r="F303" s="211" t="s">
        <v>3430</v>
      </c>
      <c r="G303" s="236" t="s">
        <v>3419</v>
      </c>
      <c r="H303" s="223"/>
      <c r="I303" s="224"/>
      <c r="J303" s="203">
        <v>1</v>
      </c>
      <c r="K303" s="224" t="s">
        <v>3467</v>
      </c>
      <c r="L303" s="223"/>
      <c r="M303" s="223"/>
      <c r="N303" s="223"/>
      <c r="O303" s="224" t="s">
        <v>3470</v>
      </c>
      <c r="P303" s="223" t="s">
        <v>183</v>
      </c>
      <c r="Q303" s="223"/>
      <c r="R303" s="223"/>
      <c r="S303" s="223"/>
      <c r="T303" s="223"/>
      <c r="U303" s="223"/>
      <c r="V303" s="153"/>
    </row>
    <row r="304" spans="1:24" ht="24.95" customHeight="1">
      <c r="A304" s="266">
        <v>311</v>
      </c>
      <c r="B304" s="345" t="s">
        <v>13</v>
      </c>
      <c r="C304" s="211" t="s">
        <v>2983</v>
      </c>
      <c r="D304" s="211" t="s">
        <v>3432</v>
      </c>
      <c r="E304" s="211" t="s">
        <v>2704</v>
      </c>
      <c r="F304" s="211" t="s">
        <v>3434</v>
      </c>
      <c r="G304" s="236" t="s">
        <v>3419</v>
      </c>
      <c r="H304" s="223">
        <v>1</v>
      </c>
      <c r="I304" s="224" t="s">
        <v>3484</v>
      </c>
      <c r="J304" s="203">
        <v>1</v>
      </c>
      <c r="K304" s="224" t="s">
        <v>3484</v>
      </c>
      <c r="L304" s="203"/>
      <c r="M304" s="224"/>
      <c r="N304" s="223"/>
      <c r="O304" s="223" t="s">
        <v>3487</v>
      </c>
      <c r="P304" s="223" t="s">
        <v>183</v>
      </c>
      <c r="Q304" s="224"/>
      <c r="R304" s="223"/>
      <c r="S304" s="223"/>
      <c r="T304" s="223"/>
      <c r="U304" s="223"/>
      <c r="V304" s="223"/>
      <c r="W304" s="223"/>
      <c r="X304" s="153"/>
    </row>
    <row r="305" spans="1:24" ht="24.95" customHeight="1">
      <c r="A305" s="266">
        <v>312</v>
      </c>
      <c r="B305" s="317" t="s">
        <v>10</v>
      </c>
      <c r="C305" s="223" t="s">
        <v>2983</v>
      </c>
      <c r="D305" s="211" t="s">
        <v>3433</v>
      </c>
      <c r="E305" s="211" t="s">
        <v>2704</v>
      </c>
      <c r="F305" s="211" t="s">
        <v>3431</v>
      </c>
      <c r="G305" s="236" t="s">
        <v>3419</v>
      </c>
      <c r="H305" s="223">
        <v>1</v>
      </c>
      <c r="I305" s="224" t="s">
        <v>3578</v>
      </c>
      <c r="J305" s="203">
        <v>1</v>
      </c>
      <c r="K305" s="224" t="s">
        <v>3553</v>
      </c>
      <c r="L305" s="203"/>
      <c r="M305" s="224"/>
      <c r="N305" s="223"/>
      <c r="O305" s="223" t="s">
        <v>3579</v>
      </c>
      <c r="P305" s="223" t="s">
        <v>3577</v>
      </c>
      <c r="Q305" s="224"/>
      <c r="R305" s="223"/>
      <c r="S305" s="223"/>
      <c r="T305" s="223"/>
      <c r="U305" s="223"/>
      <c r="V305" s="223"/>
      <c r="W305" s="223"/>
      <c r="X305" s="153"/>
    </row>
    <row r="306" spans="1:24" ht="24.95" customHeight="1">
      <c r="A306" s="266">
        <v>313</v>
      </c>
      <c r="B306" s="330" t="s">
        <v>1</v>
      </c>
      <c r="C306" s="241" t="s">
        <v>2983</v>
      </c>
      <c r="D306" s="241" t="s">
        <v>3439</v>
      </c>
      <c r="E306" s="215" t="s">
        <v>2704</v>
      </c>
      <c r="F306" s="215" t="s">
        <v>3440</v>
      </c>
      <c r="G306" s="224" t="s">
        <v>3461</v>
      </c>
      <c r="H306" s="223">
        <v>1</v>
      </c>
      <c r="I306" s="224" t="s">
        <v>3510</v>
      </c>
      <c r="J306" s="203">
        <v>1</v>
      </c>
      <c r="K306" s="224" t="s">
        <v>3514</v>
      </c>
      <c r="L306" s="223"/>
      <c r="M306" s="223"/>
      <c r="N306" s="223"/>
      <c r="O306" s="224" t="s">
        <v>3516</v>
      </c>
      <c r="P306" s="223" t="s">
        <v>3515</v>
      </c>
      <c r="Q306" s="223"/>
      <c r="R306" s="223"/>
      <c r="S306" s="223"/>
      <c r="T306" s="223"/>
      <c r="U306" s="223"/>
      <c r="V306" s="223"/>
    </row>
    <row r="307" spans="1:24" ht="24.95" customHeight="1">
      <c r="A307" s="266">
        <v>314</v>
      </c>
      <c r="B307" s="317" t="s">
        <v>2</v>
      </c>
      <c r="C307" s="223" t="s">
        <v>2983</v>
      </c>
      <c r="D307" s="223" t="s">
        <v>765</v>
      </c>
      <c r="E307" s="211" t="s">
        <v>2704</v>
      </c>
      <c r="F307" s="211" t="s">
        <v>3441</v>
      </c>
      <c r="G307" s="224" t="s">
        <v>3461</v>
      </c>
      <c r="H307" s="223">
        <v>1</v>
      </c>
      <c r="I307" s="224"/>
      <c r="J307" s="203">
        <v>1</v>
      </c>
      <c r="K307" s="224" t="s">
        <v>3487</v>
      </c>
      <c r="L307" s="223"/>
      <c r="M307" s="223"/>
      <c r="N307" s="223"/>
      <c r="O307" s="224" t="s">
        <v>3501</v>
      </c>
      <c r="P307" s="223" t="s">
        <v>183</v>
      </c>
      <c r="Q307" s="223"/>
      <c r="R307" s="223"/>
      <c r="S307" s="223"/>
      <c r="T307" s="223"/>
      <c r="U307" s="223"/>
      <c r="V307" s="223"/>
    </row>
    <row r="308" spans="1:24" ht="24.95" customHeight="1">
      <c r="A308" s="266">
        <v>315</v>
      </c>
      <c r="B308" s="228" t="s">
        <v>13</v>
      </c>
      <c r="C308" s="211" t="s">
        <v>2983</v>
      </c>
      <c r="D308" s="211" t="s">
        <v>3442</v>
      </c>
      <c r="E308" s="211" t="s">
        <v>2704</v>
      </c>
      <c r="F308" s="211" t="s">
        <v>3443</v>
      </c>
      <c r="G308" s="224" t="s">
        <v>3461</v>
      </c>
      <c r="H308" s="89">
        <v>1</v>
      </c>
      <c r="I308" s="318" t="s">
        <v>3484</v>
      </c>
      <c r="J308" s="323">
        <v>1</v>
      </c>
      <c r="K308" s="318" t="s">
        <v>3484</v>
      </c>
      <c r="L308" s="89"/>
      <c r="M308" s="89"/>
      <c r="N308" s="89"/>
      <c r="O308" s="318" t="s">
        <v>3487</v>
      </c>
      <c r="P308" s="89" t="s">
        <v>183</v>
      </c>
      <c r="Q308" s="89"/>
      <c r="R308" s="89"/>
      <c r="S308" s="55"/>
      <c r="T308" s="55"/>
      <c r="U308" s="55"/>
      <c r="V308" s="55"/>
    </row>
    <row r="309" spans="1:24" ht="24.95" customHeight="1">
      <c r="A309" s="266">
        <v>316</v>
      </c>
      <c r="B309" s="317" t="s">
        <v>10</v>
      </c>
      <c r="C309" s="223" t="s">
        <v>2983</v>
      </c>
      <c r="D309" s="223" t="s">
        <v>3437</v>
      </c>
      <c r="E309" s="211" t="s">
        <v>2704</v>
      </c>
      <c r="F309" s="211" t="s">
        <v>3438</v>
      </c>
      <c r="G309" s="224" t="s">
        <v>3461</v>
      </c>
      <c r="H309" s="89">
        <v>2</v>
      </c>
      <c r="I309" s="318" t="s">
        <v>3496</v>
      </c>
      <c r="J309" s="323">
        <v>1</v>
      </c>
      <c r="K309" s="318" t="s">
        <v>3485</v>
      </c>
      <c r="L309" s="89"/>
      <c r="M309" s="89"/>
      <c r="N309" s="89"/>
      <c r="O309" s="318" t="s">
        <v>3497</v>
      </c>
      <c r="P309" s="89" t="s">
        <v>183</v>
      </c>
      <c r="Q309" s="89"/>
      <c r="R309" s="89"/>
      <c r="S309" s="55"/>
      <c r="T309" s="55"/>
      <c r="U309" s="55"/>
      <c r="V309" s="55"/>
    </row>
    <row r="310" spans="1:24" ht="24.95" customHeight="1">
      <c r="A310" s="266">
        <v>317</v>
      </c>
      <c r="B310" s="330" t="s">
        <v>1</v>
      </c>
      <c r="C310" s="241" t="s">
        <v>2983</v>
      </c>
      <c r="D310" s="241" t="s">
        <v>860</v>
      </c>
      <c r="E310" s="215" t="s">
        <v>2704</v>
      </c>
      <c r="F310" s="215" t="s">
        <v>3445</v>
      </c>
      <c r="G310" s="224" t="s">
        <v>3461</v>
      </c>
      <c r="H310" s="89">
        <v>1</v>
      </c>
      <c r="I310" s="318" t="s">
        <v>3469</v>
      </c>
      <c r="J310" s="323">
        <v>1</v>
      </c>
      <c r="K310" s="318" t="s">
        <v>3469</v>
      </c>
      <c r="L310" s="89"/>
      <c r="M310" s="89"/>
      <c r="N310" s="89"/>
      <c r="O310" s="318" t="s">
        <v>3479</v>
      </c>
      <c r="P310" s="89" t="s">
        <v>183</v>
      </c>
      <c r="Q310" s="89"/>
      <c r="R310" s="89"/>
      <c r="S310" s="55"/>
      <c r="T310" s="55"/>
      <c r="U310" s="55"/>
      <c r="V310" s="55"/>
    </row>
    <row r="311" spans="1:24" ht="27.95" customHeight="1">
      <c r="A311" s="266">
        <v>318</v>
      </c>
      <c r="B311" s="317" t="s">
        <v>2</v>
      </c>
      <c r="C311" s="223" t="s">
        <v>2983</v>
      </c>
      <c r="D311" s="223" t="s">
        <v>856</v>
      </c>
      <c r="E311" s="211" t="s">
        <v>2704</v>
      </c>
      <c r="F311" s="211" t="s">
        <v>3444</v>
      </c>
      <c r="G311" s="224" t="s">
        <v>3461</v>
      </c>
      <c r="H311" s="89">
        <v>1</v>
      </c>
      <c r="I311" s="318"/>
      <c r="J311" s="323">
        <v>1</v>
      </c>
      <c r="K311" s="318" t="s">
        <v>3486</v>
      </c>
      <c r="L311" s="89"/>
      <c r="M311" s="89"/>
      <c r="N311" s="89"/>
      <c r="O311" s="318" t="s">
        <v>3492</v>
      </c>
      <c r="P311" s="89" t="s">
        <v>183</v>
      </c>
      <c r="Q311" s="89"/>
      <c r="R311" s="89"/>
      <c r="S311" s="55"/>
      <c r="T311" s="55"/>
      <c r="U311" s="55"/>
      <c r="V311" s="55"/>
    </row>
    <row r="312" spans="1:24" ht="27.95" customHeight="1">
      <c r="A312" s="266">
        <v>319</v>
      </c>
      <c r="B312" s="228" t="s">
        <v>13</v>
      </c>
      <c r="C312" s="211" t="s">
        <v>2983</v>
      </c>
      <c r="D312" s="211" t="s">
        <v>3446</v>
      </c>
      <c r="E312" s="211" t="s">
        <v>2704</v>
      </c>
      <c r="F312" s="211" t="s">
        <v>3447</v>
      </c>
      <c r="G312" s="224" t="s">
        <v>3461</v>
      </c>
      <c r="H312" s="89">
        <v>1</v>
      </c>
      <c r="I312" s="318" t="s">
        <v>3557</v>
      </c>
      <c r="J312" s="323">
        <v>1</v>
      </c>
      <c r="K312" s="318" t="s">
        <v>3553</v>
      </c>
      <c r="L312" s="89"/>
      <c r="M312" s="89"/>
      <c r="N312" s="89"/>
      <c r="O312" s="318" t="s">
        <v>3573</v>
      </c>
      <c r="P312" s="89" t="s">
        <v>174</v>
      </c>
      <c r="Q312" s="89"/>
      <c r="R312" s="89"/>
      <c r="S312" s="55"/>
      <c r="T312" s="55"/>
      <c r="U312" s="55"/>
      <c r="V312" s="55"/>
    </row>
    <row r="313" spans="1:24" ht="27.95" customHeight="1">
      <c r="A313" s="266">
        <v>320</v>
      </c>
      <c r="B313" s="317" t="s">
        <v>10</v>
      </c>
      <c r="C313" s="223" t="s">
        <v>2983</v>
      </c>
      <c r="D313" s="223" t="s">
        <v>3448</v>
      </c>
      <c r="E313" s="211" t="s">
        <v>2704</v>
      </c>
      <c r="F313" s="211" t="s">
        <v>3449</v>
      </c>
      <c r="G313" s="224" t="s">
        <v>3461</v>
      </c>
      <c r="H313" s="89">
        <v>1</v>
      </c>
      <c r="I313" s="318" t="s">
        <v>3516</v>
      </c>
      <c r="J313" s="323">
        <v>1</v>
      </c>
      <c r="K313" s="318" t="s">
        <v>3524</v>
      </c>
      <c r="L313" s="89"/>
      <c r="M313" s="89"/>
      <c r="N313" s="89"/>
      <c r="O313" s="318" t="s">
        <v>3525</v>
      </c>
      <c r="P313" s="89" t="s">
        <v>2073</v>
      </c>
      <c r="Q313" s="89"/>
      <c r="R313" s="89"/>
      <c r="S313" s="55"/>
      <c r="T313" s="55"/>
      <c r="U313" s="55"/>
      <c r="V313" s="55"/>
    </row>
    <row r="314" spans="1:24" ht="27.95" customHeight="1">
      <c r="A314" s="266">
        <v>321</v>
      </c>
      <c r="B314" s="241" t="s">
        <v>1</v>
      </c>
      <c r="C314" s="241" t="s">
        <v>2983</v>
      </c>
      <c r="D314" s="241" t="s">
        <v>3450</v>
      </c>
      <c r="E314" s="215" t="s">
        <v>2704</v>
      </c>
      <c r="F314" s="211" t="s">
        <v>3451</v>
      </c>
      <c r="G314" s="224" t="s">
        <v>3461</v>
      </c>
      <c r="H314" s="223">
        <v>2</v>
      </c>
      <c r="I314" s="224" t="s">
        <v>3556</v>
      </c>
      <c r="J314" s="203">
        <v>1</v>
      </c>
      <c r="K314" s="224" t="s">
        <v>3571</v>
      </c>
      <c r="L314" s="223"/>
      <c r="M314" s="223"/>
      <c r="N314" s="223"/>
      <c r="O314" s="224" t="s">
        <v>3574</v>
      </c>
      <c r="P314" s="223" t="s">
        <v>3515</v>
      </c>
      <c r="Q314" s="223" t="s">
        <v>3555</v>
      </c>
      <c r="R314" s="223"/>
      <c r="S314" s="223"/>
      <c r="T314" s="223"/>
      <c r="U314" s="223"/>
      <c r="V314" s="55"/>
    </row>
    <row r="315" spans="1:24" ht="27.95" customHeight="1">
      <c r="A315" s="266">
        <v>322</v>
      </c>
      <c r="B315" s="223" t="s">
        <v>2</v>
      </c>
      <c r="C315" s="223" t="s">
        <v>2983</v>
      </c>
      <c r="D315" s="223" t="s">
        <v>3452</v>
      </c>
      <c r="E315" s="211" t="s">
        <v>2704</v>
      </c>
      <c r="F315" s="211" t="s">
        <v>3453</v>
      </c>
      <c r="G315" s="224" t="s">
        <v>3461</v>
      </c>
      <c r="H315" s="223">
        <v>1</v>
      </c>
      <c r="I315" s="224"/>
      <c r="J315" s="203">
        <v>1</v>
      </c>
      <c r="K315" s="224" t="s">
        <v>3502</v>
      </c>
      <c r="L315" s="223"/>
      <c r="M315" s="223"/>
      <c r="N315" s="223"/>
      <c r="O315" s="224" t="s">
        <v>3482</v>
      </c>
      <c r="P315" s="223" t="s">
        <v>183</v>
      </c>
      <c r="Q315" s="223"/>
      <c r="R315" s="223"/>
      <c r="S315" s="223"/>
      <c r="T315" s="223"/>
      <c r="U315" s="223"/>
      <c r="V315" s="55"/>
    </row>
    <row r="316" spans="1:24" ht="27.95" customHeight="1">
      <c r="A316" s="266">
        <v>323</v>
      </c>
      <c r="B316" s="211" t="s">
        <v>13</v>
      </c>
      <c r="C316" s="211" t="s">
        <v>2983</v>
      </c>
      <c r="D316" s="211" t="s">
        <v>3454</v>
      </c>
      <c r="E316" s="211" t="s">
        <v>2704</v>
      </c>
      <c r="F316" s="211" t="s">
        <v>3455</v>
      </c>
      <c r="G316" s="224" t="s">
        <v>3461</v>
      </c>
      <c r="H316" s="223">
        <v>1</v>
      </c>
      <c r="I316" s="224" t="s">
        <v>3583</v>
      </c>
      <c r="J316" s="203">
        <v>1</v>
      </c>
      <c r="K316" s="224" t="s">
        <v>2088</v>
      </c>
      <c r="L316" s="223"/>
      <c r="M316" s="223"/>
      <c r="N316" s="223"/>
      <c r="O316" s="224" t="s">
        <v>3601</v>
      </c>
      <c r="P316" s="223" t="s">
        <v>174</v>
      </c>
      <c r="Q316" s="223"/>
      <c r="R316" s="223"/>
      <c r="S316" s="223"/>
      <c r="T316" s="223"/>
      <c r="U316" s="223"/>
      <c r="V316" s="55"/>
    </row>
    <row r="317" spans="1:24" ht="27.95" customHeight="1">
      <c r="A317" s="266">
        <v>34</v>
      </c>
      <c r="B317" s="223" t="s">
        <v>10</v>
      </c>
      <c r="C317" s="223" t="s">
        <v>2983</v>
      </c>
      <c r="D317" s="223" t="s">
        <v>1046</v>
      </c>
      <c r="E317" s="211" t="s">
        <v>2704</v>
      </c>
      <c r="F317" s="211" t="s">
        <v>3456</v>
      </c>
      <c r="G317" s="224" t="s">
        <v>3461</v>
      </c>
      <c r="H317" s="223">
        <v>1</v>
      </c>
      <c r="I317" s="224" t="s">
        <v>3516</v>
      </c>
      <c r="J317" s="203">
        <v>1</v>
      </c>
      <c r="K317" s="224" t="s">
        <v>3516</v>
      </c>
      <c r="L317" s="223"/>
      <c r="M317" s="223"/>
      <c r="N317" s="223"/>
      <c r="O317" s="224" t="s">
        <v>3522</v>
      </c>
      <c r="P317" s="223" t="s">
        <v>174</v>
      </c>
      <c r="Q317" s="223"/>
      <c r="R317" s="223"/>
      <c r="S317" s="223"/>
      <c r="T317" s="223"/>
      <c r="U317" s="223"/>
      <c r="V317" s="55"/>
    </row>
    <row r="318" spans="1:24" ht="26.1" customHeight="1">
      <c r="A318" s="266">
        <v>325</v>
      </c>
      <c r="B318" s="241" t="s">
        <v>1</v>
      </c>
      <c r="C318" s="241" t="s">
        <v>2983</v>
      </c>
      <c r="D318" s="241" t="s">
        <v>1090</v>
      </c>
      <c r="E318" s="215" t="s">
        <v>2704</v>
      </c>
      <c r="F318" s="215" t="s">
        <v>3457</v>
      </c>
      <c r="G318" s="224" t="s">
        <v>3461</v>
      </c>
      <c r="H318" s="89">
        <v>1</v>
      </c>
      <c r="I318" s="318" t="s">
        <v>3485</v>
      </c>
      <c r="J318" s="323">
        <v>1</v>
      </c>
      <c r="K318" s="318" t="s">
        <v>3485</v>
      </c>
      <c r="L318" s="89"/>
      <c r="M318" s="89"/>
      <c r="N318" s="89"/>
      <c r="O318" s="318" t="s">
        <v>3491</v>
      </c>
      <c r="P318" s="89" t="s">
        <v>183</v>
      </c>
      <c r="Q318" s="89"/>
      <c r="R318" s="89"/>
      <c r="S318" s="55"/>
      <c r="T318" s="55"/>
      <c r="U318" s="55"/>
      <c r="V318" s="55"/>
    </row>
    <row r="319" spans="1:24" ht="26.1" customHeight="1">
      <c r="A319" s="266">
        <v>326</v>
      </c>
      <c r="B319" s="223" t="s">
        <v>2</v>
      </c>
      <c r="C319" s="223" t="s">
        <v>2983</v>
      </c>
      <c r="D319" s="223" t="s">
        <v>1442</v>
      </c>
      <c r="E319" s="211" t="s">
        <v>2704</v>
      </c>
      <c r="F319" s="211" t="s">
        <v>3458</v>
      </c>
      <c r="G319" s="224" t="s">
        <v>3461</v>
      </c>
      <c r="H319" s="89">
        <v>1</v>
      </c>
      <c r="I319" s="318" t="s">
        <v>3507</v>
      </c>
      <c r="J319" s="323"/>
      <c r="K319" s="318"/>
      <c r="L319" s="89"/>
      <c r="M319" s="89"/>
      <c r="N319" s="89"/>
      <c r="O319" s="318" t="s">
        <v>3505</v>
      </c>
      <c r="P319" s="89"/>
      <c r="Q319" s="346" t="s">
        <v>3503</v>
      </c>
      <c r="R319" s="89"/>
      <c r="S319" s="55"/>
      <c r="T319" s="55"/>
      <c r="U319" s="55"/>
      <c r="V319" s="55"/>
    </row>
    <row r="320" spans="1:24" ht="26.1" customHeight="1">
      <c r="A320" s="266">
        <v>327</v>
      </c>
      <c r="B320" s="211" t="s">
        <v>13</v>
      </c>
      <c r="C320" s="333" t="s">
        <v>2702</v>
      </c>
      <c r="D320" s="211" t="s">
        <v>3459</v>
      </c>
      <c r="E320" s="211" t="s">
        <v>2704</v>
      </c>
      <c r="F320" s="211" t="s">
        <v>3460</v>
      </c>
      <c r="G320" s="224" t="s">
        <v>3461</v>
      </c>
      <c r="H320" s="89">
        <v>2</v>
      </c>
      <c r="I320" s="318" t="s">
        <v>3576</v>
      </c>
      <c r="J320" s="323">
        <v>2</v>
      </c>
      <c r="K320" s="318" t="s">
        <v>3580</v>
      </c>
      <c r="L320" s="89" t="s">
        <v>3580</v>
      </c>
      <c r="M320" s="89"/>
      <c r="N320" s="89"/>
      <c r="O320" s="318" t="s">
        <v>3587</v>
      </c>
      <c r="P320" s="89" t="s">
        <v>174</v>
      </c>
      <c r="Q320" s="89"/>
      <c r="R320" s="89"/>
      <c r="S320" s="55"/>
      <c r="T320" s="55"/>
      <c r="U320" s="55"/>
      <c r="V320" s="55"/>
    </row>
    <row r="321" spans="1:22" ht="26.1" customHeight="1">
      <c r="A321" s="266">
        <v>328</v>
      </c>
      <c r="B321" s="223" t="s">
        <v>10</v>
      </c>
      <c r="C321" s="223" t="s">
        <v>2724</v>
      </c>
      <c r="D321" s="223" t="s">
        <v>3462</v>
      </c>
      <c r="E321" s="211" t="s">
        <v>2704</v>
      </c>
      <c r="F321" s="211" t="s">
        <v>3464</v>
      </c>
      <c r="G321" s="224" t="s">
        <v>3461</v>
      </c>
      <c r="H321" s="89">
        <v>1</v>
      </c>
      <c r="I321" s="318" t="s">
        <v>3479</v>
      </c>
      <c r="J321" s="323">
        <v>2</v>
      </c>
      <c r="K321" s="318" t="s">
        <v>3479</v>
      </c>
      <c r="L321" s="89" t="s">
        <v>3493</v>
      </c>
      <c r="M321" s="89"/>
      <c r="N321" s="89"/>
      <c r="O321" s="318" t="s">
        <v>3494</v>
      </c>
      <c r="P321" s="89" t="s">
        <v>3495</v>
      </c>
      <c r="Q321" s="89"/>
      <c r="R321" s="89"/>
      <c r="S321" s="55"/>
      <c r="T321" s="55"/>
      <c r="U321" s="55"/>
      <c r="V321" s="55"/>
    </row>
    <row r="322" spans="1:22" ht="26.1" customHeight="1">
      <c r="A322" s="266">
        <v>329</v>
      </c>
      <c r="B322" s="241" t="s">
        <v>1</v>
      </c>
      <c r="C322" s="241" t="s">
        <v>2668</v>
      </c>
      <c r="D322" s="241" t="s">
        <v>3463</v>
      </c>
      <c r="E322" s="215" t="s">
        <v>2704</v>
      </c>
      <c r="F322" s="215" t="s">
        <v>3465</v>
      </c>
      <c r="G322" s="224" t="s">
        <v>3461</v>
      </c>
      <c r="H322" s="89">
        <v>1</v>
      </c>
      <c r="I322" s="318" t="s">
        <v>3521</v>
      </c>
      <c r="J322" s="323">
        <v>1</v>
      </c>
      <c r="K322" s="318" t="s">
        <v>3521</v>
      </c>
      <c r="L322" s="89"/>
      <c r="M322" s="89"/>
      <c r="N322" s="89"/>
      <c r="O322" s="318" t="s">
        <v>3522</v>
      </c>
      <c r="P322" s="89" t="s">
        <v>3523</v>
      </c>
      <c r="Q322" s="89"/>
      <c r="R322" s="89"/>
      <c r="S322" s="55"/>
      <c r="T322" s="55"/>
      <c r="U322" s="55"/>
      <c r="V322" s="55"/>
    </row>
    <row r="323" spans="1:22" ht="26.1" customHeight="1">
      <c r="A323" s="266">
        <v>330</v>
      </c>
      <c r="B323" s="223" t="s">
        <v>2</v>
      </c>
      <c r="C323" s="223" t="s">
        <v>2983</v>
      </c>
      <c r="D323" s="223" t="s">
        <v>3471</v>
      </c>
      <c r="E323" s="211" t="s">
        <v>2704</v>
      </c>
      <c r="F323" s="211" t="s">
        <v>3472</v>
      </c>
      <c r="G323" s="224" t="s">
        <v>3475</v>
      </c>
      <c r="H323" s="89">
        <v>1</v>
      </c>
      <c r="I323" s="318"/>
      <c r="J323" s="323">
        <v>1</v>
      </c>
      <c r="K323" s="318" t="s">
        <v>3506</v>
      </c>
      <c r="L323" s="89"/>
      <c r="M323" s="89"/>
      <c r="N323" s="89"/>
      <c r="O323" s="318" t="s">
        <v>3505</v>
      </c>
      <c r="P323" s="89"/>
      <c r="Q323" s="89" t="s">
        <v>3504</v>
      </c>
      <c r="R323" s="89"/>
      <c r="S323" s="55"/>
      <c r="T323" s="55"/>
      <c r="U323" s="55"/>
      <c r="V323" s="55"/>
    </row>
    <row r="324" spans="1:22" ht="26.1" customHeight="1">
      <c r="A324" s="266">
        <v>331</v>
      </c>
      <c r="B324" s="211" t="s">
        <v>13</v>
      </c>
      <c r="C324" s="211" t="s">
        <v>2983</v>
      </c>
      <c r="D324" s="211" t="s">
        <v>3473</v>
      </c>
      <c r="E324" s="211" t="s">
        <v>2704</v>
      </c>
      <c r="F324" s="211" t="s">
        <v>3474</v>
      </c>
      <c r="G324" s="224" t="s">
        <v>3475</v>
      </c>
      <c r="H324" s="89">
        <v>1</v>
      </c>
      <c r="I324" s="318" t="s">
        <v>3543</v>
      </c>
      <c r="J324" s="323">
        <v>1</v>
      </c>
      <c r="K324" s="318" t="s">
        <v>3543</v>
      </c>
      <c r="L324" s="89"/>
      <c r="M324" s="89"/>
      <c r="N324" s="89"/>
      <c r="O324" s="318" t="s">
        <v>3559</v>
      </c>
      <c r="P324" s="89" t="s">
        <v>174</v>
      </c>
      <c r="Q324" s="89"/>
      <c r="R324" s="89"/>
      <c r="S324" s="55"/>
      <c r="T324" s="55"/>
      <c r="U324" s="55"/>
      <c r="V324" s="55"/>
    </row>
    <row r="325" spans="1:22" ht="26.1" customHeight="1">
      <c r="A325" s="266">
        <v>332</v>
      </c>
      <c r="B325" s="223" t="s">
        <v>10</v>
      </c>
      <c r="C325" s="223" t="s">
        <v>3478</v>
      </c>
      <c r="D325" s="223" t="s">
        <v>3476</v>
      </c>
      <c r="E325" s="211" t="s">
        <v>2704</v>
      </c>
      <c r="F325" s="223" t="s">
        <v>3477</v>
      </c>
      <c r="G325" s="224" t="s">
        <v>3475</v>
      </c>
      <c r="H325" s="89">
        <v>2</v>
      </c>
      <c r="I325" s="318" t="s">
        <v>3526</v>
      </c>
      <c r="J325" s="323">
        <v>2</v>
      </c>
      <c r="K325" s="318" t="s">
        <v>3527</v>
      </c>
      <c r="L325" s="89" t="s">
        <v>3528</v>
      </c>
      <c r="M325" s="89"/>
      <c r="N325" s="89"/>
      <c r="O325" s="318" t="s">
        <v>3529</v>
      </c>
      <c r="P325" s="89" t="s">
        <v>174</v>
      </c>
      <c r="Q325" s="89"/>
      <c r="R325" s="89"/>
      <c r="S325" s="55"/>
      <c r="T325" s="55"/>
      <c r="U325" s="55"/>
      <c r="V325" s="55"/>
    </row>
    <row r="326" spans="1:22" ht="26.1" customHeight="1">
      <c r="A326" s="266">
        <v>333</v>
      </c>
      <c r="B326" s="241" t="s">
        <v>1</v>
      </c>
      <c r="C326" s="241" t="s">
        <v>2983</v>
      </c>
      <c r="D326" s="241" t="s">
        <v>3480</v>
      </c>
      <c r="E326" s="215" t="s">
        <v>2704</v>
      </c>
      <c r="F326" s="337" t="s">
        <v>3481</v>
      </c>
      <c r="G326" s="224" t="s">
        <v>3479</v>
      </c>
      <c r="H326" s="89">
        <v>1</v>
      </c>
      <c r="I326" s="318" t="s">
        <v>3522</v>
      </c>
      <c r="J326" s="323">
        <v>1</v>
      </c>
      <c r="K326" s="318" t="s">
        <v>3522</v>
      </c>
      <c r="L326" s="89"/>
      <c r="M326" s="89"/>
      <c r="N326" s="89"/>
      <c r="O326" s="318" t="s">
        <v>3534</v>
      </c>
      <c r="P326" s="89" t="s">
        <v>3523</v>
      </c>
      <c r="Q326" s="89"/>
      <c r="R326" s="89"/>
      <c r="S326" s="55"/>
      <c r="T326" s="55"/>
    </row>
    <row r="327" spans="1:22" ht="26.1" customHeight="1">
      <c r="A327" s="266">
        <v>334</v>
      </c>
      <c r="B327" s="223" t="s">
        <v>2</v>
      </c>
      <c r="C327" s="223" t="s">
        <v>3248</v>
      </c>
      <c r="D327" s="223" t="s">
        <v>3498</v>
      </c>
      <c r="E327" s="89" t="s">
        <v>3015</v>
      </c>
      <c r="F327" s="89" t="s">
        <v>3499</v>
      </c>
      <c r="G327" s="318" t="s">
        <v>3500</v>
      </c>
      <c r="H327" s="89">
        <v>1</v>
      </c>
      <c r="I327" s="318" t="s">
        <v>3507</v>
      </c>
      <c r="J327" s="323"/>
      <c r="K327" s="318"/>
      <c r="L327" s="89"/>
      <c r="M327" s="89"/>
      <c r="N327" s="89"/>
      <c r="O327" s="318" t="s">
        <v>3505</v>
      </c>
      <c r="P327" s="89"/>
      <c r="Q327" s="89" t="s">
        <v>3508</v>
      </c>
      <c r="R327" s="89"/>
      <c r="S327" s="55"/>
      <c r="T327" s="55"/>
    </row>
    <row r="328" spans="1:22" ht="26.1" customHeight="1">
      <c r="A328" s="266">
        <v>335</v>
      </c>
      <c r="B328" s="211"/>
      <c r="C328" s="140"/>
      <c r="D328" s="211"/>
      <c r="E328" s="333"/>
      <c r="F328" s="333"/>
      <c r="G328" s="318"/>
      <c r="H328" s="89"/>
      <c r="I328" s="318"/>
      <c r="J328" s="323"/>
      <c r="K328" s="318"/>
      <c r="L328" s="89"/>
      <c r="M328" s="89"/>
      <c r="N328" s="89"/>
      <c r="O328" s="318"/>
      <c r="P328" s="89"/>
      <c r="Q328" s="89"/>
      <c r="R328" s="89"/>
      <c r="S328" s="55"/>
      <c r="T328" s="55"/>
    </row>
    <row r="329" spans="1:22" ht="26.1" customHeight="1">
      <c r="A329" s="266">
        <v>336</v>
      </c>
      <c r="B329" s="223"/>
      <c r="C329" s="178"/>
      <c r="D329" s="223"/>
      <c r="E329" s="89"/>
      <c r="F329" s="89"/>
      <c r="G329" s="318"/>
      <c r="H329" s="89"/>
      <c r="I329" s="318"/>
      <c r="J329" s="323"/>
      <c r="K329" s="318"/>
      <c r="L329" s="89"/>
      <c r="M329" s="89"/>
      <c r="N329" s="89"/>
      <c r="O329" s="318"/>
      <c r="P329" s="89"/>
      <c r="Q329" s="89"/>
      <c r="R329" s="89"/>
      <c r="S329" s="55"/>
      <c r="T329" s="55"/>
    </row>
    <row r="330" spans="1:22" ht="26.1" customHeight="1">
      <c r="A330" s="266">
        <v>338</v>
      </c>
      <c r="B330" s="223"/>
      <c r="C330" s="55"/>
      <c r="D330" s="223"/>
      <c r="E330" s="89"/>
      <c r="F330" s="89"/>
      <c r="G330" s="318"/>
      <c r="H330" s="89"/>
      <c r="I330" s="318"/>
      <c r="J330" s="89"/>
      <c r="K330" s="318"/>
      <c r="L330" s="89"/>
      <c r="M330" s="89"/>
      <c r="N330" s="89"/>
      <c r="O330" s="318"/>
      <c r="P330" s="89"/>
      <c r="Q330" s="89"/>
      <c r="R330" s="89"/>
      <c r="S330" s="55"/>
      <c r="T330" s="55"/>
    </row>
    <row r="331" spans="1:22" ht="26.1" customHeight="1">
      <c r="A331" s="266">
        <v>339</v>
      </c>
      <c r="B331" s="223"/>
      <c r="C331" s="55"/>
      <c r="D331" s="223"/>
      <c r="E331" s="89"/>
      <c r="F331" s="89"/>
      <c r="G331" s="318"/>
      <c r="H331" s="89"/>
      <c r="I331" s="318"/>
      <c r="J331" s="323"/>
      <c r="K331" s="318"/>
      <c r="L331" s="89"/>
      <c r="M331" s="89"/>
      <c r="N331" s="89"/>
      <c r="O331" s="318"/>
      <c r="P331" s="89"/>
      <c r="Q331" s="89"/>
      <c r="R331" s="89"/>
      <c r="S331" s="55"/>
      <c r="T331" s="55"/>
    </row>
    <row r="332" spans="1:22" ht="26.1" customHeight="1">
      <c r="A332" s="344">
        <v>340</v>
      </c>
      <c r="B332" s="334"/>
      <c r="C332" s="55"/>
      <c r="D332" s="223"/>
      <c r="E332" s="89"/>
      <c r="F332" s="89"/>
      <c r="G332" s="318"/>
      <c r="H332" s="89"/>
      <c r="I332" s="318"/>
      <c r="J332" s="323"/>
      <c r="K332" s="318"/>
      <c r="L332" s="89"/>
      <c r="M332" s="89"/>
      <c r="N332" s="89"/>
      <c r="O332" s="318"/>
      <c r="P332" s="89"/>
      <c r="Q332" s="89"/>
      <c r="R332" s="89"/>
      <c r="S332" s="55"/>
      <c r="T332" s="55"/>
    </row>
    <row r="333" spans="1:22" ht="26.1" customHeight="1">
      <c r="A333" s="344">
        <v>341</v>
      </c>
      <c r="B333" s="223"/>
      <c r="C333" s="55"/>
      <c r="D333" s="223"/>
      <c r="E333" s="89"/>
      <c r="F333" s="89"/>
      <c r="G333" s="318"/>
      <c r="H333" s="89"/>
      <c r="I333" s="318"/>
      <c r="J333" s="323"/>
      <c r="K333" s="318"/>
      <c r="L333" s="89"/>
      <c r="M333" s="89"/>
      <c r="N333" s="89"/>
      <c r="O333" s="318"/>
      <c r="P333" s="89"/>
      <c r="Q333" s="89"/>
      <c r="R333" s="89"/>
      <c r="S333" s="55"/>
      <c r="T333" s="55"/>
    </row>
    <row r="334" spans="1:22" ht="26.1" customHeight="1">
      <c r="A334" s="344"/>
      <c r="B334" s="55"/>
      <c r="C334" s="55"/>
      <c r="D334" s="55"/>
      <c r="E334" s="89"/>
      <c r="F334" s="89"/>
      <c r="G334" s="318"/>
      <c r="H334" s="89"/>
      <c r="I334" s="318"/>
      <c r="J334" s="323"/>
      <c r="K334" s="318"/>
      <c r="L334" s="89"/>
      <c r="M334" s="89"/>
      <c r="N334" s="89"/>
      <c r="O334" s="318"/>
      <c r="P334" s="89"/>
      <c r="Q334" s="89"/>
      <c r="R334" s="89"/>
      <c r="S334" s="55"/>
      <c r="T334" s="55"/>
    </row>
    <row r="335" spans="1:22" ht="26.1" customHeight="1">
      <c r="A335" s="344"/>
      <c r="B335" s="55"/>
      <c r="C335" s="55"/>
      <c r="D335" s="55"/>
      <c r="E335" s="89"/>
      <c r="F335" s="89"/>
      <c r="G335" s="318"/>
      <c r="H335" s="89"/>
      <c r="I335" s="318"/>
      <c r="J335" s="323"/>
      <c r="K335" s="318"/>
      <c r="L335" s="89"/>
      <c r="M335" s="89"/>
      <c r="N335" s="89"/>
      <c r="O335" s="318"/>
      <c r="P335" s="89"/>
      <c r="Q335" s="89"/>
      <c r="R335" s="89"/>
      <c r="S335" s="55"/>
      <c r="T335" s="55"/>
    </row>
    <row r="336" spans="1:22" ht="26.1" customHeight="1">
      <c r="A336" s="344"/>
      <c r="E336" s="182"/>
      <c r="F336" s="182"/>
      <c r="G336" s="183"/>
      <c r="H336" s="182"/>
      <c r="I336" s="183"/>
      <c r="J336" s="184"/>
      <c r="K336" s="183"/>
      <c r="L336" s="182"/>
      <c r="M336" s="182"/>
      <c r="N336" s="182"/>
      <c r="O336" s="183"/>
      <c r="P336" s="182"/>
      <c r="Q336" s="182"/>
      <c r="R336" s="182"/>
    </row>
    <row r="337" spans="1:18" ht="26.1" customHeight="1">
      <c r="A337" s="344"/>
      <c r="E337" s="182"/>
      <c r="F337" s="182"/>
      <c r="G337" s="183"/>
      <c r="H337" s="182"/>
      <c r="I337" s="183"/>
      <c r="J337" s="184"/>
      <c r="K337" s="183"/>
      <c r="L337" s="182"/>
      <c r="M337" s="182"/>
      <c r="N337" s="182"/>
      <c r="O337" s="183"/>
      <c r="P337" s="182"/>
      <c r="Q337" s="182"/>
      <c r="R337" s="182"/>
    </row>
    <row r="338" spans="1:18" ht="26.1" customHeight="1">
      <c r="A338" s="344"/>
      <c r="E338" s="182"/>
      <c r="F338" s="182"/>
      <c r="G338" s="183"/>
      <c r="H338" s="182"/>
      <c r="I338" s="183"/>
      <c r="J338" s="184"/>
      <c r="K338" s="183"/>
      <c r="L338" s="182"/>
      <c r="M338" s="182"/>
      <c r="N338" s="182"/>
      <c r="O338" s="183"/>
      <c r="P338" s="182"/>
      <c r="Q338" s="182"/>
      <c r="R338" s="182"/>
    </row>
    <row r="339" spans="1:18" ht="26.1" customHeight="1">
      <c r="E339" s="182"/>
      <c r="F339" s="182"/>
      <c r="G339" s="183"/>
      <c r="H339" s="182"/>
      <c r="I339" s="183"/>
      <c r="J339" s="184"/>
      <c r="K339" s="183"/>
      <c r="L339" s="182"/>
      <c r="M339" s="182"/>
      <c r="N339" s="182"/>
      <c r="O339" s="183"/>
      <c r="P339" s="182"/>
      <c r="Q339" s="182"/>
      <c r="R339" s="182"/>
    </row>
    <row r="340" spans="1:18" ht="26.1" customHeight="1">
      <c r="E340" s="182"/>
      <c r="F340" s="182"/>
      <c r="G340" s="183"/>
      <c r="H340" s="182"/>
      <c r="I340" s="183"/>
      <c r="J340" s="184"/>
      <c r="K340" s="183"/>
      <c r="L340" s="182"/>
      <c r="M340" s="182"/>
      <c r="N340" s="182"/>
      <c r="O340" s="183"/>
      <c r="P340" s="182"/>
      <c r="Q340" s="182"/>
      <c r="R340" s="182"/>
    </row>
    <row r="341" spans="1:18">
      <c r="E341" s="182"/>
      <c r="F341" s="182"/>
      <c r="G341" s="183"/>
      <c r="H341" s="182"/>
      <c r="I341" s="183"/>
      <c r="J341" s="184"/>
      <c r="K341" s="183"/>
      <c r="L341" s="182"/>
      <c r="M341" s="182"/>
      <c r="N341" s="182"/>
      <c r="O341" s="183"/>
      <c r="P341" s="182"/>
      <c r="Q341" s="182"/>
      <c r="R341" s="182"/>
    </row>
    <row r="342" spans="1:18">
      <c r="E342" s="182"/>
      <c r="F342" s="182"/>
      <c r="G342" s="183"/>
      <c r="H342" s="182"/>
      <c r="I342" s="183"/>
      <c r="J342" s="184"/>
      <c r="K342" s="183"/>
      <c r="L342" s="182"/>
      <c r="M342" s="182"/>
      <c r="N342" s="182"/>
      <c r="O342" s="183"/>
      <c r="P342" s="182"/>
      <c r="Q342" s="182"/>
      <c r="R342" s="182"/>
    </row>
    <row r="343" spans="1:18">
      <c r="E343" s="182"/>
      <c r="F343" s="182"/>
      <c r="G343" s="183"/>
      <c r="H343" s="182"/>
      <c r="I343" s="183"/>
      <c r="J343" s="184"/>
      <c r="K343" s="183"/>
      <c r="L343" s="182"/>
      <c r="M343" s="182"/>
      <c r="N343" s="182"/>
      <c r="O343" s="183"/>
      <c r="P343" s="182"/>
      <c r="Q343" s="182"/>
      <c r="R343" s="182"/>
    </row>
    <row r="344" spans="1:18">
      <c r="E344" s="182"/>
      <c r="F344" s="182"/>
      <c r="G344" s="183"/>
      <c r="H344" s="182"/>
      <c r="I344" s="183"/>
      <c r="J344" s="184"/>
      <c r="K344" s="183"/>
      <c r="L344" s="182"/>
      <c r="M344" s="182"/>
      <c r="N344" s="182"/>
      <c r="O344" s="183"/>
      <c r="P344" s="182"/>
      <c r="Q344" s="182"/>
      <c r="R344" s="182"/>
    </row>
    <row r="345" spans="1:18">
      <c r="E345" s="182"/>
      <c r="F345" s="182"/>
      <c r="G345" s="183"/>
      <c r="H345" s="182"/>
      <c r="I345" s="183"/>
      <c r="J345" s="184"/>
      <c r="K345" s="183"/>
      <c r="L345" s="182"/>
      <c r="M345" s="182"/>
      <c r="N345" s="182"/>
      <c r="O345" s="183"/>
      <c r="P345" s="182"/>
      <c r="Q345" s="182"/>
      <c r="R345" s="182"/>
    </row>
    <row r="346" spans="1:18">
      <c r="E346" s="182"/>
      <c r="F346" s="182"/>
      <c r="G346" s="183"/>
      <c r="H346" s="182"/>
      <c r="I346" s="183"/>
      <c r="J346" s="184"/>
      <c r="K346" s="183"/>
      <c r="L346" s="182"/>
      <c r="M346" s="182"/>
      <c r="N346" s="182"/>
      <c r="O346" s="183"/>
      <c r="P346" s="182"/>
      <c r="Q346" s="182"/>
      <c r="R346" s="182"/>
    </row>
    <row r="347" spans="1:18">
      <c r="E347" s="182"/>
      <c r="F347" s="182"/>
      <c r="G347" s="183"/>
      <c r="H347" s="182"/>
      <c r="I347" s="183"/>
      <c r="J347" s="184"/>
      <c r="K347" s="183"/>
      <c r="L347" s="182"/>
      <c r="M347" s="182"/>
      <c r="N347" s="182"/>
      <c r="O347" s="183"/>
      <c r="P347" s="182"/>
      <c r="Q347" s="182"/>
      <c r="R347" s="182"/>
    </row>
    <row r="348" spans="1:18">
      <c r="E348" s="182"/>
      <c r="F348" s="182"/>
      <c r="G348" s="183"/>
      <c r="H348" s="182"/>
      <c r="I348" s="183"/>
      <c r="J348" s="184"/>
      <c r="K348" s="183"/>
      <c r="L348" s="182"/>
      <c r="M348" s="182"/>
      <c r="N348" s="182"/>
      <c r="O348" s="183"/>
      <c r="P348" s="182"/>
      <c r="Q348" s="182"/>
      <c r="R348" s="182"/>
    </row>
    <row r="349" spans="1:18">
      <c r="E349" s="182"/>
      <c r="F349" s="182"/>
      <c r="G349" s="183"/>
      <c r="H349" s="182"/>
      <c r="I349" s="183"/>
      <c r="J349" s="184"/>
      <c r="K349" s="183"/>
      <c r="L349" s="182"/>
      <c r="M349" s="182"/>
      <c r="N349" s="182"/>
      <c r="O349" s="183"/>
      <c r="P349" s="182"/>
      <c r="Q349" s="182"/>
      <c r="R349" s="182"/>
    </row>
    <row r="350" spans="1:18">
      <c r="E350" s="182"/>
      <c r="F350" s="182"/>
      <c r="G350" s="183"/>
      <c r="H350" s="182"/>
      <c r="I350" s="183"/>
      <c r="J350" s="184"/>
      <c r="K350" s="183"/>
      <c r="L350" s="182"/>
      <c r="M350" s="182"/>
      <c r="N350" s="182"/>
      <c r="O350" s="183"/>
      <c r="P350" s="182"/>
      <c r="Q350" s="182"/>
      <c r="R350" s="182"/>
    </row>
    <row r="351" spans="1:18">
      <c r="E351" s="182"/>
      <c r="F351" s="182"/>
      <c r="G351" s="183"/>
      <c r="H351" s="182"/>
      <c r="I351" s="183"/>
      <c r="J351" s="184"/>
      <c r="K351" s="183"/>
      <c r="L351" s="182"/>
      <c r="M351" s="182"/>
      <c r="N351" s="182"/>
      <c r="O351" s="183"/>
      <c r="P351" s="182"/>
      <c r="Q351" s="182"/>
      <c r="R351" s="182"/>
    </row>
    <row r="352" spans="1:18">
      <c r="E352" s="182"/>
      <c r="F352" s="182"/>
      <c r="G352" s="183"/>
      <c r="H352" s="182"/>
      <c r="I352" s="183"/>
      <c r="J352" s="184"/>
      <c r="K352" s="183"/>
      <c r="L352" s="182"/>
      <c r="M352" s="182"/>
      <c r="N352" s="182"/>
      <c r="O352" s="183"/>
      <c r="P352" s="182"/>
      <c r="Q352" s="182"/>
      <c r="R352" s="182"/>
    </row>
    <row r="353" spans="5:18">
      <c r="E353" s="182"/>
      <c r="F353" s="182"/>
      <c r="G353" s="183"/>
      <c r="H353" s="182"/>
      <c r="I353" s="183"/>
      <c r="J353" s="184"/>
      <c r="K353" s="183"/>
      <c r="L353" s="182"/>
      <c r="M353" s="182"/>
      <c r="N353" s="182"/>
      <c r="O353" s="183"/>
      <c r="P353" s="182"/>
      <c r="Q353" s="182"/>
      <c r="R353" s="182"/>
    </row>
    <row r="354" spans="5:18">
      <c r="E354" s="182"/>
      <c r="F354" s="182"/>
      <c r="G354" s="183"/>
      <c r="H354" s="182"/>
      <c r="I354" s="183"/>
      <c r="J354" s="184"/>
      <c r="K354" s="183"/>
      <c r="L354" s="182"/>
      <c r="M354" s="182"/>
      <c r="N354" s="182"/>
      <c r="O354" s="183"/>
      <c r="P354" s="182"/>
      <c r="Q354" s="182"/>
      <c r="R354" s="182"/>
    </row>
    <row r="355" spans="5:18">
      <c r="E355" s="182"/>
      <c r="F355" s="182"/>
      <c r="G355" s="183"/>
      <c r="H355" s="182"/>
      <c r="I355" s="183"/>
      <c r="J355" s="184"/>
      <c r="K355" s="183"/>
      <c r="L355" s="182"/>
      <c r="M355" s="182"/>
      <c r="N355" s="182"/>
      <c r="O355" s="183"/>
      <c r="P355" s="182"/>
      <c r="Q355" s="182"/>
      <c r="R355" s="182"/>
    </row>
    <row r="356" spans="5:18">
      <c r="E356" s="182"/>
      <c r="F356" s="182"/>
      <c r="G356" s="183"/>
      <c r="H356" s="182"/>
      <c r="I356" s="183"/>
      <c r="J356" s="184"/>
      <c r="K356" s="183"/>
      <c r="L356" s="182"/>
      <c r="M356" s="182"/>
      <c r="N356" s="182"/>
      <c r="O356" s="183"/>
      <c r="P356" s="182"/>
      <c r="Q356" s="182"/>
      <c r="R356" s="182"/>
    </row>
    <row r="357" spans="5:18">
      <c r="E357" s="182"/>
      <c r="F357" s="182"/>
      <c r="G357" s="183"/>
      <c r="H357" s="182"/>
      <c r="I357" s="183"/>
      <c r="J357" s="184"/>
      <c r="K357" s="183"/>
      <c r="L357" s="182"/>
      <c r="M357" s="182"/>
      <c r="N357" s="182"/>
      <c r="O357" s="183"/>
      <c r="P357" s="182"/>
      <c r="Q357" s="182"/>
      <c r="R357" s="182"/>
    </row>
    <row r="358" spans="5:18">
      <c r="E358" s="182"/>
      <c r="F358" s="182"/>
      <c r="G358" s="183"/>
      <c r="H358" s="182"/>
      <c r="I358" s="183"/>
      <c r="J358" s="184"/>
      <c r="K358" s="183"/>
      <c r="L358" s="182"/>
      <c r="M358" s="182"/>
      <c r="N358" s="182"/>
      <c r="O358" s="183"/>
      <c r="P358" s="182"/>
      <c r="Q358" s="182"/>
      <c r="R358" s="182"/>
    </row>
    <row r="359" spans="5:18">
      <c r="E359" s="182"/>
      <c r="F359" s="182"/>
      <c r="G359" s="183"/>
      <c r="H359" s="182"/>
      <c r="I359" s="183"/>
      <c r="J359" s="184"/>
      <c r="K359" s="183"/>
      <c r="L359" s="182"/>
      <c r="M359" s="182"/>
      <c r="N359" s="182"/>
      <c r="O359" s="183"/>
      <c r="P359" s="182"/>
      <c r="Q359" s="182"/>
      <c r="R359" s="182"/>
    </row>
    <row r="360" spans="5:18">
      <c r="E360" s="182"/>
      <c r="F360" s="182"/>
      <c r="G360" s="183"/>
      <c r="H360" s="182"/>
      <c r="I360" s="183"/>
      <c r="J360" s="184"/>
      <c r="K360" s="183"/>
      <c r="L360" s="182"/>
      <c r="M360" s="182"/>
      <c r="N360" s="182"/>
      <c r="O360" s="183"/>
      <c r="P360" s="182"/>
      <c r="Q360" s="182"/>
      <c r="R360" s="182"/>
    </row>
    <row r="361" spans="5:18">
      <c r="E361" s="182"/>
      <c r="F361" s="182"/>
      <c r="G361" s="183"/>
      <c r="H361" s="182"/>
      <c r="I361" s="183"/>
      <c r="J361" s="184"/>
      <c r="K361" s="183"/>
      <c r="L361" s="182"/>
      <c r="M361" s="182"/>
      <c r="N361" s="182"/>
      <c r="O361" s="183"/>
      <c r="P361" s="182"/>
      <c r="Q361" s="182"/>
      <c r="R361" s="182"/>
    </row>
    <row r="362" spans="5:18">
      <c r="E362" s="182"/>
      <c r="F362" s="182"/>
      <c r="G362" s="183"/>
      <c r="H362" s="182"/>
      <c r="I362" s="183"/>
      <c r="J362" s="184"/>
      <c r="K362" s="183"/>
      <c r="L362" s="182"/>
      <c r="M362" s="182"/>
      <c r="N362" s="182"/>
      <c r="O362" s="183"/>
      <c r="P362" s="182"/>
      <c r="Q362" s="182"/>
      <c r="R362" s="182"/>
    </row>
    <row r="363" spans="5:18">
      <c r="E363" s="182"/>
      <c r="F363" s="182"/>
      <c r="G363" s="183"/>
      <c r="H363" s="182"/>
      <c r="I363" s="183"/>
      <c r="J363" s="184"/>
      <c r="K363" s="183"/>
      <c r="L363" s="182"/>
      <c r="M363" s="182"/>
      <c r="N363" s="182"/>
      <c r="O363" s="183"/>
      <c r="P363" s="182"/>
      <c r="Q363" s="182"/>
      <c r="R363" s="182"/>
    </row>
    <row r="364" spans="5:18">
      <c r="E364" s="182"/>
      <c r="F364" s="182"/>
      <c r="G364" s="183"/>
      <c r="H364" s="182"/>
      <c r="I364" s="183"/>
      <c r="J364" s="184"/>
      <c r="K364" s="183"/>
      <c r="L364" s="182"/>
      <c r="M364" s="182"/>
      <c r="N364" s="182"/>
      <c r="O364" s="183"/>
      <c r="P364" s="182"/>
      <c r="Q364" s="182"/>
      <c r="R364" s="182"/>
    </row>
    <row r="365" spans="5:18">
      <c r="E365" s="182"/>
      <c r="F365" s="182"/>
      <c r="G365" s="183"/>
      <c r="H365" s="182"/>
      <c r="I365" s="183"/>
      <c r="J365" s="184"/>
      <c r="K365" s="183"/>
      <c r="L365" s="182"/>
      <c r="M365" s="182"/>
      <c r="N365" s="182"/>
      <c r="O365" s="183"/>
      <c r="P365" s="182"/>
      <c r="Q365" s="182"/>
      <c r="R365" s="182"/>
    </row>
    <row r="366" spans="5:18">
      <c r="E366" s="182"/>
      <c r="F366" s="182"/>
      <c r="G366" s="183"/>
      <c r="H366" s="182"/>
      <c r="I366" s="183"/>
      <c r="J366" s="184"/>
      <c r="K366" s="183"/>
      <c r="L366" s="182"/>
      <c r="M366" s="182"/>
      <c r="N366" s="182"/>
      <c r="O366" s="183"/>
      <c r="P366" s="182"/>
      <c r="Q366" s="182"/>
      <c r="R366" s="182"/>
    </row>
    <row r="367" spans="5:18">
      <c r="E367" s="182"/>
      <c r="F367" s="182"/>
      <c r="G367" s="183"/>
      <c r="H367" s="182"/>
      <c r="I367" s="183"/>
      <c r="J367" s="184"/>
      <c r="K367" s="183"/>
      <c r="L367" s="182"/>
      <c r="M367" s="182"/>
      <c r="N367" s="182"/>
      <c r="O367" s="183"/>
      <c r="P367" s="182"/>
      <c r="Q367" s="182"/>
      <c r="R367" s="182"/>
    </row>
    <row r="368" spans="5:18">
      <c r="E368" s="182"/>
      <c r="F368" s="182"/>
      <c r="G368" s="183"/>
      <c r="H368" s="182"/>
      <c r="I368" s="183"/>
      <c r="J368" s="184"/>
      <c r="K368" s="183"/>
      <c r="L368" s="182"/>
      <c r="M368" s="182"/>
      <c r="N368" s="182"/>
      <c r="O368" s="183"/>
      <c r="P368" s="182"/>
      <c r="Q368" s="182"/>
      <c r="R368" s="182"/>
    </row>
    <row r="369" spans="5:18">
      <c r="E369" s="182"/>
      <c r="F369" s="182"/>
      <c r="G369" s="183"/>
      <c r="H369" s="182"/>
      <c r="I369" s="183"/>
      <c r="J369" s="184"/>
      <c r="K369" s="183"/>
      <c r="L369" s="182"/>
      <c r="M369" s="182"/>
      <c r="N369" s="182"/>
      <c r="O369" s="183"/>
      <c r="P369" s="182"/>
      <c r="Q369" s="182"/>
      <c r="R369" s="182"/>
    </row>
    <row r="370" spans="5:18">
      <c r="E370" s="182"/>
      <c r="F370" s="182"/>
      <c r="G370" s="183"/>
      <c r="H370" s="182"/>
      <c r="I370" s="183"/>
      <c r="J370" s="184"/>
      <c r="K370" s="183"/>
      <c r="L370" s="182"/>
      <c r="M370" s="182"/>
      <c r="N370" s="182"/>
      <c r="O370" s="183"/>
      <c r="P370" s="182"/>
      <c r="Q370" s="182"/>
      <c r="R370" s="182"/>
    </row>
    <row r="371" spans="5:18">
      <c r="E371" s="182"/>
      <c r="F371" s="182"/>
      <c r="G371" s="183"/>
      <c r="H371" s="182"/>
      <c r="I371" s="183"/>
      <c r="J371" s="184"/>
      <c r="K371" s="183"/>
      <c r="L371" s="182"/>
      <c r="M371" s="182"/>
      <c r="N371" s="182"/>
      <c r="O371" s="183"/>
      <c r="P371" s="182"/>
      <c r="Q371" s="182"/>
      <c r="R371" s="182"/>
    </row>
    <row r="372" spans="5:18">
      <c r="E372" s="182"/>
      <c r="F372" s="182"/>
      <c r="G372" s="183"/>
      <c r="H372" s="182"/>
      <c r="I372" s="183"/>
      <c r="J372" s="184"/>
      <c r="K372" s="183"/>
      <c r="L372" s="182"/>
      <c r="M372" s="182"/>
      <c r="N372" s="182"/>
      <c r="O372" s="183"/>
      <c r="P372" s="182"/>
      <c r="Q372" s="182"/>
      <c r="R372" s="182"/>
    </row>
    <row r="373" spans="5:18">
      <c r="E373" s="182"/>
      <c r="F373" s="182"/>
      <c r="G373" s="183"/>
      <c r="H373" s="182"/>
      <c r="I373" s="183"/>
      <c r="J373" s="184"/>
      <c r="K373" s="183"/>
      <c r="L373" s="182"/>
      <c r="M373" s="182"/>
      <c r="N373" s="182"/>
      <c r="O373" s="183"/>
      <c r="P373" s="182"/>
      <c r="Q373" s="182"/>
      <c r="R373" s="182"/>
    </row>
    <row r="374" spans="5:18">
      <c r="E374" s="182"/>
      <c r="F374" s="182"/>
      <c r="G374" s="183"/>
      <c r="H374" s="182"/>
      <c r="I374" s="183"/>
      <c r="J374" s="184"/>
      <c r="K374" s="183"/>
      <c r="L374" s="182"/>
      <c r="M374" s="182"/>
      <c r="N374" s="182"/>
      <c r="O374" s="183"/>
      <c r="P374" s="182"/>
      <c r="Q374" s="182"/>
      <c r="R374" s="182"/>
    </row>
    <row r="375" spans="5:18">
      <c r="E375" s="182"/>
      <c r="F375" s="182"/>
      <c r="G375" s="183"/>
      <c r="H375" s="182"/>
      <c r="I375" s="183"/>
      <c r="J375" s="184"/>
      <c r="K375" s="183"/>
      <c r="L375" s="182"/>
      <c r="M375" s="182"/>
      <c r="N375" s="182"/>
      <c r="O375" s="183"/>
      <c r="P375" s="182"/>
      <c r="Q375" s="182"/>
      <c r="R375" s="182"/>
    </row>
    <row r="376" spans="5:18">
      <c r="E376" s="182"/>
      <c r="F376" s="182"/>
      <c r="G376" s="183"/>
      <c r="H376" s="182"/>
      <c r="I376" s="183"/>
      <c r="J376" s="184"/>
      <c r="K376" s="183"/>
      <c r="L376" s="182"/>
      <c r="M376" s="182"/>
      <c r="N376" s="182"/>
      <c r="O376" s="183"/>
      <c r="P376" s="182"/>
      <c r="Q376" s="182"/>
      <c r="R376" s="182"/>
    </row>
    <row r="377" spans="5:18">
      <c r="E377" s="182"/>
      <c r="F377" s="182"/>
      <c r="G377" s="183"/>
      <c r="H377" s="182"/>
      <c r="I377" s="183"/>
      <c r="J377" s="184"/>
      <c r="K377" s="183"/>
      <c r="L377" s="182"/>
      <c r="M377" s="182"/>
      <c r="N377" s="182"/>
      <c r="O377" s="183"/>
      <c r="P377" s="182"/>
      <c r="Q377" s="182"/>
      <c r="R377" s="182"/>
    </row>
    <row r="378" spans="5:18">
      <c r="E378" s="182"/>
      <c r="F378" s="182"/>
      <c r="G378" s="183"/>
      <c r="H378" s="182"/>
      <c r="I378" s="183"/>
      <c r="J378" s="184"/>
      <c r="K378" s="183"/>
      <c r="L378" s="182"/>
      <c r="M378" s="182"/>
      <c r="N378" s="182"/>
      <c r="O378" s="183"/>
      <c r="P378" s="182"/>
      <c r="Q378" s="182"/>
      <c r="R378" s="182"/>
    </row>
    <row r="379" spans="5:18">
      <c r="E379" s="182"/>
      <c r="F379" s="182"/>
      <c r="G379" s="183"/>
      <c r="H379" s="182"/>
      <c r="I379" s="183"/>
      <c r="J379" s="184"/>
      <c r="K379" s="183"/>
      <c r="L379" s="182"/>
      <c r="M379" s="182"/>
      <c r="N379" s="182"/>
      <c r="O379" s="183"/>
      <c r="P379" s="182"/>
      <c r="Q379" s="182"/>
      <c r="R379" s="182"/>
    </row>
    <row r="380" spans="5:18">
      <c r="E380" s="182"/>
      <c r="F380" s="182"/>
      <c r="G380" s="183"/>
      <c r="H380" s="182"/>
      <c r="I380" s="183"/>
      <c r="J380" s="184"/>
      <c r="K380" s="183"/>
      <c r="L380" s="182"/>
      <c r="M380" s="182"/>
      <c r="N380" s="182"/>
      <c r="O380" s="183"/>
      <c r="P380" s="182"/>
      <c r="Q380" s="182"/>
      <c r="R380" s="182"/>
    </row>
    <row r="381" spans="5:18">
      <c r="E381" s="182"/>
      <c r="F381" s="182"/>
      <c r="G381" s="183"/>
      <c r="H381" s="182"/>
      <c r="I381" s="183"/>
      <c r="J381" s="184"/>
      <c r="K381" s="183"/>
      <c r="L381" s="182"/>
      <c r="M381" s="182"/>
      <c r="N381" s="182"/>
      <c r="O381" s="183"/>
      <c r="P381" s="182"/>
      <c r="Q381" s="182"/>
      <c r="R381" s="182"/>
    </row>
    <row r="382" spans="5:18">
      <c r="E382" s="182"/>
      <c r="F382" s="182"/>
      <c r="G382" s="183"/>
      <c r="H382" s="182"/>
      <c r="I382" s="183"/>
      <c r="J382" s="184"/>
      <c r="K382" s="183"/>
      <c r="L382" s="182"/>
      <c r="M382" s="182"/>
      <c r="N382" s="182"/>
      <c r="O382" s="183"/>
      <c r="P382" s="182"/>
      <c r="Q382" s="182"/>
      <c r="R382" s="182"/>
    </row>
    <row r="383" spans="5:18">
      <c r="E383" s="182"/>
      <c r="F383" s="182"/>
      <c r="G383" s="183"/>
      <c r="H383" s="182"/>
      <c r="I383" s="183"/>
      <c r="J383" s="184"/>
      <c r="K383" s="183"/>
      <c r="L383" s="182"/>
      <c r="M383" s="182"/>
      <c r="N383" s="182"/>
      <c r="O383" s="183"/>
      <c r="P383" s="182"/>
      <c r="Q383" s="182"/>
      <c r="R383" s="182"/>
    </row>
    <row r="384" spans="5:18">
      <c r="E384" s="182"/>
      <c r="F384" s="182"/>
      <c r="G384" s="183"/>
      <c r="H384" s="182"/>
      <c r="I384" s="183"/>
      <c r="J384" s="184"/>
      <c r="K384" s="183"/>
      <c r="L384" s="182"/>
      <c r="M384" s="182"/>
      <c r="N384" s="182"/>
      <c r="O384" s="183"/>
      <c r="P384" s="182"/>
      <c r="Q384" s="182"/>
      <c r="R384" s="182"/>
    </row>
    <row r="385" spans="5:18">
      <c r="E385" s="182"/>
      <c r="F385" s="182"/>
      <c r="G385" s="183"/>
      <c r="H385" s="182"/>
      <c r="I385" s="183"/>
      <c r="J385" s="184"/>
      <c r="K385" s="183"/>
      <c r="L385" s="182"/>
      <c r="M385" s="182"/>
      <c r="N385" s="182"/>
      <c r="O385" s="183"/>
      <c r="P385" s="182"/>
      <c r="Q385" s="182"/>
      <c r="R385" s="182"/>
    </row>
    <row r="386" spans="5:18">
      <c r="E386" s="182"/>
      <c r="F386" s="182"/>
      <c r="G386" s="183"/>
      <c r="H386" s="182"/>
      <c r="I386" s="183"/>
      <c r="J386" s="184"/>
      <c r="K386" s="183"/>
      <c r="L386" s="182"/>
      <c r="M386" s="182"/>
      <c r="N386" s="182"/>
      <c r="O386" s="183"/>
      <c r="P386" s="182"/>
      <c r="Q386" s="182"/>
      <c r="R386" s="182"/>
    </row>
    <row r="387" spans="5:18">
      <c r="E387" s="182"/>
      <c r="F387" s="182"/>
      <c r="G387" s="183"/>
      <c r="H387" s="182"/>
      <c r="I387" s="183"/>
      <c r="J387" s="184"/>
      <c r="K387" s="183"/>
      <c r="L387" s="182"/>
      <c r="M387" s="182"/>
      <c r="N387" s="182"/>
      <c r="O387" s="183"/>
      <c r="P387" s="182"/>
      <c r="Q387" s="182"/>
      <c r="R387" s="182"/>
    </row>
    <row r="388" spans="5:18">
      <c r="E388" s="182"/>
      <c r="F388" s="182"/>
      <c r="G388" s="183"/>
      <c r="H388" s="182"/>
      <c r="I388" s="183"/>
      <c r="J388" s="184"/>
      <c r="K388" s="183"/>
      <c r="L388" s="182"/>
      <c r="M388" s="182"/>
      <c r="N388" s="182"/>
      <c r="O388" s="183"/>
      <c r="P388" s="182"/>
      <c r="Q388" s="182"/>
      <c r="R388" s="182"/>
    </row>
    <row r="389" spans="5:18">
      <c r="E389" s="182"/>
      <c r="F389" s="182"/>
      <c r="G389" s="183"/>
      <c r="H389" s="182"/>
      <c r="I389" s="183"/>
      <c r="J389" s="184"/>
      <c r="K389" s="183"/>
      <c r="L389" s="182"/>
      <c r="M389" s="182"/>
      <c r="N389" s="182"/>
      <c r="O389" s="183"/>
      <c r="P389" s="182"/>
      <c r="Q389" s="182"/>
      <c r="R389" s="182"/>
    </row>
    <row r="390" spans="5:18">
      <c r="E390" s="182"/>
      <c r="F390" s="182"/>
      <c r="G390" s="183"/>
      <c r="H390" s="182"/>
      <c r="I390" s="183"/>
      <c r="J390" s="184"/>
      <c r="K390" s="183"/>
      <c r="L390" s="182"/>
      <c r="M390" s="182"/>
      <c r="N390" s="182"/>
      <c r="O390" s="183"/>
      <c r="P390" s="182"/>
      <c r="Q390" s="182"/>
      <c r="R390" s="182"/>
    </row>
    <row r="391" spans="5:18">
      <c r="E391" s="182"/>
      <c r="F391" s="182"/>
      <c r="G391" s="183"/>
      <c r="H391" s="182"/>
      <c r="I391" s="183"/>
      <c r="J391" s="184"/>
      <c r="K391" s="183"/>
      <c r="L391" s="182"/>
      <c r="M391" s="182"/>
      <c r="N391" s="182"/>
      <c r="O391" s="183"/>
      <c r="P391" s="182"/>
      <c r="Q391" s="182"/>
      <c r="R391" s="182"/>
    </row>
    <row r="392" spans="5:18">
      <c r="E392" s="182"/>
      <c r="F392" s="182"/>
      <c r="G392" s="183"/>
      <c r="H392" s="182"/>
      <c r="I392" s="183"/>
      <c r="J392" s="184"/>
      <c r="K392" s="183"/>
      <c r="L392" s="182"/>
      <c r="M392" s="182"/>
      <c r="N392" s="182"/>
      <c r="O392" s="183"/>
      <c r="P392" s="182"/>
      <c r="Q392" s="182"/>
      <c r="R392" s="182"/>
    </row>
    <row r="393" spans="5:18">
      <c r="E393" s="182"/>
      <c r="F393" s="182"/>
      <c r="G393" s="183"/>
      <c r="H393" s="182"/>
      <c r="I393" s="183"/>
      <c r="J393" s="184"/>
      <c r="K393" s="183"/>
      <c r="L393" s="182"/>
      <c r="M393" s="182"/>
      <c r="N393" s="182"/>
      <c r="O393" s="183"/>
      <c r="P393" s="182"/>
      <c r="Q393" s="182"/>
      <c r="R393" s="182"/>
    </row>
    <row r="394" spans="5:18">
      <c r="E394" s="182"/>
      <c r="F394" s="182"/>
      <c r="G394" s="183"/>
      <c r="H394" s="182"/>
      <c r="I394" s="183"/>
      <c r="J394" s="184"/>
      <c r="K394" s="183"/>
      <c r="L394" s="182"/>
      <c r="M394" s="182"/>
      <c r="N394" s="182"/>
      <c r="O394" s="183"/>
      <c r="P394" s="182"/>
      <c r="Q394" s="182"/>
      <c r="R394" s="182"/>
    </row>
    <row r="395" spans="5:18">
      <c r="E395" s="182"/>
      <c r="F395" s="182"/>
      <c r="G395" s="183"/>
      <c r="H395" s="182"/>
      <c r="I395" s="183"/>
      <c r="J395" s="184"/>
      <c r="K395" s="183"/>
      <c r="L395" s="182"/>
      <c r="M395" s="182"/>
      <c r="N395" s="182"/>
      <c r="O395" s="183"/>
      <c r="P395" s="182"/>
      <c r="Q395" s="182"/>
      <c r="R395" s="182"/>
    </row>
    <row r="396" spans="5:18">
      <c r="E396" s="182"/>
      <c r="F396" s="182"/>
      <c r="G396" s="183"/>
      <c r="H396" s="182"/>
      <c r="I396" s="183"/>
      <c r="J396" s="184"/>
      <c r="K396" s="183"/>
      <c r="L396" s="182"/>
      <c r="M396" s="182"/>
      <c r="N396" s="182"/>
      <c r="O396" s="183"/>
      <c r="P396" s="182"/>
      <c r="Q396" s="182"/>
      <c r="R396" s="182"/>
    </row>
    <row r="397" spans="5:18">
      <c r="E397" s="182"/>
      <c r="F397" s="182"/>
      <c r="G397" s="183"/>
      <c r="H397" s="182"/>
      <c r="I397" s="183"/>
      <c r="J397" s="184"/>
      <c r="K397" s="183"/>
      <c r="L397" s="182"/>
      <c r="M397" s="182"/>
      <c r="N397" s="182"/>
      <c r="O397" s="183"/>
      <c r="P397" s="182"/>
      <c r="Q397" s="182"/>
      <c r="R397" s="182"/>
    </row>
    <row r="398" spans="5:18">
      <c r="E398" s="182"/>
      <c r="F398" s="182"/>
      <c r="G398" s="183"/>
      <c r="H398" s="182"/>
      <c r="I398" s="183"/>
      <c r="J398" s="184"/>
      <c r="K398" s="183"/>
      <c r="L398" s="182"/>
      <c r="M398" s="182"/>
      <c r="N398" s="182"/>
      <c r="O398" s="183"/>
      <c r="P398" s="182"/>
      <c r="Q398" s="182"/>
      <c r="R398" s="182"/>
    </row>
    <row r="399" spans="5:18">
      <c r="E399" s="182"/>
      <c r="F399" s="182"/>
      <c r="G399" s="183"/>
      <c r="H399" s="182"/>
      <c r="I399" s="183"/>
      <c r="J399" s="184"/>
      <c r="K399" s="183"/>
      <c r="L399" s="182"/>
      <c r="M399" s="182"/>
      <c r="N399" s="182"/>
      <c r="O399" s="183"/>
      <c r="P399" s="182"/>
      <c r="Q399" s="182"/>
      <c r="R399" s="182"/>
    </row>
    <row r="400" spans="5:18">
      <c r="E400" s="182"/>
      <c r="F400" s="182"/>
      <c r="G400" s="183"/>
      <c r="H400" s="182"/>
      <c r="I400" s="183"/>
      <c r="J400" s="184"/>
      <c r="K400" s="183"/>
      <c r="L400" s="182"/>
      <c r="M400" s="182"/>
      <c r="N400" s="182"/>
      <c r="O400" s="183"/>
      <c r="P400" s="182"/>
      <c r="Q400" s="182"/>
      <c r="R400" s="182"/>
    </row>
    <row r="401" spans="5:18">
      <c r="E401" s="182"/>
      <c r="F401" s="182"/>
      <c r="G401" s="183"/>
      <c r="H401" s="182"/>
      <c r="I401" s="183"/>
      <c r="J401" s="184"/>
      <c r="K401" s="183"/>
      <c r="L401" s="182"/>
      <c r="M401" s="182"/>
      <c r="N401" s="182"/>
      <c r="O401" s="183"/>
      <c r="P401" s="182"/>
      <c r="Q401" s="182"/>
      <c r="R401" s="182"/>
    </row>
    <row r="402" spans="5:18">
      <c r="E402" s="182"/>
      <c r="F402" s="182"/>
      <c r="G402" s="183"/>
      <c r="H402" s="182"/>
      <c r="I402" s="183"/>
      <c r="J402" s="184"/>
      <c r="K402" s="183"/>
      <c r="L402" s="182"/>
      <c r="M402" s="182"/>
      <c r="N402" s="182"/>
      <c r="O402" s="183"/>
      <c r="P402" s="182"/>
      <c r="Q402" s="182"/>
      <c r="R402" s="182"/>
    </row>
    <row r="403" spans="5:18">
      <c r="E403" s="182"/>
      <c r="F403" s="182"/>
      <c r="G403" s="183"/>
      <c r="H403" s="182"/>
      <c r="I403" s="183"/>
      <c r="J403" s="184"/>
      <c r="K403" s="183"/>
      <c r="L403" s="182"/>
      <c r="M403" s="182"/>
      <c r="N403" s="182"/>
      <c r="O403" s="183"/>
      <c r="P403" s="182"/>
      <c r="Q403" s="182"/>
      <c r="R403" s="182"/>
    </row>
    <row r="404" spans="5:18">
      <c r="E404" s="182"/>
      <c r="F404" s="182"/>
      <c r="G404" s="183"/>
      <c r="H404" s="182"/>
      <c r="I404" s="183"/>
      <c r="J404" s="184"/>
      <c r="K404" s="183"/>
      <c r="L404" s="182"/>
      <c r="M404" s="182"/>
      <c r="N404" s="182"/>
      <c r="O404" s="183"/>
      <c r="P404" s="182"/>
      <c r="Q404" s="182"/>
      <c r="R404" s="182"/>
    </row>
    <row r="405" spans="5:18">
      <c r="E405" s="182"/>
      <c r="F405" s="182"/>
      <c r="G405" s="183"/>
      <c r="H405" s="182"/>
      <c r="I405" s="183"/>
      <c r="J405" s="184"/>
      <c r="K405" s="183"/>
      <c r="L405" s="182"/>
      <c r="M405" s="182"/>
      <c r="N405" s="182"/>
      <c r="O405" s="183"/>
      <c r="P405" s="182"/>
      <c r="Q405" s="182"/>
      <c r="R405" s="182"/>
    </row>
    <row r="406" spans="5:18">
      <c r="E406" s="182"/>
      <c r="F406" s="182"/>
      <c r="G406" s="183"/>
      <c r="H406" s="182"/>
      <c r="I406" s="183"/>
      <c r="J406" s="184"/>
      <c r="K406" s="183"/>
      <c r="L406" s="182"/>
      <c r="M406" s="182"/>
      <c r="N406" s="182"/>
      <c r="O406" s="183"/>
      <c r="P406" s="182"/>
      <c r="Q406" s="182"/>
      <c r="R406" s="182"/>
    </row>
    <row r="407" spans="5:18">
      <c r="E407" s="182"/>
      <c r="F407" s="182"/>
      <c r="G407" s="183"/>
      <c r="H407" s="182"/>
      <c r="I407" s="183"/>
      <c r="J407" s="184"/>
      <c r="K407" s="183"/>
      <c r="L407" s="182"/>
      <c r="M407" s="182"/>
      <c r="N407" s="182"/>
      <c r="O407" s="183"/>
      <c r="P407" s="182"/>
      <c r="Q407" s="182"/>
      <c r="R407" s="182"/>
    </row>
    <row r="408" spans="5:18">
      <c r="E408" s="182"/>
      <c r="F408" s="182"/>
      <c r="G408" s="183"/>
      <c r="H408" s="182"/>
      <c r="I408" s="183"/>
      <c r="J408" s="184"/>
      <c r="K408" s="183"/>
      <c r="L408" s="182"/>
      <c r="M408" s="182"/>
      <c r="N408" s="182"/>
      <c r="O408" s="183"/>
      <c r="P408" s="182"/>
      <c r="Q408" s="182"/>
      <c r="R408" s="182"/>
    </row>
    <row r="409" spans="5:18">
      <c r="E409" s="182"/>
      <c r="F409" s="182"/>
      <c r="G409" s="183"/>
      <c r="H409" s="182"/>
      <c r="I409" s="183"/>
      <c r="J409" s="184"/>
      <c r="K409" s="183"/>
      <c r="L409" s="182"/>
      <c r="M409" s="182"/>
      <c r="N409" s="182"/>
      <c r="O409" s="183"/>
      <c r="P409" s="182"/>
      <c r="Q409" s="182"/>
      <c r="R409" s="182"/>
    </row>
    <row r="410" spans="5:18">
      <c r="E410" s="182"/>
      <c r="F410" s="182"/>
      <c r="G410" s="183"/>
      <c r="H410" s="182"/>
      <c r="I410" s="183"/>
      <c r="J410" s="184"/>
      <c r="K410" s="183"/>
      <c r="L410" s="182"/>
      <c r="M410" s="182"/>
      <c r="N410" s="182"/>
      <c r="O410" s="183"/>
      <c r="P410" s="182"/>
      <c r="Q410" s="182"/>
      <c r="R410" s="182"/>
    </row>
    <row r="411" spans="5:18">
      <c r="E411" s="182"/>
      <c r="F411" s="182"/>
      <c r="G411" s="183"/>
      <c r="H411" s="182"/>
      <c r="I411" s="183"/>
      <c r="J411" s="184"/>
      <c r="K411" s="183"/>
      <c r="L411" s="182"/>
      <c r="M411" s="182"/>
      <c r="N411" s="182"/>
      <c r="O411" s="183"/>
      <c r="P411" s="182"/>
      <c r="Q411" s="182"/>
      <c r="R411" s="182"/>
    </row>
    <row r="412" spans="5:18">
      <c r="E412" s="182"/>
      <c r="F412" s="182"/>
      <c r="G412" s="183"/>
      <c r="H412" s="182"/>
      <c r="I412" s="183"/>
      <c r="J412" s="184"/>
      <c r="K412" s="183"/>
      <c r="L412" s="182"/>
      <c r="M412" s="182"/>
      <c r="N412" s="182"/>
      <c r="O412" s="183"/>
      <c r="P412" s="182"/>
      <c r="Q412" s="182"/>
      <c r="R412" s="182"/>
    </row>
    <row r="413" spans="5:18">
      <c r="E413" s="182"/>
      <c r="F413" s="182"/>
      <c r="G413" s="183"/>
      <c r="H413" s="182"/>
      <c r="I413" s="183"/>
      <c r="J413" s="184"/>
      <c r="K413" s="183"/>
      <c r="L413" s="182"/>
      <c r="M413" s="182"/>
      <c r="N413" s="182"/>
      <c r="O413" s="183"/>
      <c r="P413" s="182"/>
      <c r="Q413" s="182"/>
      <c r="R413" s="182"/>
    </row>
    <row r="414" spans="5:18">
      <c r="E414" s="182"/>
      <c r="F414" s="182"/>
      <c r="G414" s="183"/>
      <c r="H414" s="182"/>
      <c r="I414" s="183"/>
      <c r="J414" s="184"/>
      <c r="K414" s="183"/>
      <c r="L414" s="182"/>
      <c r="M414" s="182"/>
      <c r="N414" s="182"/>
      <c r="O414" s="183"/>
      <c r="P414" s="182"/>
      <c r="Q414" s="182"/>
      <c r="R414" s="182"/>
    </row>
    <row r="415" spans="5:18">
      <c r="E415" s="182"/>
      <c r="F415" s="182"/>
      <c r="G415" s="183"/>
      <c r="H415" s="182"/>
      <c r="I415" s="183"/>
      <c r="J415" s="184"/>
      <c r="K415" s="183"/>
      <c r="L415" s="182"/>
      <c r="M415" s="182"/>
      <c r="N415" s="182"/>
      <c r="O415" s="183"/>
      <c r="P415" s="182"/>
      <c r="Q415" s="182"/>
      <c r="R415" s="182"/>
    </row>
    <row r="416" spans="5:18">
      <c r="E416" s="182"/>
      <c r="F416" s="182"/>
      <c r="G416" s="183"/>
      <c r="H416" s="182"/>
      <c r="I416" s="183"/>
      <c r="J416" s="184"/>
      <c r="K416" s="183"/>
      <c r="L416" s="182"/>
      <c r="M416" s="182"/>
      <c r="N416" s="182"/>
      <c r="O416" s="183"/>
      <c r="P416" s="182"/>
      <c r="Q416" s="182"/>
      <c r="R416" s="182"/>
    </row>
    <row r="417" spans="5:18">
      <c r="E417" s="182"/>
      <c r="F417" s="182"/>
      <c r="G417" s="183"/>
      <c r="H417" s="182"/>
      <c r="I417" s="183"/>
      <c r="J417" s="184"/>
      <c r="K417" s="183"/>
      <c r="L417" s="182"/>
      <c r="M417" s="182"/>
      <c r="N417" s="182"/>
      <c r="O417" s="183"/>
      <c r="P417" s="182"/>
      <c r="Q417" s="182"/>
      <c r="R417" s="182"/>
    </row>
    <row r="418" spans="5:18">
      <c r="E418" s="182"/>
      <c r="F418" s="182"/>
      <c r="G418" s="183"/>
      <c r="H418" s="182"/>
      <c r="I418" s="183"/>
      <c r="J418" s="184"/>
      <c r="K418" s="183"/>
      <c r="L418" s="182"/>
      <c r="M418" s="182"/>
      <c r="N418" s="182"/>
      <c r="O418" s="183"/>
      <c r="P418" s="182"/>
      <c r="Q418" s="182"/>
      <c r="R418" s="182"/>
    </row>
    <row r="419" spans="5:18">
      <c r="E419" s="182"/>
      <c r="F419" s="182"/>
      <c r="G419" s="183"/>
      <c r="H419" s="182"/>
      <c r="I419" s="183"/>
      <c r="J419" s="184"/>
      <c r="K419" s="183"/>
      <c r="L419" s="182"/>
      <c r="M419" s="182"/>
      <c r="N419" s="182"/>
      <c r="O419" s="183"/>
      <c r="P419" s="182"/>
      <c r="Q419" s="182"/>
      <c r="R419" s="182"/>
    </row>
    <row r="420" spans="5:18">
      <c r="E420" s="182"/>
      <c r="F420" s="182"/>
      <c r="G420" s="183"/>
      <c r="H420" s="182"/>
      <c r="I420" s="183"/>
      <c r="J420" s="184"/>
      <c r="K420" s="183"/>
      <c r="L420" s="182"/>
      <c r="M420" s="182"/>
      <c r="N420" s="182"/>
      <c r="O420" s="183"/>
      <c r="P420" s="182"/>
      <c r="Q420" s="182"/>
      <c r="R420" s="182"/>
    </row>
    <row r="421" spans="5:18">
      <c r="E421" s="182"/>
      <c r="F421" s="182"/>
      <c r="G421" s="183"/>
      <c r="H421" s="182"/>
      <c r="I421" s="183"/>
      <c r="J421" s="184"/>
      <c r="K421" s="183"/>
      <c r="L421" s="182"/>
      <c r="M421" s="182"/>
      <c r="N421" s="182"/>
      <c r="O421" s="183"/>
      <c r="P421" s="182"/>
      <c r="Q421" s="182"/>
      <c r="R421" s="182"/>
    </row>
    <row r="422" spans="5:18">
      <c r="E422" s="182"/>
      <c r="F422" s="182"/>
      <c r="G422" s="183"/>
      <c r="H422" s="182"/>
      <c r="I422" s="183"/>
      <c r="J422" s="184"/>
      <c r="K422" s="183"/>
      <c r="L422" s="182"/>
      <c r="M422" s="182"/>
      <c r="N422" s="182"/>
      <c r="O422" s="183"/>
      <c r="P422" s="182"/>
      <c r="Q422" s="182"/>
      <c r="R422" s="182"/>
    </row>
    <row r="423" spans="5:18">
      <c r="E423" s="182"/>
      <c r="F423" s="182"/>
      <c r="G423" s="183"/>
      <c r="H423" s="182"/>
      <c r="I423" s="183"/>
      <c r="J423" s="184"/>
      <c r="K423" s="183"/>
      <c r="L423" s="182"/>
      <c r="M423" s="182"/>
      <c r="N423" s="182"/>
      <c r="O423" s="183"/>
      <c r="P423" s="182"/>
      <c r="Q423" s="182"/>
      <c r="R423" s="182"/>
    </row>
    <row r="424" spans="5:18">
      <c r="E424" s="182"/>
      <c r="F424" s="182"/>
      <c r="G424" s="183"/>
      <c r="H424" s="182"/>
      <c r="I424" s="183"/>
      <c r="J424" s="184"/>
      <c r="K424" s="183"/>
      <c r="L424" s="182"/>
      <c r="M424" s="182"/>
      <c r="N424" s="182"/>
      <c r="O424" s="183"/>
      <c r="P424" s="182"/>
      <c r="Q424" s="182"/>
      <c r="R424" s="182"/>
    </row>
    <row r="425" spans="5:18">
      <c r="E425" s="182"/>
      <c r="F425" s="182"/>
      <c r="G425" s="183"/>
      <c r="H425" s="182"/>
      <c r="I425" s="183"/>
      <c r="J425" s="184"/>
      <c r="K425" s="183"/>
      <c r="L425" s="182"/>
      <c r="M425" s="182"/>
      <c r="N425" s="182"/>
      <c r="O425" s="183"/>
      <c r="P425" s="182"/>
      <c r="Q425" s="182"/>
      <c r="R425" s="182"/>
    </row>
    <row r="426" spans="5:18">
      <c r="E426" s="182"/>
      <c r="F426" s="182"/>
      <c r="G426" s="183"/>
      <c r="H426" s="182"/>
      <c r="I426" s="183"/>
      <c r="J426" s="184"/>
      <c r="K426" s="183"/>
      <c r="L426" s="182"/>
      <c r="M426" s="182"/>
      <c r="N426" s="182"/>
      <c r="O426" s="183"/>
      <c r="P426" s="182"/>
      <c r="Q426" s="182"/>
      <c r="R426" s="182"/>
    </row>
    <row r="427" spans="5:18">
      <c r="E427" s="182"/>
      <c r="F427" s="182"/>
      <c r="G427" s="183"/>
      <c r="H427" s="182"/>
      <c r="I427" s="183"/>
      <c r="J427" s="184"/>
      <c r="K427" s="183"/>
      <c r="L427" s="182"/>
      <c r="M427" s="182"/>
      <c r="N427" s="182"/>
      <c r="O427" s="183"/>
      <c r="P427" s="182"/>
      <c r="Q427" s="182"/>
      <c r="R427" s="182"/>
    </row>
    <row r="428" spans="5:18">
      <c r="E428" s="182"/>
      <c r="F428" s="182"/>
      <c r="G428" s="183"/>
      <c r="H428" s="182"/>
      <c r="I428" s="183"/>
      <c r="J428" s="184"/>
      <c r="K428" s="183"/>
      <c r="L428" s="182"/>
      <c r="M428" s="182"/>
      <c r="N428" s="182"/>
      <c r="O428" s="183"/>
      <c r="P428" s="182"/>
      <c r="Q428" s="182"/>
      <c r="R428" s="182"/>
    </row>
    <row r="429" spans="5:18">
      <c r="E429" s="182"/>
      <c r="F429" s="182"/>
      <c r="G429" s="183"/>
      <c r="H429" s="182"/>
      <c r="I429" s="183"/>
      <c r="J429" s="184"/>
      <c r="K429" s="183"/>
      <c r="L429" s="182"/>
      <c r="M429" s="182"/>
      <c r="N429" s="182"/>
      <c r="O429" s="183"/>
      <c r="P429" s="182"/>
      <c r="Q429" s="182"/>
      <c r="R429" s="182"/>
    </row>
    <row r="430" spans="5:18">
      <c r="E430" s="182"/>
      <c r="F430" s="182"/>
      <c r="G430" s="183"/>
      <c r="H430" s="182"/>
      <c r="I430" s="183"/>
      <c r="J430" s="184"/>
      <c r="K430" s="183"/>
      <c r="L430" s="182"/>
      <c r="M430" s="182"/>
      <c r="N430" s="182"/>
      <c r="O430" s="183"/>
      <c r="P430" s="182"/>
      <c r="Q430" s="182"/>
      <c r="R430" s="182"/>
    </row>
    <row r="431" spans="5:18">
      <c r="E431" s="182"/>
      <c r="F431" s="182"/>
      <c r="G431" s="183"/>
      <c r="H431" s="182"/>
      <c r="I431" s="183"/>
      <c r="J431" s="184"/>
      <c r="K431" s="183"/>
      <c r="L431" s="182"/>
      <c r="M431" s="182"/>
      <c r="N431" s="182"/>
      <c r="O431" s="183"/>
      <c r="P431" s="182"/>
      <c r="Q431" s="182"/>
      <c r="R431" s="182"/>
    </row>
    <row r="432" spans="5:18">
      <c r="E432" s="182"/>
      <c r="F432" s="182"/>
      <c r="G432" s="183"/>
      <c r="H432" s="182"/>
      <c r="I432" s="183"/>
      <c r="J432" s="184"/>
      <c r="K432" s="183"/>
      <c r="L432" s="182"/>
      <c r="M432" s="182"/>
      <c r="N432" s="182"/>
      <c r="O432" s="183"/>
      <c r="P432" s="182"/>
      <c r="Q432" s="182"/>
      <c r="R432" s="182"/>
    </row>
    <row r="433" spans="5:18">
      <c r="E433" s="182"/>
      <c r="F433" s="182"/>
      <c r="G433" s="183"/>
      <c r="H433" s="182"/>
      <c r="I433" s="183"/>
      <c r="J433" s="184"/>
      <c r="K433" s="183"/>
      <c r="L433" s="182"/>
      <c r="M433" s="182"/>
      <c r="N433" s="182"/>
      <c r="O433" s="183"/>
      <c r="P433" s="182"/>
      <c r="Q433" s="182"/>
      <c r="R433" s="182"/>
    </row>
    <row r="434" spans="5:18">
      <c r="E434" s="182"/>
      <c r="F434" s="182"/>
      <c r="G434" s="183"/>
      <c r="H434" s="182"/>
      <c r="I434" s="183"/>
      <c r="J434" s="184"/>
      <c r="K434" s="183"/>
      <c r="L434" s="182"/>
      <c r="M434" s="182"/>
      <c r="N434" s="182"/>
      <c r="O434" s="183"/>
      <c r="P434" s="182"/>
      <c r="Q434" s="182"/>
      <c r="R434" s="182"/>
    </row>
    <row r="435" spans="5:18">
      <c r="E435" s="182"/>
      <c r="F435" s="182"/>
      <c r="G435" s="183"/>
      <c r="H435" s="182"/>
      <c r="I435" s="183"/>
      <c r="J435" s="184"/>
      <c r="K435" s="183"/>
      <c r="L435" s="182"/>
      <c r="M435" s="182"/>
      <c r="N435" s="182"/>
      <c r="O435" s="183"/>
      <c r="P435" s="182"/>
      <c r="Q435" s="182"/>
      <c r="R435" s="182"/>
    </row>
    <row r="436" spans="5:18">
      <c r="E436" s="182"/>
      <c r="F436" s="182"/>
      <c r="G436" s="183"/>
      <c r="H436" s="182"/>
      <c r="I436" s="183"/>
      <c r="J436" s="184"/>
      <c r="K436" s="183"/>
      <c r="L436" s="182"/>
      <c r="M436" s="182"/>
      <c r="N436" s="182"/>
      <c r="O436" s="183"/>
      <c r="P436" s="182"/>
      <c r="Q436" s="182"/>
      <c r="R436" s="182"/>
    </row>
    <row r="437" spans="5:18">
      <c r="E437" s="182"/>
      <c r="F437" s="182"/>
      <c r="G437" s="183"/>
      <c r="H437" s="182"/>
      <c r="I437" s="183"/>
      <c r="J437" s="184"/>
      <c r="K437" s="183"/>
      <c r="L437" s="182"/>
      <c r="M437" s="182"/>
      <c r="N437" s="182"/>
      <c r="O437" s="183"/>
      <c r="P437" s="182"/>
      <c r="Q437" s="182"/>
      <c r="R437" s="182"/>
    </row>
    <row r="438" spans="5:18">
      <c r="E438" s="182"/>
      <c r="F438" s="182"/>
      <c r="G438" s="183"/>
      <c r="H438" s="182"/>
      <c r="I438" s="183"/>
      <c r="J438" s="184"/>
      <c r="K438" s="183"/>
      <c r="L438" s="182"/>
      <c r="M438" s="182"/>
      <c r="N438" s="182"/>
      <c r="O438" s="183"/>
      <c r="P438" s="182"/>
      <c r="Q438" s="182"/>
      <c r="R438" s="182"/>
    </row>
    <row r="439" spans="5:18">
      <c r="E439" s="182"/>
      <c r="F439" s="182"/>
      <c r="G439" s="183"/>
      <c r="H439" s="182"/>
      <c r="I439" s="183"/>
      <c r="J439" s="184"/>
      <c r="K439" s="183"/>
      <c r="L439" s="182"/>
      <c r="M439" s="182"/>
      <c r="N439" s="182"/>
      <c r="O439" s="183"/>
      <c r="P439" s="182"/>
      <c r="Q439" s="182"/>
      <c r="R439" s="182"/>
    </row>
    <row r="440" spans="5:18">
      <c r="E440" s="182"/>
      <c r="F440" s="182"/>
      <c r="G440" s="183"/>
      <c r="H440" s="182"/>
      <c r="I440" s="183"/>
      <c r="J440" s="184"/>
      <c r="K440" s="183"/>
      <c r="L440" s="182"/>
      <c r="M440" s="182"/>
      <c r="N440" s="182"/>
      <c r="O440" s="183"/>
      <c r="P440" s="182"/>
      <c r="Q440" s="182"/>
      <c r="R440" s="182"/>
    </row>
    <row r="441" spans="5:18">
      <c r="E441" s="182"/>
      <c r="F441" s="182"/>
      <c r="G441" s="183"/>
      <c r="H441" s="182"/>
      <c r="I441" s="183"/>
      <c r="J441" s="184"/>
      <c r="K441" s="183"/>
      <c r="L441" s="182"/>
      <c r="M441" s="182"/>
      <c r="N441" s="182"/>
      <c r="O441" s="183"/>
      <c r="P441" s="182"/>
      <c r="Q441" s="182"/>
      <c r="R441" s="182"/>
    </row>
    <row r="442" spans="5:18">
      <c r="E442" s="182"/>
      <c r="F442" s="182"/>
      <c r="G442" s="183"/>
      <c r="H442" s="182"/>
      <c r="I442" s="183"/>
      <c r="J442" s="184"/>
      <c r="K442" s="183"/>
      <c r="L442" s="182"/>
      <c r="M442" s="182"/>
      <c r="N442" s="182"/>
      <c r="O442" s="183"/>
      <c r="P442" s="182"/>
      <c r="Q442" s="182"/>
      <c r="R442" s="182"/>
    </row>
    <row r="443" spans="5:18">
      <c r="E443" s="182"/>
      <c r="F443" s="182"/>
      <c r="G443" s="183"/>
      <c r="H443" s="182"/>
      <c r="I443" s="183"/>
      <c r="J443" s="184"/>
      <c r="K443" s="183"/>
      <c r="L443" s="182"/>
      <c r="M443" s="182"/>
      <c r="N443" s="182"/>
      <c r="O443" s="183"/>
      <c r="P443" s="182"/>
      <c r="Q443" s="182"/>
      <c r="R443" s="182"/>
    </row>
    <row r="444" spans="5:18">
      <c r="E444" s="182"/>
      <c r="F444" s="182"/>
      <c r="G444" s="183"/>
      <c r="H444" s="182"/>
      <c r="I444" s="183"/>
      <c r="J444" s="184"/>
      <c r="K444" s="183"/>
      <c r="L444" s="182"/>
      <c r="M444" s="182"/>
      <c r="N444" s="182"/>
      <c r="O444" s="183"/>
      <c r="P444" s="182"/>
      <c r="Q444" s="182"/>
      <c r="R444" s="182"/>
    </row>
    <row r="445" spans="5:18">
      <c r="E445" s="182"/>
      <c r="F445" s="182"/>
      <c r="G445" s="183"/>
      <c r="H445" s="182"/>
      <c r="I445" s="183"/>
      <c r="J445" s="184"/>
      <c r="K445" s="183"/>
      <c r="L445" s="182"/>
      <c r="M445" s="182"/>
      <c r="N445" s="182"/>
      <c r="O445" s="183"/>
      <c r="P445" s="182"/>
      <c r="Q445" s="182"/>
      <c r="R445" s="182"/>
    </row>
    <row r="446" spans="5:18">
      <c r="E446" s="182"/>
      <c r="F446" s="182"/>
      <c r="G446" s="183"/>
      <c r="H446" s="182"/>
      <c r="I446" s="183"/>
      <c r="J446" s="184"/>
      <c r="K446" s="183"/>
      <c r="L446" s="182"/>
      <c r="M446" s="182"/>
      <c r="N446" s="182"/>
      <c r="O446" s="183"/>
      <c r="P446" s="182"/>
      <c r="Q446" s="182"/>
      <c r="R446" s="182"/>
    </row>
    <row r="447" spans="5:18">
      <c r="E447" s="182"/>
      <c r="F447" s="182"/>
      <c r="G447" s="183"/>
      <c r="H447" s="182"/>
      <c r="I447" s="183"/>
      <c r="J447" s="184"/>
      <c r="K447" s="183"/>
      <c r="L447" s="182"/>
      <c r="M447" s="182"/>
      <c r="N447" s="182"/>
      <c r="O447" s="183"/>
      <c r="P447" s="182"/>
      <c r="Q447" s="182"/>
      <c r="R447" s="182"/>
    </row>
    <row r="448" spans="5:18">
      <c r="E448" s="182"/>
      <c r="F448" s="182"/>
      <c r="G448" s="183"/>
      <c r="H448" s="182"/>
      <c r="I448" s="183"/>
      <c r="J448" s="184"/>
      <c r="K448" s="183"/>
      <c r="L448" s="182"/>
      <c r="M448" s="182"/>
      <c r="N448" s="182"/>
      <c r="O448" s="183"/>
      <c r="P448" s="182"/>
      <c r="Q448" s="182"/>
      <c r="R448" s="182"/>
    </row>
    <row r="449" spans="5:18">
      <c r="E449" s="182"/>
      <c r="F449" s="182"/>
      <c r="G449" s="183"/>
      <c r="H449" s="182"/>
      <c r="I449" s="183"/>
      <c r="J449" s="184"/>
      <c r="K449" s="183"/>
      <c r="L449" s="182"/>
      <c r="M449" s="182"/>
      <c r="N449" s="182"/>
      <c r="O449" s="183"/>
      <c r="P449" s="182"/>
      <c r="Q449" s="182"/>
      <c r="R449" s="182"/>
    </row>
    <row r="450" spans="5:18">
      <c r="E450" s="182"/>
      <c r="F450" s="182"/>
      <c r="G450" s="183"/>
      <c r="H450" s="182"/>
      <c r="I450" s="183"/>
      <c r="J450" s="184"/>
      <c r="K450" s="183"/>
      <c r="L450" s="182"/>
      <c r="M450" s="182"/>
      <c r="N450" s="182"/>
      <c r="O450" s="183"/>
      <c r="P450" s="182"/>
      <c r="Q450" s="182"/>
      <c r="R450" s="182"/>
    </row>
    <row r="451" spans="5:18">
      <c r="E451" s="182"/>
      <c r="F451" s="182"/>
      <c r="G451" s="183"/>
      <c r="H451" s="182"/>
      <c r="I451" s="183"/>
      <c r="J451" s="184"/>
      <c r="K451" s="183"/>
      <c r="L451" s="182"/>
      <c r="M451" s="182"/>
      <c r="N451" s="182"/>
      <c r="O451" s="183"/>
      <c r="P451" s="182"/>
      <c r="Q451" s="182"/>
      <c r="R451" s="182"/>
    </row>
    <row r="452" spans="5:18">
      <c r="E452" s="182"/>
      <c r="F452" s="182"/>
      <c r="G452" s="183"/>
      <c r="H452" s="182"/>
      <c r="I452" s="183"/>
      <c r="J452" s="184"/>
      <c r="K452" s="183"/>
      <c r="L452" s="182"/>
      <c r="M452" s="182"/>
      <c r="N452" s="182"/>
      <c r="O452" s="183"/>
      <c r="P452" s="182"/>
      <c r="Q452" s="182"/>
      <c r="R452" s="182"/>
    </row>
    <row r="453" spans="5:18">
      <c r="E453" s="182"/>
      <c r="F453" s="182"/>
      <c r="G453" s="183"/>
      <c r="H453" s="182"/>
      <c r="I453" s="183"/>
      <c r="J453" s="184"/>
      <c r="K453" s="183"/>
      <c r="L453" s="182"/>
      <c r="M453" s="182"/>
      <c r="N453" s="182"/>
      <c r="O453" s="183"/>
      <c r="P453" s="182"/>
      <c r="Q453" s="182"/>
      <c r="R453" s="182"/>
    </row>
    <row r="454" spans="5:18">
      <c r="E454" s="182"/>
      <c r="F454" s="182"/>
      <c r="G454" s="183"/>
      <c r="H454" s="182"/>
      <c r="I454" s="183"/>
      <c r="J454" s="184"/>
      <c r="K454" s="183"/>
      <c r="L454" s="182"/>
      <c r="M454" s="182"/>
      <c r="N454" s="182"/>
      <c r="O454" s="183"/>
      <c r="P454" s="182"/>
      <c r="Q454" s="182"/>
      <c r="R454" s="182"/>
    </row>
    <row r="455" spans="5:18">
      <c r="E455" s="182"/>
      <c r="F455" s="182"/>
      <c r="G455" s="183"/>
      <c r="H455" s="182"/>
      <c r="I455" s="183"/>
      <c r="J455" s="184"/>
      <c r="K455" s="183"/>
      <c r="L455" s="182"/>
      <c r="M455" s="182"/>
      <c r="N455" s="182"/>
      <c r="O455" s="183"/>
      <c r="P455" s="182"/>
      <c r="Q455" s="182"/>
      <c r="R455" s="182"/>
    </row>
    <row r="456" spans="5:18">
      <c r="E456" s="182"/>
      <c r="F456" s="182"/>
      <c r="G456" s="183"/>
      <c r="H456" s="182"/>
      <c r="I456" s="183"/>
      <c r="J456" s="184"/>
      <c r="K456" s="183"/>
      <c r="L456" s="182"/>
      <c r="M456" s="182"/>
      <c r="N456" s="182"/>
      <c r="O456" s="183"/>
      <c r="P456" s="182"/>
      <c r="Q456" s="182"/>
      <c r="R456" s="182"/>
    </row>
    <row r="457" spans="5:18">
      <c r="E457" s="182"/>
      <c r="F457" s="182"/>
      <c r="G457" s="183"/>
      <c r="H457" s="182"/>
      <c r="I457" s="183"/>
      <c r="J457" s="184"/>
      <c r="K457" s="183"/>
      <c r="L457" s="182"/>
      <c r="M457" s="182"/>
      <c r="N457" s="182"/>
      <c r="O457" s="183"/>
      <c r="P457" s="182"/>
      <c r="Q457" s="182"/>
      <c r="R457" s="182"/>
    </row>
    <row r="458" spans="5:18">
      <c r="E458" s="182"/>
      <c r="F458" s="182"/>
      <c r="G458" s="183"/>
      <c r="H458" s="182"/>
      <c r="I458" s="183"/>
      <c r="J458" s="184"/>
      <c r="K458" s="183"/>
      <c r="L458" s="182"/>
      <c r="M458" s="182"/>
      <c r="N458" s="182"/>
      <c r="O458" s="183"/>
      <c r="P458" s="182"/>
      <c r="Q458" s="182"/>
      <c r="R458" s="182"/>
    </row>
    <row r="459" spans="5:18">
      <c r="E459" s="182"/>
      <c r="F459" s="182"/>
      <c r="G459" s="183"/>
      <c r="H459" s="182"/>
      <c r="I459" s="183"/>
      <c r="J459" s="184"/>
      <c r="K459" s="183"/>
      <c r="L459" s="182"/>
      <c r="M459" s="182"/>
      <c r="N459" s="182"/>
      <c r="O459" s="183"/>
      <c r="P459" s="182"/>
      <c r="Q459" s="182"/>
      <c r="R459" s="182"/>
    </row>
    <row r="460" spans="5:18">
      <c r="E460" s="182"/>
      <c r="F460" s="182"/>
      <c r="G460" s="183"/>
      <c r="H460" s="182"/>
      <c r="I460" s="183"/>
      <c r="J460" s="184"/>
      <c r="K460" s="183"/>
      <c r="L460" s="182"/>
      <c r="M460" s="182"/>
      <c r="N460" s="182"/>
      <c r="O460" s="183"/>
      <c r="P460" s="182"/>
      <c r="Q460" s="182"/>
      <c r="R460" s="182"/>
    </row>
    <row r="461" spans="5:18">
      <c r="E461" s="182"/>
      <c r="F461" s="182"/>
      <c r="G461" s="183"/>
      <c r="H461" s="182"/>
      <c r="I461" s="183"/>
      <c r="J461" s="184"/>
      <c r="K461" s="183"/>
      <c r="L461" s="182"/>
      <c r="M461" s="182"/>
      <c r="N461" s="182"/>
      <c r="O461" s="183"/>
      <c r="P461" s="182"/>
      <c r="Q461" s="182"/>
      <c r="R461" s="182"/>
    </row>
    <row r="462" spans="5:18">
      <c r="E462" s="182"/>
      <c r="F462" s="182"/>
      <c r="G462" s="183"/>
      <c r="H462" s="182"/>
      <c r="I462" s="183"/>
      <c r="J462" s="184"/>
      <c r="K462" s="183"/>
      <c r="L462" s="182"/>
      <c r="M462" s="182"/>
      <c r="N462" s="182"/>
      <c r="O462" s="183"/>
      <c r="P462" s="182"/>
      <c r="Q462" s="182"/>
      <c r="R462" s="182"/>
    </row>
    <row r="463" spans="5:18">
      <c r="E463" s="182"/>
      <c r="F463" s="182"/>
      <c r="G463" s="183"/>
      <c r="H463" s="182"/>
      <c r="I463" s="183"/>
      <c r="J463" s="184"/>
      <c r="K463" s="183"/>
      <c r="L463" s="182"/>
      <c r="M463" s="182"/>
      <c r="N463" s="182"/>
      <c r="O463" s="183"/>
      <c r="P463" s="182"/>
      <c r="Q463" s="182"/>
      <c r="R463" s="182"/>
    </row>
    <row r="464" spans="5:18">
      <c r="E464" s="182"/>
      <c r="F464" s="182"/>
      <c r="G464" s="183"/>
      <c r="H464" s="182"/>
      <c r="I464" s="183"/>
      <c r="J464" s="184"/>
      <c r="K464" s="183"/>
      <c r="L464" s="182"/>
      <c r="M464" s="182"/>
      <c r="N464" s="182"/>
      <c r="O464" s="183"/>
      <c r="P464" s="182"/>
      <c r="Q464" s="182"/>
      <c r="R464" s="182"/>
    </row>
    <row r="465" spans="5:18">
      <c r="E465" s="182"/>
      <c r="F465" s="182"/>
      <c r="G465" s="183"/>
      <c r="H465" s="182"/>
      <c r="I465" s="183"/>
      <c r="J465" s="184"/>
      <c r="K465" s="183"/>
      <c r="L465" s="182"/>
      <c r="M465" s="182"/>
      <c r="N465" s="182"/>
      <c r="O465" s="183"/>
      <c r="P465" s="182"/>
      <c r="Q465" s="182"/>
      <c r="R465" s="182"/>
    </row>
    <row r="466" spans="5:18">
      <c r="E466" s="182"/>
      <c r="F466" s="182"/>
      <c r="G466" s="183"/>
      <c r="H466" s="182"/>
      <c r="I466" s="183"/>
      <c r="J466" s="184"/>
      <c r="K466" s="183"/>
      <c r="L466" s="182"/>
      <c r="M466" s="182"/>
      <c r="N466" s="182"/>
      <c r="O466" s="183"/>
      <c r="P466" s="182"/>
      <c r="Q466" s="182"/>
      <c r="R466" s="182"/>
    </row>
    <row r="467" spans="5:18">
      <c r="E467" s="182"/>
      <c r="F467" s="182"/>
      <c r="G467" s="183"/>
      <c r="H467" s="182"/>
      <c r="I467" s="183"/>
      <c r="J467" s="184"/>
      <c r="K467" s="183"/>
      <c r="L467" s="182"/>
      <c r="M467" s="182"/>
      <c r="N467" s="182"/>
      <c r="O467" s="183"/>
      <c r="P467" s="182"/>
      <c r="Q467" s="182"/>
      <c r="R467" s="182"/>
    </row>
    <row r="468" spans="5:18">
      <c r="E468" s="182"/>
      <c r="F468" s="182"/>
      <c r="G468" s="183"/>
      <c r="H468" s="182"/>
      <c r="I468" s="183"/>
      <c r="J468" s="184"/>
      <c r="K468" s="183"/>
      <c r="L468" s="182"/>
      <c r="M468" s="182"/>
      <c r="N468" s="182"/>
      <c r="O468" s="183"/>
      <c r="P468" s="182"/>
      <c r="Q468" s="182"/>
      <c r="R468" s="182"/>
    </row>
    <row r="469" spans="5:18">
      <c r="E469" s="182"/>
      <c r="F469" s="182"/>
      <c r="G469" s="183"/>
      <c r="H469" s="182"/>
      <c r="I469" s="183"/>
      <c r="J469" s="184"/>
      <c r="K469" s="183"/>
      <c r="L469" s="182"/>
      <c r="M469" s="182"/>
      <c r="N469" s="182"/>
      <c r="O469" s="183"/>
      <c r="P469" s="182"/>
      <c r="Q469" s="182"/>
      <c r="R469" s="182"/>
    </row>
    <row r="470" spans="5:18">
      <c r="E470" s="182"/>
      <c r="F470" s="182"/>
      <c r="G470" s="183"/>
      <c r="H470" s="182"/>
      <c r="I470" s="183"/>
      <c r="J470" s="184"/>
      <c r="K470" s="183"/>
      <c r="L470" s="182"/>
      <c r="M470" s="182"/>
      <c r="N470" s="182"/>
      <c r="O470" s="183"/>
      <c r="P470" s="182"/>
      <c r="Q470" s="182"/>
      <c r="R470" s="182"/>
    </row>
    <row r="471" spans="5:18">
      <c r="E471" s="182"/>
      <c r="F471" s="182"/>
      <c r="G471" s="183"/>
      <c r="H471" s="182"/>
      <c r="I471" s="183"/>
      <c r="J471" s="184"/>
      <c r="K471" s="183"/>
      <c r="L471" s="182"/>
      <c r="M471" s="182"/>
      <c r="N471" s="182"/>
      <c r="O471" s="183"/>
      <c r="P471" s="182"/>
      <c r="Q471" s="182"/>
      <c r="R471" s="182"/>
    </row>
    <row r="472" spans="5:18">
      <c r="E472" s="182"/>
      <c r="F472" s="182"/>
      <c r="G472" s="183"/>
      <c r="H472" s="182"/>
      <c r="I472" s="183"/>
      <c r="J472" s="184"/>
      <c r="K472" s="183"/>
      <c r="L472" s="182"/>
      <c r="M472" s="182"/>
      <c r="N472" s="182"/>
      <c r="O472" s="183"/>
      <c r="P472" s="182"/>
      <c r="Q472" s="182"/>
      <c r="R472" s="182"/>
    </row>
    <row r="473" spans="5:18">
      <c r="E473" s="182"/>
      <c r="F473" s="182"/>
      <c r="G473" s="183"/>
      <c r="H473" s="182"/>
      <c r="I473" s="183"/>
      <c r="J473" s="184"/>
      <c r="K473" s="183"/>
      <c r="L473" s="182"/>
      <c r="M473" s="182"/>
      <c r="N473" s="182"/>
      <c r="O473" s="183"/>
      <c r="P473" s="182"/>
      <c r="Q473" s="182"/>
      <c r="R473" s="182"/>
    </row>
    <row r="474" spans="5:18">
      <c r="E474" s="182"/>
      <c r="F474" s="182"/>
      <c r="G474" s="183"/>
      <c r="H474" s="182"/>
      <c r="I474" s="183"/>
      <c r="J474" s="184"/>
      <c r="K474" s="183"/>
      <c r="L474" s="182"/>
      <c r="M474" s="182"/>
      <c r="N474" s="182"/>
      <c r="O474" s="183"/>
      <c r="P474" s="182"/>
      <c r="Q474" s="182"/>
      <c r="R474" s="182"/>
    </row>
    <row r="475" spans="5:18">
      <c r="E475" s="182"/>
      <c r="F475" s="182"/>
      <c r="G475" s="183"/>
      <c r="H475" s="182"/>
      <c r="I475" s="183"/>
      <c r="J475" s="184"/>
      <c r="K475" s="183"/>
      <c r="L475" s="182"/>
      <c r="M475" s="182"/>
      <c r="N475" s="182"/>
      <c r="O475" s="183"/>
      <c r="P475" s="182"/>
      <c r="Q475" s="182"/>
      <c r="R475" s="182"/>
    </row>
    <row r="476" spans="5:18">
      <c r="E476" s="182"/>
      <c r="F476" s="182"/>
      <c r="G476" s="183"/>
      <c r="H476" s="182"/>
      <c r="I476" s="183"/>
      <c r="J476" s="184"/>
      <c r="K476" s="183"/>
      <c r="L476" s="182"/>
      <c r="M476" s="182"/>
      <c r="N476" s="182"/>
      <c r="O476" s="183"/>
      <c r="P476" s="182"/>
      <c r="Q476" s="182"/>
      <c r="R476" s="182"/>
    </row>
    <row r="477" spans="5:18">
      <c r="E477" s="182"/>
      <c r="F477" s="182"/>
      <c r="G477" s="183"/>
      <c r="H477" s="182"/>
      <c r="I477" s="183"/>
      <c r="J477" s="184"/>
      <c r="K477" s="183"/>
      <c r="L477" s="182"/>
      <c r="M477" s="182"/>
      <c r="N477" s="182"/>
      <c r="O477" s="183"/>
      <c r="P477" s="182"/>
      <c r="Q477" s="182"/>
      <c r="R477" s="182"/>
    </row>
    <row r="478" spans="5:18">
      <c r="E478" s="182"/>
      <c r="F478" s="182"/>
      <c r="G478" s="183"/>
      <c r="H478" s="182"/>
      <c r="I478" s="183"/>
      <c r="J478" s="184"/>
      <c r="K478" s="183"/>
      <c r="L478" s="182"/>
      <c r="M478" s="182"/>
      <c r="N478" s="182"/>
      <c r="O478" s="183"/>
      <c r="P478" s="182"/>
      <c r="Q478" s="182"/>
      <c r="R478" s="182"/>
    </row>
    <row r="479" spans="5:18">
      <c r="E479" s="182"/>
      <c r="F479" s="182"/>
      <c r="G479" s="183"/>
      <c r="H479" s="182"/>
      <c r="I479" s="183"/>
      <c r="J479" s="184"/>
      <c r="K479" s="183"/>
      <c r="L479" s="182"/>
      <c r="M479" s="182"/>
      <c r="N479" s="182"/>
      <c r="O479" s="183"/>
      <c r="P479" s="182"/>
      <c r="Q479" s="182"/>
      <c r="R479" s="182"/>
    </row>
    <row r="480" spans="5:18">
      <c r="E480" s="182"/>
      <c r="F480" s="182"/>
      <c r="G480" s="183"/>
      <c r="H480" s="182"/>
      <c r="I480" s="183"/>
      <c r="J480" s="184"/>
      <c r="K480" s="183"/>
      <c r="L480" s="182"/>
      <c r="M480" s="182"/>
      <c r="N480" s="182"/>
      <c r="O480" s="183"/>
      <c r="P480" s="182"/>
      <c r="Q480" s="182"/>
      <c r="R480" s="182"/>
    </row>
    <row r="481" spans="5:18">
      <c r="E481" s="182"/>
      <c r="F481" s="182"/>
      <c r="G481" s="183"/>
      <c r="H481" s="182"/>
      <c r="I481" s="183"/>
      <c r="J481" s="184"/>
      <c r="K481" s="183"/>
      <c r="L481" s="182"/>
      <c r="M481" s="182"/>
      <c r="N481" s="182"/>
      <c r="O481" s="183"/>
      <c r="P481" s="182"/>
      <c r="Q481" s="182"/>
      <c r="R481" s="182"/>
    </row>
    <row r="482" spans="5:18">
      <c r="E482" s="182"/>
      <c r="F482" s="182"/>
      <c r="G482" s="183"/>
      <c r="H482" s="182"/>
      <c r="I482" s="183"/>
      <c r="J482" s="184"/>
      <c r="K482" s="183"/>
      <c r="L482" s="182"/>
      <c r="M482" s="182"/>
      <c r="N482" s="182"/>
      <c r="O482" s="183"/>
      <c r="P482" s="182"/>
      <c r="Q482" s="182"/>
      <c r="R482" s="182"/>
    </row>
    <row r="483" spans="5:18">
      <c r="E483" s="182"/>
      <c r="F483" s="182"/>
      <c r="G483" s="183"/>
      <c r="H483" s="182"/>
      <c r="I483" s="183"/>
      <c r="J483" s="184"/>
      <c r="K483" s="183"/>
      <c r="L483" s="182"/>
      <c r="M483" s="182"/>
      <c r="N483" s="182"/>
      <c r="O483" s="183"/>
      <c r="P483" s="182"/>
      <c r="Q483" s="182"/>
      <c r="R483" s="182"/>
    </row>
    <row r="484" spans="5:18">
      <c r="E484" s="182"/>
      <c r="F484" s="182"/>
      <c r="G484" s="183"/>
      <c r="H484" s="182"/>
      <c r="I484" s="183"/>
      <c r="J484" s="184"/>
      <c r="K484" s="183"/>
      <c r="L484" s="182"/>
      <c r="M484" s="182"/>
      <c r="N484" s="182"/>
      <c r="O484" s="183"/>
      <c r="P484" s="182"/>
      <c r="Q484" s="182"/>
      <c r="R484" s="182"/>
    </row>
    <row r="485" spans="5:18">
      <c r="E485" s="182"/>
      <c r="F485" s="182"/>
      <c r="G485" s="183"/>
      <c r="H485" s="182"/>
      <c r="I485" s="183"/>
      <c r="J485" s="184"/>
      <c r="K485" s="183"/>
      <c r="L485" s="182"/>
      <c r="M485" s="182"/>
      <c r="N485" s="182"/>
      <c r="O485" s="183"/>
      <c r="P485" s="182"/>
      <c r="Q485" s="182"/>
      <c r="R485" s="182"/>
    </row>
    <row r="486" spans="5:18">
      <c r="E486" s="182"/>
      <c r="F486" s="182"/>
      <c r="G486" s="183"/>
      <c r="H486" s="182"/>
      <c r="I486" s="183"/>
      <c r="J486" s="184"/>
      <c r="K486" s="183"/>
      <c r="L486" s="182"/>
      <c r="M486" s="182"/>
      <c r="N486" s="182"/>
      <c r="O486" s="183"/>
      <c r="P486" s="182"/>
      <c r="Q486" s="182"/>
      <c r="R486" s="182"/>
    </row>
    <row r="487" spans="5:18">
      <c r="E487" s="182"/>
      <c r="F487" s="182"/>
      <c r="G487" s="183"/>
      <c r="H487" s="182"/>
      <c r="I487" s="183"/>
      <c r="J487" s="184"/>
      <c r="K487" s="183"/>
      <c r="L487" s="182"/>
      <c r="M487" s="182"/>
      <c r="N487" s="182"/>
      <c r="O487" s="183"/>
      <c r="P487" s="182"/>
      <c r="Q487" s="182"/>
      <c r="R487" s="182"/>
    </row>
    <row r="488" spans="5:18">
      <c r="E488" s="182"/>
      <c r="F488" s="182"/>
      <c r="G488" s="183"/>
      <c r="H488" s="182"/>
      <c r="I488" s="183"/>
      <c r="J488" s="184"/>
      <c r="K488" s="183"/>
      <c r="L488" s="182"/>
      <c r="M488" s="182"/>
      <c r="N488" s="182"/>
      <c r="O488" s="183"/>
      <c r="P488" s="182"/>
      <c r="Q488" s="182"/>
      <c r="R488" s="182"/>
    </row>
    <row r="489" spans="5:18">
      <c r="E489" s="182"/>
      <c r="F489" s="182"/>
      <c r="G489" s="183"/>
      <c r="H489" s="182"/>
      <c r="I489" s="183"/>
      <c r="J489" s="184"/>
      <c r="K489" s="183"/>
      <c r="L489" s="182"/>
      <c r="M489" s="182"/>
      <c r="N489" s="182"/>
      <c r="O489" s="183"/>
      <c r="P489" s="182"/>
      <c r="Q489" s="182"/>
      <c r="R489" s="182"/>
    </row>
    <row r="490" spans="5:18">
      <c r="E490" s="182"/>
      <c r="F490" s="182"/>
      <c r="G490" s="183"/>
      <c r="H490" s="182"/>
      <c r="I490" s="183"/>
      <c r="J490" s="184"/>
      <c r="K490" s="183"/>
      <c r="L490" s="182"/>
      <c r="M490" s="182"/>
      <c r="N490" s="182"/>
      <c r="O490" s="183"/>
      <c r="P490" s="182"/>
      <c r="Q490" s="182"/>
      <c r="R490" s="182"/>
    </row>
    <row r="491" spans="5:18">
      <c r="E491" s="182"/>
      <c r="F491" s="182"/>
      <c r="G491" s="183"/>
      <c r="H491" s="182"/>
      <c r="I491" s="183"/>
      <c r="J491" s="184"/>
      <c r="K491" s="183"/>
      <c r="L491" s="182"/>
      <c r="M491" s="182"/>
      <c r="N491" s="182"/>
      <c r="O491" s="183"/>
      <c r="P491" s="182"/>
      <c r="Q491" s="182"/>
      <c r="R491" s="182"/>
    </row>
    <row r="492" spans="5:18">
      <c r="E492" s="182"/>
      <c r="F492" s="182"/>
      <c r="G492" s="183"/>
      <c r="H492" s="182"/>
      <c r="I492" s="183"/>
      <c r="J492" s="184"/>
      <c r="K492" s="183"/>
      <c r="L492" s="182"/>
      <c r="M492" s="182"/>
      <c r="N492" s="182"/>
      <c r="O492" s="183"/>
      <c r="P492" s="182"/>
      <c r="Q492" s="182"/>
      <c r="R492" s="182"/>
    </row>
    <row r="493" spans="5:18">
      <c r="E493" s="182"/>
      <c r="F493" s="182"/>
      <c r="G493" s="183"/>
      <c r="H493" s="182"/>
      <c r="I493" s="183"/>
      <c r="J493" s="184"/>
      <c r="K493" s="183"/>
      <c r="L493" s="182"/>
      <c r="M493" s="182"/>
      <c r="N493" s="182"/>
      <c r="O493" s="183"/>
      <c r="P493" s="182"/>
      <c r="Q493" s="182"/>
      <c r="R493" s="182"/>
    </row>
    <row r="494" spans="5:18">
      <c r="E494" s="182"/>
      <c r="F494" s="182"/>
      <c r="G494" s="183"/>
      <c r="H494" s="182"/>
      <c r="I494" s="183"/>
      <c r="J494" s="184"/>
      <c r="K494" s="183"/>
      <c r="L494" s="182"/>
      <c r="M494" s="182"/>
      <c r="N494" s="182"/>
      <c r="O494" s="183"/>
      <c r="P494" s="182"/>
      <c r="Q494" s="182"/>
      <c r="R494" s="182"/>
    </row>
    <row r="495" spans="5:18">
      <c r="E495" s="182"/>
      <c r="F495" s="182"/>
      <c r="G495" s="183"/>
      <c r="H495" s="182"/>
      <c r="I495" s="183"/>
      <c r="J495" s="184"/>
      <c r="K495" s="183"/>
      <c r="L495" s="182"/>
      <c r="M495" s="182"/>
      <c r="N495" s="182"/>
      <c r="O495" s="183"/>
      <c r="P495" s="182"/>
      <c r="Q495" s="182"/>
      <c r="R495" s="182"/>
    </row>
    <row r="496" spans="5:18">
      <c r="E496" s="182"/>
      <c r="F496" s="182"/>
      <c r="G496" s="183"/>
      <c r="H496" s="182"/>
      <c r="I496" s="183"/>
      <c r="J496" s="184"/>
      <c r="K496" s="183"/>
      <c r="L496" s="182"/>
      <c r="M496" s="182"/>
      <c r="N496" s="182"/>
      <c r="O496" s="183"/>
      <c r="P496" s="182"/>
      <c r="Q496" s="182"/>
      <c r="R496" s="182"/>
    </row>
    <row r="497" spans="5:18">
      <c r="E497" s="182"/>
      <c r="F497" s="182"/>
      <c r="G497" s="183"/>
      <c r="H497" s="182"/>
      <c r="I497" s="183"/>
      <c r="J497" s="184"/>
      <c r="K497" s="183"/>
      <c r="L497" s="182"/>
      <c r="M497" s="182"/>
      <c r="N497" s="182"/>
      <c r="O497" s="183"/>
      <c r="P497" s="182"/>
      <c r="Q497" s="182"/>
      <c r="R497" s="182"/>
    </row>
    <row r="498" spans="5:18">
      <c r="E498" s="182"/>
      <c r="F498" s="182"/>
      <c r="G498" s="183"/>
      <c r="H498" s="182"/>
      <c r="I498" s="183"/>
      <c r="J498" s="184"/>
      <c r="K498" s="183"/>
      <c r="L498" s="182"/>
      <c r="M498" s="182"/>
      <c r="N498" s="182"/>
      <c r="O498" s="183"/>
      <c r="P498" s="182"/>
      <c r="Q498" s="182"/>
      <c r="R498" s="182"/>
    </row>
    <row r="499" spans="5:18">
      <c r="E499" s="182"/>
      <c r="F499" s="182"/>
      <c r="G499" s="183"/>
      <c r="H499" s="182"/>
      <c r="I499" s="183"/>
      <c r="J499" s="184"/>
      <c r="K499" s="183"/>
      <c r="L499" s="182"/>
      <c r="M499" s="182"/>
      <c r="N499" s="182"/>
      <c r="O499" s="183"/>
      <c r="P499" s="182"/>
      <c r="Q499" s="182"/>
      <c r="R499" s="182"/>
    </row>
    <row r="500" spans="5:18">
      <c r="E500" s="182"/>
      <c r="F500" s="182"/>
      <c r="G500" s="183"/>
      <c r="H500" s="182"/>
      <c r="I500" s="183"/>
      <c r="J500" s="184"/>
      <c r="K500" s="183"/>
      <c r="L500" s="182"/>
      <c r="M500" s="182"/>
      <c r="N500" s="182"/>
      <c r="O500" s="183"/>
      <c r="P500" s="182"/>
      <c r="Q500" s="182"/>
      <c r="R500" s="182"/>
    </row>
    <row r="501" spans="5:18">
      <c r="E501" s="182"/>
      <c r="F501" s="182"/>
      <c r="G501" s="183"/>
      <c r="H501" s="182"/>
      <c r="I501" s="183"/>
      <c r="J501" s="184"/>
      <c r="K501" s="183"/>
      <c r="L501" s="182"/>
      <c r="M501" s="182"/>
      <c r="N501" s="182"/>
      <c r="O501" s="183"/>
      <c r="P501" s="182"/>
      <c r="Q501" s="182"/>
      <c r="R501" s="182"/>
    </row>
    <row r="502" spans="5:18">
      <c r="E502" s="182"/>
      <c r="F502" s="182"/>
      <c r="G502" s="183"/>
      <c r="H502" s="182"/>
      <c r="I502" s="183"/>
      <c r="J502" s="184"/>
      <c r="K502" s="183"/>
      <c r="L502" s="182"/>
      <c r="M502" s="182"/>
      <c r="N502" s="182"/>
      <c r="O502" s="183"/>
      <c r="P502" s="182"/>
      <c r="Q502" s="182"/>
      <c r="R502" s="182"/>
    </row>
    <row r="503" spans="5:18">
      <c r="E503" s="182"/>
      <c r="F503" s="182"/>
      <c r="G503" s="183"/>
      <c r="H503" s="182"/>
      <c r="I503" s="183"/>
      <c r="J503" s="184"/>
      <c r="K503" s="183"/>
      <c r="L503" s="182"/>
      <c r="M503" s="182"/>
      <c r="N503" s="182"/>
      <c r="O503" s="183"/>
      <c r="P503" s="182"/>
      <c r="Q503" s="182"/>
      <c r="R503" s="182"/>
    </row>
    <row r="504" spans="5:18">
      <c r="E504" s="182"/>
      <c r="F504" s="182"/>
      <c r="G504" s="183"/>
      <c r="H504" s="182"/>
      <c r="I504" s="183"/>
      <c r="J504" s="184"/>
      <c r="K504" s="183"/>
      <c r="L504" s="182"/>
      <c r="M504" s="182"/>
      <c r="N504" s="182"/>
      <c r="O504" s="183"/>
      <c r="P504" s="182"/>
      <c r="Q504" s="182"/>
      <c r="R504" s="182"/>
    </row>
    <row r="505" spans="5:18">
      <c r="E505" s="182"/>
      <c r="F505" s="182"/>
      <c r="G505" s="183"/>
      <c r="H505" s="182"/>
      <c r="I505" s="183"/>
      <c r="J505" s="184"/>
      <c r="K505" s="183"/>
      <c r="L505" s="182"/>
      <c r="M505" s="182"/>
      <c r="N505" s="182"/>
      <c r="O505" s="183"/>
      <c r="P505" s="182"/>
      <c r="Q505" s="182"/>
      <c r="R505" s="182"/>
    </row>
    <row r="506" spans="5:18">
      <c r="E506" s="182"/>
      <c r="F506" s="182"/>
      <c r="G506" s="183"/>
      <c r="H506" s="182"/>
      <c r="I506" s="183"/>
      <c r="J506" s="184"/>
      <c r="K506" s="183"/>
      <c r="L506" s="182"/>
      <c r="M506" s="182"/>
      <c r="N506" s="182"/>
      <c r="O506" s="183"/>
      <c r="P506" s="182"/>
      <c r="Q506" s="182"/>
      <c r="R506" s="182"/>
    </row>
    <row r="507" spans="5:18">
      <c r="E507" s="182"/>
      <c r="F507" s="182"/>
      <c r="G507" s="183"/>
      <c r="H507" s="182"/>
      <c r="I507" s="183"/>
      <c r="J507" s="184"/>
      <c r="K507" s="183"/>
      <c r="L507" s="182"/>
      <c r="M507" s="182"/>
      <c r="N507" s="182"/>
      <c r="O507" s="183"/>
      <c r="P507" s="182"/>
      <c r="Q507" s="182"/>
      <c r="R507" s="182"/>
    </row>
    <row r="508" spans="5:18">
      <c r="E508" s="182"/>
      <c r="F508" s="182"/>
      <c r="G508" s="183"/>
      <c r="H508" s="182"/>
      <c r="I508" s="183"/>
      <c r="J508" s="184"/>
      <c r="K508" s="183"/>
      <c r="L508" s="182"/>
      <c r="M508" s="182"/>
      <c r="N508" s="182"/>
      <c r="O508" s="183"/>
      <c r="P508" s="182"/>
      <c r="Q508" s="182"/>
      <c r="R508" s="182"/>
    </row>
    <row r="509" spans="5:18">
      <c r="E509" s="182"/>
      <c r="F509" s="182"/>
      <c r="G509" s="183"/>
      <c r="H509" s="182"/>
      <c r="I509" s="183"/>
      <c r="J509" s="184"/>
      <c r="K509" s="183"/>
      <c r="L509" s="182"/>
      <c r="M509" s="182"/>
      <c r="N509" s="182"/>
      <c r="O509" s="183"/>
      <c r="P509" s="182"/>
      <c r="Q509" s="182"/>
      <c r="R509" s="182"/>
    </row>
    <row r="510" spans="5:18">
      <c r="E510" s="182"/>
      <c r="F510" s="182"/>
      <c r="G510" s="183"/>
      <c r="H510" s="182"/>
      <c r="I510" s="183"/>
      <c r="J510" s="184"/>
      <c r="K510" s="183"/>
      <c r="L510" s="182"/>
      <c r="M510" s="182"/>
      <c r="N510" s="182"/>
      <c r="O510" s="183"/>
      <c r="P510" s="182"/>
      <c r="Q510" s="182"/>
      <c r="R510" s="182"/>
    </row>
    <row r="511" spans="5:18">
      <c r="E511" s="182"/>
      <c r="F511" s="182"/>
      <c r="G511" s="183"/>
      <c r="H511" s="182"/>
      <c r="I511" s="183"/>
      <c r="J511" s="184"/>
      <c r="K511" s="183"/>
      <c r="L511" s="182"/>
      <c r="M511" s="182"/>
      <c r="N511" s="182"/>
      <c r="O511" s="183"/>
      <c r="P511" s="182"/>
      <c r="Q511" s="182"/>
      <c r="R511" s="182"/>
    </row>
    <row r="512" spans="5:18">
      <c r="E512" s="182"/>
      <c r="F512" s="182"/>
      <c r="G512" s="183"/>
      <c r="H512" s="182"/>
      <c r="I512" s="183"/>
      <c r="J512" s="184"/>
      <c r="K512" s="183"/>
      <c r="L512" s="182"/>
      <c r="M512" s="182"/>
      <c r="N512" s="182"/>
      <c r="O512" s="183"/>
      <c r="P512" s="182"/>
      <c r="Q512" s="182"/>
      <c r="R512" s="182"/>
    </row>
    <row r="513" spans="5:18">
      <c r="E513" s="182"/>
      <c r="F513" s="182"/>
      <c r="G513" s="183"/>
      <c r="H513" s="182"/>
      <c r="I513" s="183"/>
      <c r="J513" s="184"/>
      <c r="K513" s="183"/>
      <c r="L513" s="182"/>
      <c r="M513" s="182"/>
      <c r="N513" s="182"/>
      <c r="O513" s="183"/>
      <c r="P513" s="182"/>
      <c r="Q513" s="182"/>
      <c r="R513" s="182"/>
    </row>
    <row r="514" spans="5:18">
      <c r="E514" s="182"/>
      <c r="F514" s="182"/>
      <c r="G514" s="183"/>
      <c r="H514" s="182"/>
      <c r="I514" s="183"/>
      <c r="J514" s="184"/>
      <c r="K514" s="183"/>
      <c r="L514" s="182"/>
      <c r="M514" s="182"/>
      <c r="N514" s="182"/>
      <c r="O514" s="183"/>
      <c r="P514" s="182"/>
      <c r="Q514" s="182"/>
      <c r="R514" s="182"/>
    </row>
    <row r="515" spans="5:18">
      <c r="E515" s="182"/>
      <c r="F515" s="182"/>
      <c r="G515" s="183"/>
      <c r="H515" s="182"/>
      <c r="I515" s="183"/>
      <c r="J515" s="184"/>
      <c r="K515" s="183"/>
      <c r="L515" s="182"/>
      <c r="M515" s="182"/>
      <c r="N515" s="182"/>
      <c r="O515" s="183"/>
      <c r="P515" s="182"/>
      <c r="Q515" s="182"/>
      <c r="R515" s="182"/>
    </row>
    <row r="516" spans="5:18">
      <c r="E516" s="182"/>
      <c r="F516" s="182"/>
      <c r="G516" s="183"/>
      <c r="H516" s="182"/>
      <c r="I516" s="183"/>
      <c r="J516" s="184"/>
      <c r="K516" s="183"/>
      <c r="L516" s="182"/>
      <c r="M516" s="182"/>
      <c r="N516" s="182"/>
      <c r="O516" s="183"/>
      <c r="P516" s="182"/>
      <c r="Q516" s="182"/>
      <c r="R516" s="182"/>
    </row>
    <row r="517" spans="5:18">
      <c r="E517" s="182"/>
      <c r="F517" s="182"/>
      <c r="G517" s="183"/>
      <c r="H517" s="182"/>
      <c r="I517" s="183"/>
      <c r="J517" s="184"/>
      <c r="K517" s="183"/>
      <c r="L517" s="182"/>
      <c r="M517" s="182"/>
      <c r="N517" s="182"/>
      <c r="O517" s="183"/>
      <c r="P517" s="182"/>
      <c r="Q517" s="182"/>
      <c r="R517" s="182"/>
    </row>
    <row r="518" spans="5:18">
      <c r="E518" s="182"/>
      <c r="F518" s="182"/>
      <c r="G518" s="183"/>
      <c r="H518" s="182"/>
      <c r="I518" s="183"/>
      <c r="J518" s="184"/>
      <c r="K518" s="183"/>
      <c r="L518" s="182"/>
      <c r="M518" s="182"/>
      <c r="N518" s="182"/>
      <c r="O518" s="183"/>
      <c r="P518" s="182"/>
      <c r="Q518" s="182"/>
      <c r="R518" s="182"/>
    </row>
    <row r="519" spans="5:18">
      <c r="E519" s="182"/>
      <c r="F519" s="182"/>
      <c r="G519" s="183"/>
      <c r="H519" s="182"/>
      <c r="I519" s="183"/>
      <c r="J519" s="184"/>
      <c r="K519" s="183"/>
      <c r="L519" s="182"/>
      <c r="M519" s="182"/>
      <c r="N519" s="182"/>
      <c r="O519" s="183"/>
      <c r="P519" s="182"/>
      <c r="Q519" s="182"/>
      <c r="R519" s="182"/>
    </row>
    <row r="520" spans="5:18">
      <c r="E520" s="182"/>
      <c r="F520" s="182"/>
      <c r="G520" s="183"/>
      <c r="H520" s="182"/>
      <c r="I520" s="183"/>
      <c r="J520" s="184"/>
      <c r="K520" s="183"/>
      <c r="L520" s="182"/>
      <c r="M520" s="182"/>
      <c r="N520" s="182"/>
      <c r="O520" s="183"/>
      <c r="P520" s="182"/>
      <c r="Q520" s="182"/>
      <c r="R520" s="182"/>
    </row>
    <row r="521" spans="5:18">
      <c r="E521" s="182"/>
      <c r="F521" s="182"/>
      <c r="G521" s="183"/>
      <c r="H521" s="182"/>
      <c r="I521" s="183"/>
      <c r="J521" s="184"/>
      <c r="K521" s="183"/>
      <c r="L521" s="182"/>
      <c r="M521" s="182"/>
      <c r="N521" s="182"/>
      <c r="O521" s="183"/>
      <c r="P521" s="182"/>
      <c r="Q521" s="182"/>
      <c r="R521" s="182"/>
    </row>
    <row r="522" spans="5:18">
      <c r="E522" s="182"/>
      <c r="F522" s="182"/>
      <c r="G522" s="183"/>
      <c r="H522" s="182"/>
      <c r="I522" s="183"/>
      <c r="J522" s="184"/>
      <c r="K522" s="183"/>
      <c r="L522" s="182"/>
      <c r="M522" s="182"/>
      <c r="N522" s="182"/>
      <c r="O522" s="183"/>
      <c r="P522" s="182"/>
      <c r="Q522" s="182"/>
      <c r="R522" s="182"/>
    </row>
    <row r="523" spans="5:18">
      <c r="E523" s="182"/>
      <c r="F523" s="182"/>
      <c r="G523" s="183"/>
      <c r="H523" s="182"/>
      <c r="I523" s="183"/>
      <c r="J523" s="184"/>
      <c r="K523" s="183"/>
      <c r="L523" s="182"/>
      <c r="M523" s="182"/>
      <c r="N523" s="182"/>
      <c r="O523" s="183"/>
      <c r="P523" s="182"/>
      <c r="Q523" s="182"/>
      <c r="R523" s="182"/>
    </row>
    <row r="524" spans="5:18">
      <c r="E524" s="182"/>
      <c r="F524" s="182"/>
      <c r="G524" s="183"/>
      <c r="H524" s="182"/>
      <c r="I524" s="183"/>
      <c r="J524" s="184"/>
      <c r="K524" s="183"/>
      <c r="L524" s="182"/>
      <c r="M524" s="182"/>
      <c r="N524" s="182"/>
      <c r="O524" s="183"/>
      <c r="P524" s="182"/>
      <c r="Q524" s="182"/>
      <c r="R524" s="182"/>
    </row>
    <row r="525" spans="5:18">
      <c r="E525" s="182"/>
      <c r="F525" s="182"/>
      <c r="G525" s="183"/>
      <c r="H525" s="182"/>
      <c r="I525" s="183"/>
      <c r="J525" s="184"/>
      <c r="K525" s="183"/>
      <c r="L525" s="182"/>
      <c r="M525" s="182"/>
      <c r="N525" s="182"/>
      <c r="O525" s="183"/>
      <c r="P525" s="182"/>
      <c r="Q525" s="182"/>
      <c r="R525" s="182"/>
    </row>
    <row r="526" spans="5:18">
      <c r="E526" s="182"/>
      <c r="F526" s="182"/>
      <c r="G526" s="183"/>
      <c r="H526" s="182"/>
      <c r="I526" s="183"/>
      <c r="J526" s="184"/>
      <c r="K526" s="183"/>
      <c r="L526" s="182"/>
      <c r="M526" s="182"/>
      <c r="N526" s="182"/>
      <c r="O526" s="183"/>
      <c r="P526" s="182"/>
      <c r="Q526" s="182"/>
      <c r="R526" s="182"/>
    </row>
    <row r="527" spans="5:18">
      <c r="E527" s="182"/>
      <c r="F527" s="182"/>
      <c r="G527" s="183"/>
      <c r="H527" s="182"/>
      <c r="I527" s="183"/>
      <c r="J527" s="184"/>
      <c r="K527" s="183"/>
      <c r="L527" s="182"/>
      <c r="M527" s="182"/>
      <c r="N527" s="182"/>
      <c r="O527" s="183"/>
      <c r="P527" s="182"/>
      <c r="Q527" s="182"/>
      <c r="R527" s="182"/>
    </row>
    <row r="528" spans="5:18">
      <c r="E528" s="182"/>
      <c r="F528" s="182"/>
      <c r="G528" s="183"/>
      <c r="H528" s="182"/>
      <c r="I528" s="183"/>
      <c r="J528" s="184"/>
      <c r="K528" s="183"/>
      <c r="L528" s="182"/>
      <c r="M528" s="182"/>
      <c r="N528" s="182"/>
      <c r="O528" s="183"/>
      <c r="P528" s="182"/>
      <c r="Q528" s="182"/>
      <c r="R528" s="182"/>
    </row>
    <row r="529" spans="5:18">
      <c r="E529" s="182"/>
      <c r="F529" s="182"/>
      <c r="G529" s="183"/>
      <c r="H529" s="182"/>
      <c r="I529" s="183"/>
      <c r="J529" s="184"/>
      <c r="K529" s="183"/>
      <c r="L529" s="182"/>
      <c r="M529" s="182"/>
      <c r="N529" s="182"/>
      <c r="O529" s="183"/>
      <c r="P529" s="182"/>
      <c r="Q529" s="182"/>
      <c r="R529" s="182"/>
    </row>
    <row r="530" spans="5:18">
      <c r="E530" s="182"/>
      <c r="F530" s="182"/>
      <c r="G530" s="183"/>
      <c r="H530" s="182"/>
      <c r="I530" s="183"/>
      <c r="J530" s="184"/>
      <c r="K530" s="183"/>
      <c r="L530" s="182"/>
      <c r="M530" s="182"/>
      <c r="N530" s="182"/>
      <c r="O530" s="183"/>
      <c r="P530" s="182"/>
      <c r="Q530" s="182"/>
      <c r="R530" s="182"/>
    </row>
    <row r="531" spans="5:18">
      <c r="E531" s="182"/>
      <c r="F531" s="182"/>
      <c r="G531" s="183"/>
      <c r="H531" s="182"/>
      <c r="I531" s="183"/>
      <c r="J531" s="184"/>
      <c r="K531" s="183"/>
      <c r="L531" s="182"/>
      <c r="M531" s="182"/>
      <c r="N531" s="182"/>
      <c r="O531" s="183"/>
      <c r="P531" s="182"/>
      <c r="Q531" s="182"/>
      <c r="R531" s="182"/>
    </row>
    <row r="532" spans="5:18">
      <c r="E532" s="182"/>
      <c r="F532" s="182"/>
      <c r="G532" s="183"/>
      <c r="H532" s="182"/>
      <c r="I532" s="183"/>
      <c r="J532" s="184"/>
      <c r="K532" s="183"/>
      <c r="L532" s="182"/>
      <c r="M532" s="182"/>
      <c r="N532" s="182"/>
      <c r="O532" s="183"/>
      <c r="P532" s="182"/>
      <c r="Q532" s="182"/>
      <c r="R532" s="182"/>
    </row>
    <row r="533" spans="5:18">
      <c r="E533" s="182"/>
      <c r="F533" s="182"/>
      <c r="G533" s="183"/>
      <c r="H533" s="182"/>
      <c r="I533" s="183"/>
      <c r="J533" s="184"/>
      <c r="K533" s="183"/>
      <c r="L533" s="182"/>
      <c r="M533" s="182"/>
      <c r="N533" s="182"/>
      <c r="O533" s="183"/>
      <c r="P533" s="182"/>
      <c r="Q533" s="182"/>
      <c r="R533" s="182"/>
    </row>
    <row r="534" spans="5:18">
      <c r="E534" s="182"/>
      <c r="F534" s="182"/>
      <c r="G534" s="183"/>
      <c r="H534" s="182"/>
      <c r="I534" s="183"/>
      <c r="J534" s="184"/>
      <c r="K534" s="183"/>
      <c r="L534" s="182"/>
      <c r="M534" s="182"/>
      <c r="N534" s="182"/>
      <c r="O534" s="183"/>
      <c r="P534" s="182"/>
      <c r="Q534" s="182"/>
      <c r="R534" s="182"/>
    </row>
    <row r="535" spans="5:18">
      <c r="E535" s="182"/>
      <c r="F535" s="182"/>
      <c r="G535" s="183"/>
      <c r="H535" s="182"/>
      <c r="I535" s="183"/>
      <c r="J535" s="184"/>
      <c r="K535" s="183"/>
      <c r="L535" s="182"/>
      <c r="M535" s="182"/>
      <c r="N535" s="182"/>
      <c r="O535" s="183"/>
      <c r="P535" s="182"/>
      <c r="Q535" s="182"/>
      <c r="R535" s="182"/>
    </row>
    <row r="536" spans="5:18">
      <c r="E536" s="182"/>
      <c r="F536" s="182"/>
      <c r="G536" s="183"/>
      <c r="H536" s="182"/>
      <c r="I536" s="183"/>
      <c r="J536" s="184"/>
      <c r="K536" s="183"/>
      <c r="L536" s="182"/>
      <c r="M536" s="182"/>
      <c r="N536" s="182"/>
      <c r="O536" s="183"/>
      <c r="P536" s="182"/>
      <c r="Q536" s="182"/>
      <c r="R536" s="182"/>
    </row>
    <row r="537" spans="5:18">
      <c r="E537" s="182"/>
      <c r="F537" s="182"/>
      <c r="G537" s="183"/>
      <c r="H537" s="182"/>
      <c r="I537" s="183"/>
      <c r="J537" s="184"/>
      <c r="K537" s="183"/>
      <c r="L537" s="182"/>
      <c r="M537" s="182"/>
      <c r="N537" s="182"/>
      <c r="O537" s="183"/>
      <c r="P537" s="182"/>
      <c r="Q537" s="182"/>
      <c r="R537" s="182"/>
    </row>
    <row r="538" spans="5:18">
      <c r="E538" s="182"/>
      <c r="F538" s="182"/>
      <c r="G538" s="183"/>
      <c r="H538" s="182"/>
      <c r="I538" s="183"/>
      <c r="J538" s="184"/>
      <c r="K538" s="183"/>
      <c r="L538" s="182"/>
      <c r="M538" s="182"/>
      <c r="N538" s="182"/>
      <c r="O538" s="183"/>
      <c r="P538" s="182"/>
      <c r="Q538" s="182"/>
      <c r="R538" s="182"/>
    </row>
    <row r="539" spans="5:18">
      <c r="E539" s="182"/>
      <c r="F539" s="182"/>
      <c r="G539" s="183"/>
      <c r="H539" s="182"/>
      <c r="I539" s="183"/>
      <c r="J539" s="184"/>
      <c r="K539" s="183"/>
      <c r="L539" s="182"/>
      <c r="M539" s="182"/>
      <c r="N539" s="182"/>
      <c r="O539" s="183"/>
      <c r="P539" s="182"/>
      <c r="Q539" s="182"/>
      <c r="R539" s="182"/>
    </row>
    <row r="540" spans="5:18">
      <c r="E540" s="182"/>
      <c r="F540" s="182"/>
      <c r="G540" s="183"/>
      <c r="H540" s="182"/>
      <c r="I540" s="183"/>
      <c r="J540" s="184"/>
      <c r="K540" s="183"/>
      <c r="L540" s="182"/>
      <c r="M540" s="182"/>
      <c r="N540" s="182"/>
      <c r="O540" s="183"/>
      <c r="P540" s="182"/>
      <c r="Q540" s="182"/>
      <c r="R540" s="182"/>
    </row>
    <row r="541" spans="5:18">
      <c r="E541" s="182"/>
      <c r="F541" s="182"/>
      <c r="G541" s="183"/>
      <c r="H541" s="182"/>
      <c r="I541" s="183"/>
      <c r="J541" s="184"/>
      <c r="K541" s="183"/>
      <c r="L541" s="182"/>
      <c r="M541" s="182"/>
      <c r="N541" s="182"/>
      <c r="O541" s="183"/>
      <c r="P541" s="182"/>
      <c r="Q541" s="182"/>
      <c r="R541" s="182"/>
    </row>
    <row r="542" spans="5:18">
      <c r="E542" s="182"/>
      <c r="F542" s="182"/>
      <c r="G542" s="183"/>
      <c r="H542" s="182"/>
      <c r="I542" s="183"/>
      <c r="J542" s="184"/>
      <c r="K542" s="183"/>
      <c r="L542" s="182"/>
      <c r="M542" s="182"/>
      <c r="N542" s="182"/>
      <c r="O542" s="183"/>
      <c r="P542" s="182"/>
      <c r="Q542" s="182"/>
      <c r="R542" s="182"/>
    </row>
    <row r="543" spans="5:18">
      <c r="E543" s="182"/>
      <c r="F543" s="182"/>
      <c r="G543" s="183"/>
      <c r="H543" s="182"/>
      <c r="I543" s="183"/>
      <c r="J543" s="184"/>
      <c r="K543" s="183"/>
      <c r="L543" s="182"/>
      <c r="M543" s="182"/>
      <c r="N543" s="182"/>
      <c r="O543" s="183"/>
      <c r="P543" s="182"/>
      <c r="Q543" s="182"/>
      <c r="R543" s="182"/>
    </row>
    <row r="544" spans="5:18">
      <c r="E544" s="182"/>
      <c r="F544" s="182"/>
      <c r="G544" s="183"/>
      <c r="H544" s="182"/>
      <c r="I544" s="183"/>
      <c r="J544" s="184"/>
      <c r="K544" s="183"/>
      <c r="L544" s="182"/>
      <c r="M544" s="182"/>
      <c r="N544" s="182"/>
      <c r="O544" s="183"/>
      <c r="P544" s="182"/>
      <c r="Q544" s="182"/>
      <c r="R544" s="182"/>
    </row>
    <row r="545" spans="5:18">
      <c r="E545" s="182"/>
      <c r="F545" s="182"/>
      <c r="G545" s="183"/>
      <c r="H545" s="182"/>
      <c r="I545" s="183"/>
      <c r="J545" s="184"/>
      <c r="K545" s="183"/>
      <c r="L545" s="182"/>
      <c r="M545" s="182"/>
      <c r="N545" s="182"/>
      <c r="O545" s="183"/>
      <c r="P545" s="182"/>
      <c r="Q545" s="182"/>
      <c r="R545" s="182"/>
    </row>
    <row r="546" spans="5:18">
      <c r="E546" s="182"/>
      <c r="F546" s="182"/>
      <c r="G546" s="183"/>
      <c r="H546" s="182"/>
      <c r="I546" s="183"/>
      <c r="J546" s="184"/>
      <c r="K546" s="183"/>
      <c r="L546" s="182"/>
      <c r="M546" s="182"/>
      <c r="N546" s="182"/>
      <c r="O546" s="183"/>
      <c r="P546" s="182"/>
      <c r="Q546" s="182"/>
      <c r="R546" s="182"/>
    </row>
    <row r="547" spans="5:18">
      <c r="E547" s="182"/>
      <c r="F547" s="182"/>
      <c r="G547" s="183"/>
      <c r="H547" s="182"/>
      <c r="I547" s="183"/>
      <c r="J547" s="184"/>
      <c r="K547" s="183"/>
      <c r="L547" s="182"/>
      <c r="M547" s="182"/>
      <c r="N547" s="182"/>
      <c r="O547" s="183"/>
      <c r="P547" s="182"/>
      <c r="Q547" s="182"/>
      <c r="R547" s="182"/>
    </row>
    <row r="548" spans="5:18">
      <c r="E548" s="182"/>
      <c r="F548" s="182"/>
      <c r="G548" s="183"/>
      <c r="H548" s="182"/>
      <c r="I548" s="183"/>
      <c r="J548" s="184"/>
      <c r="K548" s="183"/>
      <c r="L548" s="182"/>
      <c r="M548" s="182"/>
      <c r="N548" s="182"/>
      <c r="O548" s="183"/>
      <c r="P548" s="182"/>
      <c r="Q548" s="182"/>
      <c r="R548" s="182"/>
    </row>
    <row r="549" spans="5:18">
      <c r="E549" s="182"/>
      <c r="F549" s="182"/>
      <c r="G549" s="183"/>
      <c r="H549" s="182"/>
      <c r="I549" s="183"/>
      <c r="J549" s="184"/>
      <c r="K549" s="183"/>
      <c r="L549" s="182"/>
      <c r="M549" s="182"/>
      <c r="N549" s="182"/>
      <c r="O549" s="183"/>
      <c r="P549" s="182"/>
      <c r="Q549" s="182"/>
      <c r="R549" s="182"/>
    </row>
    <row r="550" spans="5:18">
      <c r="E550" s="182"/>
      <c r="F550" s="182"/>
      <c r="G550" s="183"/>
      <c r="H550" s="182"/>
      <c r="I550" s="183"/>
      <c r="J550" s="184"/>
      <c r="K550" s="183"/>
      <c r="L550" s="182"/>
      <c r="M550" s="182"/>
      <c r="N550" s="182"/>
      <c r="O550" s="183"/>
      <c r="P550" s="182"/>
      <c r="Q550" s="182"/>
      <c r="R550" s="182"/>
    </row>
    <row r="551" spans="5:18">
      <c r="E551" s="182"/>
      <c r="F551" s="182"/>
      <c r="G551" s="183"/>
      <c r="H551" s="182"/>
      <c r="I551" s="183"/>
      <c r="J551" s="184"/>
      <c r="K551" s="183"/>
      <c r="L551" s="182"/>
      <c r="M551" s="182"/>
      <c r="N551" s="182"/>
      <c r="O551" s="183"/>
      <c r="P551" s="182"/>
      <c r="Q551" s="182"/>
      <c r="R551" s="182"/>
    </row>
    <row r="552" spans="5:18">
      <c r="E552" s="182"/>
      <c r="F552" s="182"/>
      <c r="G552" s="183"/>
      <c r="H552" s="182"/>
      <c r="I552" s="183"/>
      <c r="J552" s="184"/>
      <c r="K552" s="183"/>
      <c r="L552" s="182"/>
      <c r="M552" s="182"/>
      <c r="N552" s="182"/>
      <c r="O552" s="183"/>
      <c r="P552" s="182"/>
      <c r="Q552" s="182"/>
      <c r="R552" s="182"/>
    </row>
    <row r="553" spans="5:18">
      <c r="E553" s="182"/>
      <c r="F553" s="182"/>
      <c r="G553" s="183"/>
      <c r="H553" s="182"/>
      <c r="I553" s="183"/>
      <c r="J553" s="184"/>
      <c r="K553" s="183"/>
      <c r="L553" s="182"/>
      <c r="M553" s="182"/>
      <c r="N553" s="182"/>
      <c r="O553" s="183"/>
      <c r="P553" s="182"/>
      <c r="Q553" s="182"/>
      <c r="R553" s="182"/>
    </row>
    <row r="554" spans="5:18">
      <c r="E554" s="182"/>
      <c r="F554" s="182"/>
      <c r="G554" s="183"/>
      <c r="H554" s="182"/>
      <c r="I554" s="183"/>
      <c r="J554" s="184"/>
      <c r="K554" s="183"/>
      <c r="L554" s="182"/>
      <c r="M554" s="182"/>
      <c r="N554" s="182"/>
      <c r="O554" s="183"/>
      <c r="P554" s="182"/>
      <c r="Q554" s="182"/>
      <c r="R554" s="182"/>
    </row>
    <row r="555" spans="5:18">
      <c r="E555" s="182"/>
      <c r="F555" s="182"/>
      <c r="G555" s="183"/>
      <c r="H555" s="182"/>
      <c r="I555" s="183"/>
      <c r="J555" s="184"/>
      <c r="K555" s="183"/>
      <c r="L555" s="182"/>
      <c r="M555" s="182"/>
      <c r="N555" s="182"/>
      <c r="O555" s="183"/>
      <c r="P555" s="182"/>
      <c r="Q555" s="182"/>
      <c r="R555" s="182"/>
    </row>
    <row r="556" spans="5:18">
      <c r="E556" s="182"/>
      <c r="F556" s="182"/>
      <c r="G556" s="183"/>
      <c r="H556" s="182"/>
      <c r="I556" s="183"/>
      <c r="J556" s="184"/>
      <c r="K556" s="183"/>
      <c r="L556" s="182"/>
      <c r="M556" s="182"/>
      <c r="N556" s="182"/>
      <c r="O556" s="183"/>
      <c r="P556" s="182"/>
      <c r="Q556" s="182"/>
      <c r="R556" s="182"/>
    </row>
    <row r="557" spans="5:18">
      <c r="E557" s="182"/>
      <c r="F557" s="182"/>
      <c r="G557" s="183"/>
      <c r="H557" s="182"/>
      <c r="I557" s="183"/>
      <c r="J557" s="184"/>
      <c r="K557" s="183"/>
      <c r="L557" s="182"/>
      <c r="M557" s="182"/>
      <c r="N557" s="182"/>
      <c r="O557" s="183"/>
      <c r="P557" s="182"/>
      <c r="Q557" s="182"/>
      <c r="R557" s="182"/>
    </row>
    <row r="558" spans="5:18">
      <c r="E558" s="182"/>
      <c r="F558" s="182"/>
      <c r="G558" s="183"/>
      <c r="H558" s="182"/>
      <c r="I558" s="183"/>
      <c r="J558" s="184"/>
      <c r="K558" s="183"/>
      <c r="L558" s="182"/>
      <c r="M558" s="182"/>
      <c r="N558" s="182"/>
      <c r="O558" s="183"/>
      <c r="P558" s="182"/>
      <c r="Q558" s="182"/>
      <c r="R558" s="182"/>
    </row>
    <row r="559" spans="5:18">
      <c r="E559" s="182"/>
      <c r="F559" s="182"/>
      <c r="G559" s="183"/>
      <c r="H559" s="182"/>
      <c r="I559" s="183"/>
      <c r="J559" s="184"/>
      <c r="K559" s="183"/>
      <c r="L559" s="182"/>
      <c r="M559" s="182"/>
      <c r="N559" s="182"/>
      <c r="O559" s="183"/>
      <c r="P559" s="182"/>
      <c r="Q559" s="182"/>
      <c r="R559" s="182"/>
    </row>
    <row r="560" spans="5:18">
      <c r="E560" s="182"/>
      <c r="F560" s="182"/>
      <c r="G560" s="183"/>
      <c r="H560" s="182"/>
      <c r="I560" s="183"/>
      <c r="J560" s="184"/>
      <c r="K560" s="183"/>
      <c r="L560" s="182"/>
      <c r="M560" s="182"/>
      <c r="N560" s="182"/>
      <c r="O560" s="183"/>
      <c r="P560" s="182"/>
      <c r="Q560" s="182"/>
      <c r="R560" s="182"/>
    </row>
    <row r="561" spans="5:18">
      <c r="E561" s="182"/>
      <c r="F561" s="182"/>
      <c r="G561" s="183"/>
      <c r="H561" s="182"/>
      <c r="I561" s="183"/>
      <c r="J561" s="184"/>
      <c r="K561" s="183"/>
      <c r="L561" s="182"/>
      <c r="M561" s="182"/>
      <c r="N561" s="182"/>
      <c r="O561" s="183"/>
      <c r="P561" s="182"/>
      <c r="Q561" s="182"/>
      <c r="R561" s="182"/>
    </row>
    <row r="562" spans="5:18">
      <c r="E562" s="182"/>
      <c r="F562" s="182"/>
      <c r="G562" s="183"/>
      <c r="H562" s="182"/>
      <c r="I562" s="183"/>
      <c r="J562" s="184"/>
      <c r="K562" s="183"/>
      <c r="L562" s="182"/>
      <c r="M562" s="182"/>
      <c r="N562" s="182"/>
      <c r="O562" s="183"/>
      <c r="P562" s="182"/>
      <c r="Q562" s="182"/>
      <c r="R562" s="182"/>
    </row>
    <row r="563" spans="5:18">
      <c r="E563" s="182"/>
      <c r="F563" s="182"/>
      <c r="G563" s="183"/>
      <c r="H563" s="182"/>
      <c r="I563" s="183"/>
      <c r="J563" s="184"/>
      <c r="K563" s="183"/>
      <c r="L563" s="182"/>
      <c r="M563" s="182"/>
      <c r="N563" s="182"/>
      <c r="O563" s="183"/>
      <c r="P563" s="182"/>
      <c r="Q563" s="182"/>
      <c r="R563" s="182"/>
    </row>
    <row r="564" spans="5:18">
      <c r="E564" s="182"/>
      <c r="F564" s="182"/>
      <c r="G564" s="183"/>
      <c r="H564" s="182"/>
      <c r="I564" s="183"/>
      <c r="J564" s="184"/>
      <c r="K564" s="183"/>
      <c r="L564" s="182"/>
      <c r="M564" s="182"/>
      <c r="N564" s="182"/>
      <c r="O564" s="183"/>
      <c r="P564" s="182"/>
      <c r="Q564" s="182"/>
      <c r="R564" s="182"/>
    </row>
    <row r="565" spans="5:18">
      <c r="E565" s="182"/>
      <c r="F565" s="182"/>
      <c r="G565" s="183"/>
      <c r="H565" s="182"/>
      <c r="I565" s="183"/>
      <c r="J565" s="184"/>
      <c r="K565" s="183"/>
      <c r="L565" s="182"/>
      <c r="M565" s="182"/>
      <c r="N565" s="182"/>
      <c r="O565" s="183"/>
      <c r="P565" s="182"/>
      <c r="Q565" s="182"/>
      <c r="R565" s="182"/>
    </row>
    <row r="566" spans="5:18">
      <c r="E566" s="182"/>
      <c r="F566" s="182"/>
      <c r="G566" s="183"/>
      <c r="H566" s="182"/>
      <c r="I566" s="183"/>
      <c r="J566" s="184"/>
      <c r="K566" s="183"/>
      <c r="L566" s="182"/>
      <c r="M566" s="182"/>
      <c r="N566" s="182"/>
      <c r="O566" s="183"/>
      <c r="P566" s="182"/>
      <c r="Q566" s="182"/>
      <c r="R566" s="182"/>
    </row>
    <row r="567" spans="5:18">
      <c r="E567" s="182"/>
      <c r="F567" s="182"/>
      <c r="G567" s="183"/>
      <c r="H567" s="182"/>
      <c r="I567" s="183"/>
      <c r="J567" s="184"/>
      <c r="K567" s="183"/>
      <c r="L567" s="182"/>
      <c r="M567" s="182"/>
      <c r="N567" s="182"/>
      <c r="O567" s="183"/>
      <c r="P567" s="182"/>
      <c r="Q567" s="182"/>
      <c r="R567" s="182"/>
    </row>
    <row r="568" spans="5:18">
      <c r="E568" s="182"/>
      <c r="F568" s="182"/>
      <c r="G568" s="183"/>
      <c r="H568" s="182"/>
      <c r="I568" s="183"/>
      <c r="J568" s="184"/>
      <c r="K568" s="183"/>
      <c r="L568" s="182"/>
      <c r="M568" s="182"/>
      <c r="N568" s="182"/>
      <c r="O568" s="183"/>
      <c r="P568" s="182"/>
      <c r="Q568" s="182"/>
      <c r="R568" s="182"/>
    </row>
    <row r="569" spans="5:18">
      <c r="E569" s="182"/>
      <c r="F569" s="182"/>
      <c r="G569" s="183"/>
      <c r="H569" s="182"/>
      <c r="I569" s="183"/>
      <c r="J569" s="184"/>
      <c r="K569" s="183"/>
      <c r="L569" s="182"/>
      <c r="M569" s="182"/>
      <c r="N569" s="182"/>
      <c r="O569" s="183"/>
      <c r="P569" s="182"/>
      <c r="Q569" s="182"/>
      <c r="R569" s="182"/>
    </row>
    <row r="570" spans="5:18">
      <c r="E570" s="182"/>
      <c r="F570" s="182"/>
      <c r="G570" s="183"/>
      <c r="H570" s="182"/>
      <c r="I570" s="183"/>
      <c r="J570" s="184"/>
      <c r="K570" s="183"/>
      <c r="L570" s="182"/>
      <c r="M570" s="182"/>
      <c r="N570" s="182"/>
      <c r="O570" s="183"/>
      <c r="P570" s="182"/>
      <c r="Q570" s="182"/>
      <c r="R570" s="182"/>
    </row>
    <row r="571" spans="5:18">
      <c r="E571" s="182"/>
      <c r="F571" s="182"/>
      <c r="G571" s="183"/>
      <c r="H571" s="182"/>
      <c r="I571" s="183"/>
      <c r="J571" s="184"/>
      <c r="K571" s="183"/>
      <c r="L571" s="182"/>
      <c r="M571" s="182"/>
      <c r="N571" s="182"/>
      <c r="O571" s="183"/>
      <c r="P571" s="182"/>
      <c r="Q571" s="182"/>
      <c r="R571" s="182"/>
    </row>
    <row r="572" spans="5:18">
      <c r="E572" s="182"/>
      <c r="F572" s="182"/>
      <c r="G572" s="183"/>
      <c r="H572" s="182"/>
      <c r="I572" s="183"/>
      <c r="J572" s="184"/>
      <c r="K572" s="183"/>
      <c r="L572" s="182"/>
      <c r="M572" s="182"/>
      <c r="N572" s="182"/>
      <c r="O572" s="183"/>
      <c r="P572" s="182"/>
      <c r="Q572" s="182"/>
      <c r="R572" s="182"/>
    </row>
    <row r="573" spans="5:18">
      <c r="E573" s="182"/>
      <c r="F573" s="182"/>
      <c r="G573" s="183"/>
      <c r="H573" s="182"/>
      <c r="I573" s="183"/>
      <c r="J573" s="184"/>
      <c r="K573" s="183"/>
      <c r="L573" s="182"/>
      <c r="M573" s="182"/>
      <c r="N573" s="182"/>
      <c r="O573" s="183"/>
      <c r="P573" s="182"/>
      <c r="Q573" s="182"/>
      <c r="R573" s="182"/>
    </row>
    <row r="574" spans="5:18">
      <c r="E574" s="182"/>
      <c r="F574" s="182"/>
      <c r="G574" s="183"/>
      <c r="H574" s="182"/>
      <c r="I574" s="183"/>
      <c r="J574" s="184"/>
      <c r="K574" s="183"/>
      <c r="L574" s="182"/>
      <c r="M574" s="182"/>
      <c r="N574" s="182"/>
      <c r="O574" s="183"/>
      <c r="P574" s="182"/>
      <c r="Q574" s="182"/>
      <c r="R574" s="182"/>
    </row>
    <row r="575" spans="5:18">
      <c r="E575" s="182"/>
      <c r="F575" s="182"/>
      <c r="G575" s="183"/>
      <c r="H575" s="182"/>
      <c r="I575" s="183"/>
      <c r="J575" s="184"/>
      <c r="K575" s="183"/>
      <c r="L575" s="182"/>
      <c r="M575" s="182"/>
      <c r="N575" s="182"/>
      <c r="O575" s="183"/>
      <c r="P575" s="182"/>
      <c r="Q575" s="182"/>
      <c r="R575" s="182"/>
    </row>
    <row r="576" spans="5:18">
      <c r="E576" s="182"/>
      <c r="F576" s="182"/>
      <c r="G576" s="183"/>
      <c r="H576" s="182"/>
      <c r="I576" s="183"/>
      <c r="J576" s="184"/>
      <c r="K576" s="183"/>
      <c r="L576" s="182"/>
      <c r="M576" s="182"/>
      <c r="N576" s="182"/>
      <c r="O576" s="183"/>
      <c r="P576" s="182"/>
      <c r="Q576" s="182"/>
      <c r="R576" s="182"/>
    </row>
    <row r="577" spans="5:18">
      <c r="E577" s="182"/>
      <c r="F577" s="182"/>
      <c r="G577" s="183"/>
      <c r="H577" s="182"/>
      <c r="I577" s="183"/>
      <c r="J577" s="184"/>
      <c r="K577" s="183"/>
      <c r="L577" s="182"/>
      <c r="M577" s="182"/>
      <c r="N577" s="182"/>
      <c r="O577" s="183"/>
      <c r="P577" s="182"/>
      <c r="Q577" s="182"/>
      <c r="R577" s="182"/>
    </row>
    <row r="578" spans="5:18">
      <c r="E578" s="182"/>
      <c r="F578" s="182"/>
      <c r="G578" s="183"/>
      <c r="H578" s="182"/>
      <c r="I578" s="183"/>
      <c r="J578" s="184"/>
      <c r="K578" s="183"/>
      <c r="L578" s="182"/>
      <c r="M578" s="182"/>
      <c r="N578" s="182"/>
      <c r="O578" s="183"/>
      <c r="P578" s="182"/>
      <c r="Q578" s="182"/>
      <c r="R578" s="182"/>
    </row>
    <row r="579" spans="5:18">
      <c r="E579" s="182"/>
      <c r="F579" s="182"/>
      <c r="G579" s="183"/>
      <c r="H579" s="182"/>
      <c r="I579" s="183"/>
      <c r="J579" s="184"/>
      <c r="K579" s="183"/>
      <c r="L579" s="182"/>
      <c r="M579" s="182"/>
      <c r="N579" s="182"/>
      <c r="O579" s="183"/>
      <c r="P579" s="182"/>
      <c r="Q579" s="182"/>
      <c r="R579" s="182"/>
    </row>
    <row r="580" spans="5:18">
      <c r="E580" s="182"/>
      <c r="F580" s="182"/>
      <c r="G580" s="183"/>
      <c r="H580" s="182"/>
      <c r="I580" s="183"/>
      <c r="J580" s="184"/>
      <c r="K580" s="183"/>
      <c r="L580" s="182"/>
      <c r="M580" s="182"/>
      <c r="N580" s="182"/>
      <c r="O580" s="183"/>
      <c r="P580" s="182"/>
      <c r="Q580" s="182"/>
      <c r="R580" s="182"/>
    </row>
    <row r="581" spans="5:18">
      <c r="E581" s="182"/>
      <c r="F581" s="182"/>
      <c r="G581" s="183"/>
      <c r="H581" s="182"/>
      <c r="I581" s="183"/>
      <c r="J581" s="184"/>
      <c r="K581" s="183"/>
      <c r="L581" s="182"/>
      <c r="M581" s="182"/>
      <c r="N581" s="182"/>
      <c r="O581" s="183"/>
      <c r="P581" s="182"/>
      <c r="Q581" s="182"/>
      <c r="R581" s="182"/>
    </row>
    <row r="582" spans="5:18">
      <c r="E582" s="182"/>
      <c r="F582" s="182"/>
      <c r="G582" s="183"/>
      <c r="H582" s="182"/>
      <c r="I582" s="183"/>
      <c r="J582" s="184"/>
      <c r="K582" s="183"/>
      <c r="L582" s="182"/>
      <c r="M582" s="182"/>
      <c r="N582" s="182"/>
      <c r="O582" s="183"/>
      <c r="P582" s="182"/>
      <c r="Q582" s="182"/>
      <c r="R582" s="182"/>
    </row>
    <row r="583" spans="5:18">
      <c r="E583" s="182"/>
      <c r="F583" s="182"/>
      <c r="G583" s="183"/>
      <c r="H583" s="182"/>
      <c r="I583" s="183"/>
      <c r="J583" s="184"/>
      <c r="K583" s="183"/>
      <c r="L583" s="182"/>
      <c r="M583" s="182"/>
      <c r="N583" s="182"/>
      <c r="O583" s="183"/>
      <c r="P583" s="182"/>
      <c r="Q583" s="182"/>
      <c r="R583" s="182"/>
    </row>
    <row r="584" spans="5:18">
      <c r="E584" s="182"/>
      <c r="F584" s="182"/>
      <c r="G584" s="183"/>
      <c r="H584" s="182"/>
      <c r="I584" s="183"/>
      <c r="J584" s="184"/>
      <c r="K584" s="183"/>
      <c r="L584" s="182"/>
      <c r="M584" s="182"/>
      <c r="N584" s="182"/>
      <c r="O584" s="183"/>
      <c r="P584" s="182"/>
      <c r="Q584" s="182"/>
      <c r="R584" s="182"/>
    </row>
    <row r="585" spans="5:18">
      <c r="E585" s="182"/>
      <c r="F585" s="182"/>
      <c r="G585" s="183"/>
      <c r="H585" s="182"/>
      <c r="I585" s="183"/>
      <c r="J585" s="184"/>
      <c r="K585" s="183"/>
      <c r="L585" s="182"/>
      <c r="M585" s="182"/>
      <c r="N585" s="182"/>
      <c r="O585" s="183"/>
      <c r="P585" s="182"/>
      <c r="Q585" s="182"/>
      <c r="R585" s="182"/>
    </row>
    <row r="586" spans="5:18">
      <c r="E586" s="182"/>
      <c r="F586" s="182"/>
      <c r="G586" s="183"/>
      <c r="H586" s="182"/>
      <c r="I586" s="183"/>
      <c r="J586" s="184"/>
      <c r="K586" s="183"/>
      <c r="L586" s="182"/>
      <c r="M586" s="182"/>
      <c r="N586" s="182"/>
      <c r="O586" s="183"/>
      <c r="P586" s="182"/>
      <c r="Q586" s="182"/>
      <c r="R586" s="182"/>
    </row>
    <row r="587" spans="5:18">
      <c r="E587" s="182"/>
      <c r="F587" s="182"/>
      <c r="G587" s="183"/>
      <c r="H587" s="182"/>
      <c r="I587" s="183"/>
      <c r="J587" s="184"/>
      <c r="K587" s="183"/>
      <c r="L587" s="182"/>
      <c r="M587" s="182"/>
      <c r="N587" s="182"/>
      <c r="O587" s="183"/>
      <c r="P587" s="182"/>
      <c r="Q587" s="182"/>
      <c r="R587" s="182"/>
    </row>
    <row r="588" spans="5:18">
      <c r="E588" s="182"/>
      <c r="F588" s="182"/>
      <c r="G588" s="183"/>
      <c r="H588" s="182"/>
      <c r="I588" s="183"/>
      <c r="J588" s="184"/>
      <c r="K588" s="183"/>
      <c r="L588" s="182"/>
      <c r="M588" s="182"/>
      <c r="N588" s="182"/>
      <c r="O588" s="183"/>
      <c r="P588" s="182"/>
      <c r="Q588" s="182"/>
      <c r="R588" s="182"/>
    </row>
    <row r="589" spans="5:18">
      <c r="E589" s="182"/>
      <c r="F589" s="182"/>
      <c r="G589" s="183"/>
      <c r="H589" s="182"/>
      <c r="I589" s="183"/>
      <c r="J589" s="184"/>
      <c r="K589" s="183"/>
      <c r="L589" s="182"/>
      <c r="M589" s="182"/>
      <c r="N589" s="182"/>
      <c r="O589" s="183"/>
      <c r="P589" s="182"/>
      <c r="Q589" s="182"/>
      <c r="R589" s="182"/>
    </row>
    <row r="590" spans="5:18">
      <c r="E590" s="182"/>
      <c r="F590" s="182"/>
      <c r="G590" s="183"/>
      <c r="H590" s="182"/>
      <c r="I590" s="183"/>
      <c r="J590" s="184"/>
      <c r="K590" s="183"/>
      <c r="L590" s="182"/>
      <c r="M590" s="182"/>
      <c r="N590" s="182"/>
      <c r="O590" s="183"/>
      <c r="P590" s="182"/>
      <c r="Q590" s="182"/>
      <c r="R590" s="182"/>
    </row>
    <row r="591" spans="5:18">
      <c r="E591" s="182"/>
      <c r="F591" s="182"/>
      <c r="G591" s="183"/>
      <c r="H591" s="182"/>
      <c r="I591" s="183"/>
      <c r="J591" s="184"/>
      <c r="K591" s="183"/>
      <c r="L591" s="182"/>
      <c r="M591" s="182"/>
      <c r="N591" s="182"/>
      <c r="O591" s="183"/>
      <c r="P591" s="182"/>
      <c r="Q591" s="182"/>
      <c r="R591" s="182"/>
    </row>
    <row r="592" spans="5:18">
      <c r="E592" s="182"/>
      <c r="F592" s="182"/>
      <c r="G592" s="183"/>
      <c r="H592" s="182"/>
      <c r="I592" s="183"/>
      <c r="J592" s="184"/>
      <c r="K592" s="183"/>
      <c r="L592" s="182"/>
      <c r="M592" s="182"/>
      <c r="N592" s="182"/>
      <c r="O592" s="183"/>
      <c r="P592" s="182"/>
      <c r="Q592" s="182"/>
      <c r="R592" s="182"/>
    </row>
    <row r="593" spans="5:18">
      <c r="E593" s="182"/>
      <c r="F593" s="182"/>
      <c r="G593" s="183"/>
      <c r="H593" s="182"/>
      <c r="I593" s="183"/>
      <c r="J593" s="184"/>
      <c r="K593" s="183"/>
      <c r="L593" s="182"/>
      <c r="M593" s="182"/>
      <c r="N593" s="182"/>
      <c r="O593" s="183"/>
      <c r="P593" s="182"/>
      <c r="Q593" s="182"/>
      <c r="R593" s="182"/>
    </row>
    <row r="594" spans="5:18">
      <c r="E594" s="182"/>
      <c r="F594" s="182"/>
      <c r="G594" s="183"/>
      <c r="H594" s="182"/>
      <c r="I594" s="183"/>
      <c r="J594" s="184"/>
      <c r="K594" s="183"/>
      <c r="L594" s="182"/>
      <c r="M594" s="182"/>
      <c r="N594" s="182"/>
      <c r="O594" s="183"/>
      <c r="P594" s="182"/>
      <c r="Q594" s="182"/>
      <c r="R594" s="182"/>
    </row>
    <row r="595" spans="5:18">
      <c r="E595" s="182"/>
      <c r="F595" s="182"/>
      <c r="G595" s="183"/>
      <c r="H595" s="182"/>
      <c r="I595" s="183"/>
      <c r="J595" s="184"/>
      <c r="K595" s="183"/>
      <c r="L595" s="182"/>
      <c r="M595" s="182"/>
      <c r="N595" s="182"/>
      <c r="O595" s="183"/>
      <c r="P595" s="182"/>
      <c r="Q595" s="182"/>
      <c r="R595" s="182"/>
    </row>
    <row r="596" spans="5:18">
      <c r="E596" s="182"/>
      <c r="F596" s="182"/>
      <c r="G596" s="183"/>
      <c r="H596" s="182"/>
      <c r="I596" s="183"/>
      <c r="J596" s="184"/>
      <c r="K596" s="183"/>
      <c r="L596" s="182"/>
      <c r="M596" s="182"/>
      <c r="N596" s="182"/>
      <c r="O596" s="183"/>
      <c r="P596" s="182"/>
      <c r="Q596" s="182"/>
      <c r="R596" s="182"/>
    </row>
    <row r="597" spans="5:18">
      <c r="E597" s="182"/>
      <c r="F597" s="182"/>
      <c r="G597" s="183"/>
      <c r="H597" s="182"/>
      <c r="I597" s="183"/>
      <c r="J597" s="184"/>
      <c r="K597" s="183"/>
      <c r="L597" s="182"/>
      <c r="M597" s="182"/>
      <c r="N597" s="182"/>
      <c r="O597" s="183"/>
      <c r="P597" s="182"/>
      <c r="Q597" s="182"/>
      <c r="R597" s="182"/>
    </row>
    <row r="598" spans="5:18">
      <c r="E598" s="182"/>
      <c r="F598" s="182"/>
      <c r="G598" s="183"/>
      <c r="H598" s="182"/>
      <c r="I598" s="183"/>
      <c r="J598" s="184"/>
      <c r="K598" s="183"/>
      <c r="L598" s="182"/>
      <c r="M598" s="182"/>
      <c r="N598" s="182"/>
      <c r="O598" s="183"/>
      <c r="P598" s="182"/>
      <c r="Q598" s="182"/>
      <c r="R598" s="182"/>
    </row>
    <row r="599" spans="5:18">
      <c r="E599" s="182"/>
      <c r="F599" s="182"/>
      <c r="G599" s="183"/>
      <c r="H599" s="182"/>
      <c r="I599" s="183"/>
      <c r="J599" s="184"/>
      <c r="K599" s="183"/>
      <c r="L599" s="182"/>
      <c r="M599" s="182"/>
      <c r="N599" s="182"/>
      <c r="O599" s="183"/>
      <c r="P599" s="182"/>
      <c r="Q599" s="182"/>
      <c r="R599" s="182"/>
    </row>
    <row r="600" spans="5:18">
      <c r="E600" s="182"/>
      <c r="F600" s="182"/>
      <c r="G600" s="183"/>
      <c r="H600" s="182"/>
      <c r="I600" s="183"/>
      <c r="J600" s="184"/>
      <c r="K600" s="183"/>
      <c r="L600" s="182"/>
      <c r="M600" s="182"/>
      <c r="N600" s="182"/>
      <c r="O600" s="183"/>
      <c r="P600" s="182"/>
      <c r="Q600" s="182"/>
      <c r="R600" s="182"/>
    </row>
    <row r="601" spans="5:18">
      <c r="E601" s="182"/>
      <c r="F601" s="182"/>
      <c r="G601" s="183"/>
      <c r="H601" s="182"/>
      <c r="I601" s="183"/>
      <c r="J601" s="184"/>
      <c r="K601" s="183"/>
      <c r="L601" s="182"/>
      <c r="M601" s="182"/>
      <c r="N601" s="182"/>
      <c r="O601" s="183"/>
      <c r="P601" s="182"/>
      <c r="Q601" s="182"/>
      <c r="R601" s="182"/>
    </row>
    <row r="602" spans="5:18">
      <c r="E602" s="182"/>
      <c r="F602" s="182"/>
      <c r="G602" s="183"/>
      <c r="H602" s="182"/>
      <c r="I602" s="183"/>
      <c r="J602" s="184"/>
      <c r="K602" s="183"/>
      <c r="L602" s="182"/>
      <c r="M602" s="182"/>
      <c r="N602" s="182"/>
      <c r="O602" s="183"/>
      <c r="P602" s="182"/>
      <c r="Q602" s="182"/>
      <c r="R602" s="182"/>
    </row>
    <row r="603" spans="5:18">
      <c r="E603" s="182"/>
      <c r="F603" s="182"/>
      <c r="G603" s="183"/>
      <c r="H603" s="182"/>
      <c r="I603" s="183"/>
      <c r="J603" s="184"/>
      <c r="K603" s="183"/>
      <c r="L603" s="182"/>
      <c r="M603" s="182"/>
      <c r="N603" s="182"/>
      <c r="O603" s="183"/>
      <c r="P603" s="182"/>
      <c r="Q603" s="182"/>
      <c r="R603" s="182"/>
    </row>
    <row r="604" spans="5:18">
      <c r="E604" s="182"/>
      <c r="F604" s="182"/>
      <c r="G604" s="183"/>
      <c r="H604" s="182"/>
      <c r="I604" s="183"/>
      <c r="J604" s="184"/>
      <c r="K604" s="183"/>
      <c r="L604" s="182"/>
      <c r="M604" s="182"/>
      <c r="N604" s="182"/>
      <c r="O604" s="183"/>
      <c r="P604" s="182"/>
      <c r="Q604" s="182"/>
      <c r="R604" s="182"/>
    </row>
    <row r="605" spans="5:18">
      <c r="E605" s="182"/>
      <c r="F605" s="182"/>
      <c r="G605" s="183"/>
      <c r="H605" s="182"/>
      <c r="I605" s="183"/>
      <c r="J605" s="184"/>
      <c r="K605" s="183"/>
      <c r="L605" s="182"/>
      <c r="M605" s="182"/>
      <c r="N605" s="182"/>
      <c r="O605" s="183"/>
      <c r="P605" s="182"/>
      <c r="Q605" s="182"/>
      <c r="R605" s="182"/>
    </row>
    <row r="606" spans="5:18">
      <c r="E606" s="182"/>
      <c r="F606" s="182"/>
      <c r="G606" s="183"/>
      <c r="H606" s="182"/>
      <c r="I606" s="183"/>
      <c r="J606" s="184"/>
      <c r="K606" s="183"/>
      <c r="L606" s="182"/>
      <c r="M606" s="182"/>
      <c r="N606" s="182"/>
      <c r="O606" s="183"/>
      <c r="P606" s="182"/>
      <c r="Q606" s="182"/>
      <c r="R606" s="182"/>
    </row>
    <row r="607" spans="5:18">
      <c r="E607" s="182"/>
      <c r="F607" s="182"/>
      <c r="G607" s="183"/>
      <c r="H607" s="182"/>
      <c r="I607" s="183"/>
      <c r="J607" s="184"/>
      <c r="K607" s="183"/>
      <c r="L607" s="182"/>
      <c r="M607" s="182"/>
      <c r="N607" s="182"/>
      <c r="O607" s="183"/>
      <c r="P607" s="182"/>
      <c r="Q607" s="182"/>
      <c r="R607" s="182"/>
    </row>
    <row r="608" spans="5:18">
      <c r="E608" s="182"/>
      <c r="F608" s="182"/>
      <c r="G608" s="183"/>
      <c r="H608" s="182"/>
      <c r="I608" s="183"/>
      <c r="J608" s="184"/>
      <c r="K608" s="183"/>
      <c r="L608" s="182"/>
      <c r="M608" s="182"/>
      <c r="N608" s="182"/>
      <c r="O608" s="183"/>
      <c r="P608" s="182"/>
      <c r="Q608" s="182"/>
      <c r="R608" s="182"/>
    </row>
    <row r="609" spans="5:18">
      <c r="E609" s="182"/>
      <c r="F609" s="182"/>
      <c r="G609" s="183"/>
      <c r="H609" s="182"/>
      <c r="I609" s="183"/>
      <c r="J609" s="184"/>
      <c r="K609" s="183"/>
      <c r="L609" s="182"/>
      <c r="M609" s="182"/>
      <c r="N609" s="182"/>
      <c r="O609" s="183"/>
      <c r="P609" s="182"/>
      <c r="Q609" s="182"/>
      <c r="R609" s="182"/>
    </row>
    <row r="610" spans="5:18">
      <c r="E610" s="182"/>
      <c r="F610" s="182"/>
      <c r="G610" s="183"/>
      <c r="H610" s="182"/>
      <c r="I610" s="183"/>
      <c r="J610" s="184"/>
      <c r="K610" s="183"/>
      <c r="L610" s="182"/>
      <c r="M610" s="182"/>
      <c r="N610" s="182"/>
      <c r="O610" s="183"/>
      <c r="P610" s="182"/>
      <c r="Q610" s="182"/>
      <c r="R610" s="182"/>
    </row>
    <row r="611" spans="5:18">
      <c r="E611" s="182"/>
      <c r="F611" s="182"/>
      <c r="G611" s="183"/>
      <c r="H611" s="182"/>
      <c r="I611" s="183"/>
      <c r="J611" s="184"/>
      <c r="K611" s="183"/>
      <c r="L611" s="182"/>
      <c r="M611" s="182"/>
      <c r="N611" s="182"/>
      <c r="O611" s="183"/>
      <c r="P611" s="182"/>
      <c r="Q611" s="182"/>
      <c r="R611" s="182"/>
    </row>
    <row r="612" spans="5:18">
      <c r="E612" s="182"/>
      <c r="F612" s="182"/>
      <c r="G612" s="183"/>
      <c r="H612" s="182"/>
      <c r="I612" s="183"/>
      <c r="J612" s="184"/>
      <c r="K612" s="183"/>
      <c r="L612" s="182"/>
      <c r="M612" s="182"/>
      <c r="N612" s="182"/>
      <c r="O612" s="183"/>
      <c r="P612" s="182"/>
      <c r="Q612" s="182"/>
      <c r="R612" s="182"/>
    </row>
    <row r="613" spans="5:18">
      <c r="E613" s="182"/>
      <c r="F613" s="182"/>
      <c r="G613" s="183"/>
      <c r="H613" s="182"/>
      <c r="I613" s="183"/>
      <c r="J613" s="184"/>
      <c r="K613" s="183"/>
      <c r="L613" s="182"/>
      <c r="M613" s="182"/>
      <c r="N613" s="182"/>
      <c r="O613" s="183"/>
      <c r="P613" s="182"/>
      <c r="Q613" s="182"/>
      <c r="R613" s="182"/>
    </row>
    <row r="614" spans="5:18">
      <c r="E614" s="182"/>
      <c r="F614" s="182"/>
      <c r="G614" s="183"/>
      <c r="H614" s="182"/>
      <c r="I614" s="183"/>
      <c r="J614" s="184"/>
      <c r="K614" s="183"/>
      <c r="L614" s="182"/>
      <c r="M614" s="182"/>
      <c r="N614" s="182"/>
      <c r="O614" s="183"/>
      <c r="P614" s="182"/>
      <c r="Q614" s="182"/>
      <c r="R614" s="182"/>
    </row>
  </sheetData>
  <autoFilter ref="A1:U237"/>
  <customSheetViews>
    <customSheetView guid="{41327133-C84C-4896-B5D2-74B2027DFD21}" scale="90" showAutoFilter="1">
      <pane xSplit="2" ySplit="1" topLeftCell="C207" activePane="bottomRight" state="frozen"/>
      <selection pane="bottomRight" activeCell="C211" sqref="C211"/>
      <pageMargins left="0.7" right="0.7" top="0.75" bottom="0.75" header="0.3" footer="0.3"/>
      <pageSetup paperSize="5" orientation="portrait" r:id="rId1"/>
      <autoFilter ref="A1:U237"/>
    </customSheetView>
    <customSheetView guid="{26AF0F4A-7435-43C7-9B71-BF433C41DB13}" scale="90" showAutoFilter="1">
      <pane xSplit="2" ySplit="1" topLeftCell="C229" activePane="bottomRight" state="frozen"/>
      <selection pane="bottomRight" activeCell="B226" sqref="B226:B242"/>
      <pageMargins left="0.7" right="0.7" top="0.75" bottom="0.75" header="0.3" footer="0.3"/>
      <pageSetup paperSize="5" orientation="portrait" r:id="rId2"/>
      <autoFilter ref="A1:U226"/>
    </customSheetView>
    <customSheetView guid="{34D9F917-58B1-4702-B675-B5C82605CA52}" scale="90" showAutoFilter="1" hiddenRows="1">
      <pane xSplit="2" ySplit="1" topLeftCell="C217" activePane="bottomRight" state="frozen"/>
      <selection pane="bottomRight" activeCell="A215" sqref="A215"/>
      <pageMargins left="0.7" right="0.7" top="0.75" bottom="0.75" header="0.3" footer="0.3"/>
      <pageSetup paperSize="5" orientation="portrait" r:id="rId3"/>
      <autoFilter ref="A1:U233"/>
    </customSheetView>
    <customSheetView guid="{32CF7D8B-C086-405F-A530-DDBD8004C4C8}" scale="79" showAutoFilter="1">
      <pane xSplit="2" ySplit="1" topLeftCell="C2" activePane="bottomRight" state="frozen"/>
      <selection pane="bottomRight" activeCell="E14" sqref="E14"/>
      <pageMargins left="0.7" right="0.7" top="0.75" bottom="0.75" header="0.3" footer="0.3"/>
      <pageSetup paperSize="5" orientation="portrait" r:id="rId4"/>
      <autoFilter ref="A1:U264"/>
    </customSheetView>
    <customSheetView guid="{44FEA2FA-8853-4A5A-AD06-28556201BCB9}" scale="90" showAutoFilter="1">
      <pane xSplit="2" ySplit="2" topLeftCell="C142" activePane="bottomRight" state="frozen"/>
      <selection pane="bottomRight" activeCell="C143" sqref="C143"/>
      <pageMargins left="0.7" right="0.7" top="0.75" bottom="0.75" header="0.3" footer="0.3"/>
      <pageSetup paperSize="5" orientation="portrait" r:id="rId5"/>
      <autoFilter ref="A1:U227"/>
    </customSheetView>
  </customSheetViews>
  <pageMargins left="0.7" right="0.7" top="0.75" bottom="0.75" header="0.3" footer="0.3"/>
  <pageSetup paperSize="14" orientation="portrait" horizontalDpi="4294967293"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C696"/>
  <sheetViews>
    <sheetView zoomScaleNormal="100" workbookViewId="0">
      <pane xSplit="2" ySplit="1" topLeftCell="C2" activePane="bottomRight" state="frozen"/>
      <selection pane="topRight" activeCell="C1" sqref="C1"/>
      <selection pane="bottomLeft" activeCell="A2" sqref="A2"/>
      <selection pane="bottomRight" activeCell="C10" sqref="C10"/>
    </sheetView>
  </sheetViews>
  <sheetFormatPr baseColWidth="10" defaultRowHeight="15"/>
  <cols>
    <col min="1" max="1" width="5.5703125" customWidth="1"/>
    <col min="2" max="2" width="27.28515625" customWidth="1"/>
    <col min="3" max="3" width="25" customWidth="1"/>
    <col min="4" max="4" width="17.7109375" customWidth="1"/>
    <col min="5" max="5" width="28.140625" customWidth="1"/>
    <col min="6" max="6" width="29.28515625" customWidth="1"/>
    <col min="7" max="7" width="21.7109375" customWidth="1"/>
    <col min="8" max="8" width="15.7109375" customWidth="1"/>
    <col min="9" max="9" width="23" customWidth="1"/>
    <col min="10" max="10" width="19.5703125" customWidth="1"/>
    <col min="11" max="11" width="25.140625" customWidth="1"/>
    <col min="12" max="12" width="27.42578125" customWidth="1"/>
    <col min="13" max="13" width="20.85546875" customWidth="1"/>
    <col min="14" max="14" width="18.140625" customWidth="1"/>
    <col min="15" max="15" width="28.7109375" customWidth="1"/>
    <col min="16" max="16" width="18.28515625" customWidth="1"/>
    <col min="17" max="17" width="39.5703125" customWidth="1"/>
    <col min="18" max="18" width="20.42578125" customWidth="1"/>
    <col min="19" max="19" width="17.85546875" customWidth="1"/>
    <col min="20" max="20" width="22.7109375" customWidth="1"/>
    <col min="21" max="21" width="24.140625" customWidth="1"/>
    <col min="22" max="22" width="23.28515625" customWidth="1"/>
  </cols>
  <sheetData>
    <row r="1" spans="1:29" ht="48" thickBot="1">
      <c r="A1" s="360"/>
      <c r="B1" s="158" t="s">
        <v>290</v>
      </c>
      <c r="C1" s="365" t="s">
        <v>11</v>
      </c>
      <c r="D1" s="159" t="s">
        <v>3</v>
      </c>
      <c r="E1" s="158" t="s">
        <v>4</v>
      </c>
      <c r="F1" s="160" t="s">
        <v>54</v>
      </c>
      <c r="G1" s="161" t="s">
        <v>260</v>
      </c>
      <c r="H1" s="348" t="s">
        <v>162</v>
      </c>
      <c r="I1" s="349" t="s">
        <v>163</v>
      </c>
      <c r="J1" s="164" t="s">
        <v>147</v>
      </c>
      <c r="K1" s="350" t="s">
        <v>148</v>
      </c>
      <c r="L1" s="351" t="s">
        <v>149</v>
      </c>
      <c r="M1" s="351" t="s">
        <v>150</v>
      </c>
      <c r="N1" s="351" t="s">
        <v>151</v>
      </c>
      <c r="O1" s="352" t="s">
        <v>50</v>
      </c>
      <c r="P1" s="169" t="s">
        <v>107</v>
      </c>
      <c r="Q1" s="169" t="s">
        <v>164</v>
      </c>
      <c r="R1" s="169" t="s">
        <v>629</v>
      </c>
      <c r="S1" s="169" t="s">
        <v>630</v>
      </c>
      <c r="T1" s="169" t="s">
        <v>631</v>
      </c>
      <c r="U1" s="169" t="s">
        <v>632</v>
      </c>
      <c r="V1" s="391" t="s">
        <v>3940</v>
      </c>
    </row>
    <row r="2" spans="1:29" ht="30" customHeight="1">
      <c r="A2" s="362">
        <v>1</v>
      </c>
      <c r="B2" s="371" t="s">
        <v>13</v>
      </c>
      <c r="C2" t="s">
        <v>4775</v>
      </c>
      <c r="D2" s="223" t="s">
        <v>3551</v>
      </c>
      <c r="E2" s="89" t="s">
        <v>3015</v>
      </c>
      <c r="F2" s="89" t="s">
        <v>3509</v>
      </c>
      <c r="G2" s="347" t="s">
        <v>3510</v>
      </c>
      <c r="H2" s="372">
        <v>1</v>
      </c>
      <c r="I2" s="367" t="s">
        <v>3543</v>
      </c>
      <c r="J2" s="372" t="s">
        <v>3543</v>
      </c>
      <c r="K2" s="355"/>
      <c r="L2" s="356"/>
      <c r="M2" s="356"/>
      <c r="N2" s="356"/>
      <c r="O2" s="367" t="s">
        <v>3559</v>
      </c>
      <c r="P2" s="372" t="s">
        <v>3523</v>
      </c>
      <c r="Q2" s="354"/>
      <c r="R2" s="354"/>
      <c r="S2" s="354"/>
      <c r="T2" s="354"/>
      <c r="U2" s="392"/>
      <c r="V2" s="292"/>
    </row>
    <row r="3" spans="1:29" ht="30" customHeight="1">
      <c r="A3" s="362">
        <v>2</v>
      </c>
      <c r="B3" s="340" t="s">
        <v>10</v>
      </c>
      <c r="C3" t="s">
        <v>4770</v>
      </c>
      <c r="D3" s="223" t="s">
        <v>3511</v>
      </c>
      <c r="E3" s="89" t="s">
        <v>3512</v>
      </c>
      <c r="F3" s="89" t="s">
        <v>3513</v>
      </c>
      <c r="G3" s="347" t="s">
        <v>3510</v>
      </c>
      <c r="H3" s="372">
        <v>1</v>
      </c>
      <c r="I3" s="367" t="s">
        <v>3544</v>
      </c>
      <c r="J3" s="354">
        <v>1</v>
      </c>
      <c r="K3" s="367" t="s">
        <v>3544</v>
      </c>
      <c r="L3" s="356"/>
      <c r="M3" s="356"/>
      <c r="N3" s="356"/>
      <c r="O3" s="367" t="s">
        <v>3545</v>
      </c>
      <c r="P3" s="373" t="s">
        <v>174</v>
      </c>
      <c r="Q3" s="354"/>
      <c r="R3" s="354"/>
      <c r="S3" s="354"/>
      <c r="T3" s="354"/>
      <c r="U3" s="392"/>
      <c r="V3" s="292"/>
    </row>
    <row r="4" spans="1:29" ht="30" customHeight="1">
      <c r="A4" s="363">
        <v>3</v>
      </c>
      <c r="B4" s="368" t="s">
        <v>1</v>
      </c>
      <c r="C4" s="369" t="s">
        <v>3518</v>
      </c>
      <c r="D4" s="241" t="s">
        <v>3519</v>
      </c>
      <c r="E4" s="337" t="s">
        <v>89</v>
      </c>
      <c r="F4" s="89" t="s">
        <v>3520</v>
      </c>
      <c r="G4" s="347" t="s">
        <v>3521</v>
      </c>
      <c r="H4" s="317">
        <v>1</v>
      </c>
      <c r="I4" s="317" t="s">
        <v>3549</v>
      </c>
      <c r="J4" s="317">
        <v>1</v>
      </c>
      <c r="K4" s="317" t="s">
        <v>3549</v>
      </c>
      <c r="L4" s="317"/>
      <c r="M4" s="317"/>
      <c r="N4" s="317"/>
      <c r="O4" s="317" t="s">
        <v>3549</v>
      </c>
      <c r="P4" s="317" t="s">
        <v>3523</v>
      </c>
      <c r="Q4" s="89" t="s">
        <v>3550</v>
      </c>
      <c r="R4" s="317"/>
      <c r="S4" s="317"/>
      <c r="T4" s="317"/>
      <c r="U4" s="245"/>
      <c r="V4" s="47"/>
      <c r="W4" s="71"/>
      <c r="X4" s="71"/>
      <c r="Y4" s="71"/>
      <c r="Z4" s="71"/>
      <c r="AA4" s="71"/>
      <c r="AB4" s="71"/>
      <c r="AC4" s="71"/>
    </row>
    <row r="5" spans="1:29" ht="30" customHeight="1">
      <c r="A5" s="363">
        <v>4</v>
      </c>
      <c r="B5" s="340" t="s">
        <v>2</v>
      </c>
      <c r="C5" t="s">
        <v>4771</v>
      </c>
      <c r="D5" s="223" t="s">
        <v>3532</v>
      </c>
      <c r="E5" s="89" t="s">
        <v>3015</v>
      </c>
      <c r="F5" s="89" t="s">
        <v>3533</v>
      </c>
      <c r="G5" s="347" t="s">
        <v>3534</v>
      </c>
      <c r="H5" s="317"/>
      <c r="I5" s="317"/>
      <c r="J5" s="317">
        <v>1</v>
      </c>
      <c r="K5" s="317" t="s">
        <v>3545</v>
      </c>
      <c r="L5" s="317"/>
      <c r="M5" s="317"/>
      <c r="N5" s="317"/>
      <c r="O5" s="317" t="s">
        <v>3559</v>
      </c>
      <c r="P5" s="317" t="s">
        <v>3560</v>
      </c>
      <c r="Q5" s="317"/>
      <c r="R5" s="317"/>
      <c r="S5" s="317"/>
      <c r="T5" s="317"/>
      <c r="U5" s="245"/>
      <c r="V5" s="47"/>
      <c r="W5" s="71"/>
      <c r="X5" s="71"/>
      <c r="Y5" s="71"/>
      <c r="Z5" s="71"/>
      <c r="AA5" s="71"/>
      <c r="AB5" s="71"/>
      <c r="AC5" s="71"/>
    </row>
    <row r="6" spans="1:29" ht="30" customHeight="1">
      <c r="A6" s="363">
        <v>5</v>
      </c>
      <c r="B6" s="371" t="s">
        <v>13</v>
      </c>
      <c r="C6" t="s">
        <v>4776</v>
      </c>
      <c r="D6" s="211" t="s">
        <v>3535</v>
      </c>
      <c r="E6" s="333" t="s">
        <v>3015</v>
      </c>
      <c r="F6" s="333" t="s">
        <v>3536</v>
      </c>
      <c r="G6" s="347" t="s">
        <v>3534</v>
      </c>
      <c r="H6" s="317">
        <v>1</v>
      </c>
      <c r="I6" s="317" t="s">
        <v>3602</v>
      </c>
      <c r="J6" s="317">
        <v>2</v>
      </c>
      <c r="K6" s="317" t="s">
        <v>3606</v>
      </c>
      <c r="L6" s="317" t="s">
        <v>3606</v>
      </c>
      <c r="M6" s="317"/>
      <c r="N6" s="317"/>
      <c r="O6" s="317" t="s">
        <v>3611</v>
      </c>
      <c r="P6" s="317" t="s">
        <v>1170</v>
      </c>
      <c r="Q6" s="317"/>
      <c r="R6" s="317"/>
      <c r="S6" s="317"/>
      <c r="T6" s="317"/>
      <c r="U6" s="245"/>
      <c r="V6" s="47"/>
      <c r="W6" s="71"/>
      <c r="X6" s="71"/>
      <c r="Y6" s="71"/>
      <c r="Z6" s="71"/>
      <c r="AA6" s="71"/>
      <c r="AB6" s="71"/>
      <c r="AC6" s="71"/>
    </row>
    <row r="7" spans="1:29" ht="30" customHeight="1">
      <c r="A7" s="363">
        <v>6</v>
      </c>
      <c r="B7" s="361" t="s">
        <v>10</v>
      </c>
      <c r="C7" t="s">
        <v>4775</v>
      </c>
      <c r="D7" s="311" t="s">
        <v>3538</v>
      </c>
      <c r="E7" s="321" t="s">
        <v>3539</v>
      </c>
      <c r="F7" s="321" t="s">
        <v>3540</v>
      </c>
      <c r="G7" s="353" t="s">
        <v>3537</v>
      </c>
      <c r="H7" s="317">
        <v>3</v>
      </c>
      <c r="I7" s="317" t="s">
        <v>3593</v>
      </c>
      <c r="J7" s="317">
        <v>2</v>
      </c>
      <c r="K7" s="374" t="s">
        <v>3571</v>
      </c>
      <c r="L7" s="317" t="s">
        <v>3595</v>
      </c>
      <c r="M7" s="317"/>
      <c r="N7" s="317"/>
      <c r="O7" s="317" t="s">
        <v>3594</v>
      </c>
      <c r="P7" s="317" t="s">
        <v>174</v>
      </c>
      <c r="Q7" s="317"/>
      <c r="R7" s="317"/>
      <c r="S7" s="317"/>
      <c r="T7" s="317"/>
      <c r="U7" s="245"/>
      <c r="V7" s="47"/>
      <c r="W7" s="71"/>
      <c r="X7" s="71"/>
      <c r="Y7" s="71"/>
      <c r="Z7" s="71"/>
      <c r="AA7" s="71"/>
      <c r="AB7" s="71"/>
      <c r="AC7" s="71"/>
    </row>
    <row r="8" spans="1:29" ht="30" customHeight="1">
      <c r="A8" s="363">
        <v>7</v>
      </c>
      <c r="B8" s="368" t="s">
        <v>1</v>
      </c>
      <c r="C8" t="s">
        <v>4771</v>
      </c>
      <c r="D8" s="330" t="s">
        <v>3541</v>
      </c>
      <c r="E8" s="337" t="s">
        <v>3015</v>
      </c>
      <c r="F8" s="89" t="s">
        <v>3542</v>
      </c>
      <c r="G8" s="317" t="s">
        <v>3543</v>
      </c>
      <c r="H8" s="366">
        <v>1</v>
      </c>
      <c r="I8" s="317" t="s">
        <v>3581</v>
      </c>
      <c r="J8" s="317">
        <v>1</v>
      </c>
      <c r="K8" s="317" t="s">
        <v>3581</v>
      </c>
      <c r="L8" s="317"/>
      <c r="M8" s="317"/>
      <c r="N8" s="317"/>
      <c r="O8" s="317" t="s">
        <v>3585</v>
      </c>
      <c r="P8" s="317" t="s">
        <v>174</v>
      </c>
      <c r="Q8" s="317"/>
      <c r="R8" s="317"/>
      <c r="S8" s="317"/>
      <c r="T8" s="317"/>
      <c r="U8" s="245"/>
      <c r="V8" s="47"/>
      <c r="W8" s="71"/>
      <c r="X8" s="71"/>
      <c r="Y8" s="71"/>
      <c r="Z8" s="71"/>
      <c r="AA8" s="71"/>
      <c r="AB8" s="71"/>
      <c r="AC8" s="71"/>
    </row>
    <row r="9" spans="1:29" ht="30" customHeight="1">
      <c r="A9" s="363">
        <v>8</v>
      </c>
      <c r="B9" s="340" t="s">
        <v>2</v>
      </c>
      <c r="C9" t="s">
        <v>4773</v>
      </c>
      <c r="D9" s="317" t="s">
        <v>3562</v>
      </c>
      <c r="E9" s="317" t="s">
        <v>8</v>
      </c>
      <c r="F9" s="89" t="s">
        <v>3564</v>
      </c>
      <c r="G9" s="317" t="s">
        <v>3565</v>
      </c>
      <c r="H9" s="366"/>
      <c r="I9" s="317"/>
      <c r="J9" s="317" t="s">
        <v>1112</v>
      </c>
      <c r="K9" s="317"/>
      <c r="L9" s="317"/>
      <c r="M9" s="317"/>
      <c r="N9" s="317"/>
      <c r="O9" s="317" t="s">
        <v>3586</v>
      </c>
      <c r="P9" s="317" t="s">
        <v>1112</v>
      </c>
      <c r="Q9" s="317" t="s">
        <v>3588</v>
      </c>
      <c r="R9" s="317"/>
      <c r="S9" s="317"/>
      <c r="T9" s="317"/>
      <c r="U9" s="245"/>
      <c r="V9" s="47"/>
      <c r="W9" s="71"/>
      <c r="X9" s="71"/>
      <c r="Y9" s="71"/>
      <c r="Z9" s="71"/>
      <c r="AA9" s="71"/>
      <c r="AB9" s="71"/>
      <c r="AC9" s="71"/>
    </row>
    <row r="10" spans="1:29" ht="30" customHeight="1">
      <c r="A10" s="363">
        <v>9</v>
      </c>
      <c r="B10" s="371" t="s">
        <v>13</v>
      </c>
      <c r="C10" t="s">
        <v>4773</v>
      </c>
      <c r="D10" s="331" t="s">
        <v>3563</v>
      </c>
      <c r="E10" s="333" t="s">
        <v>3015</v>
      </c>
      <c r="F10" s="333" t="s">
        <v>3566</v>
      </c>
      <c r="G10" s="331" t="s">
        <v>3561</v>
      </c>
      <c r="H10" s="366">
        <v>1</v>
      </c>
      <c r="I10" s="317" t="s">
        <v>3584</v>
      </c>
      <c r="J10" s="317">
        <v>1</v>
      </c>
      <c r="K10" s="317" t="s">
        <v>3584</v>
      </c>
      <c r="L10" s="317"/>
      <c r="M10" s="317"/>
      <c r="N10" s="317"/>
      <c r="O10" s="317" t="s">
        <v>3599</v>
      </c>
      <c r="P10" s="317" t="s">
        <v>174</v>
      </c>
      <c r="Q10" s="317"/>
      <c r="R10" s="317"/>
      <c r="S10" s="317"/>
      <c r="T10" s="317"/>
      <c r="U10" s="245"/>
      <c r="V10" s="47"/>
      <c r="W10" s="71"/>
      <c r="X10" s="71"/>
      <c r="Y10" s="71"/>
      <c r="Z10" s="71"/>
      <c r="AA10" s="71"/>
      <c r="AB10" s="71"/>
      <c r="AC10" s="71"/>
    </row>
    <row r="11" spans="1:29" ht="30" customHeight="1">
      <c r="A11" s="363">
        <v>10</v>
      </c>
      <c r="B11" s="361" t="s">
        <v>10</v>
      </c>
      <c r="C11" t="s">
        <v>4773</v>
      </c>
      <c r="D11" s="89" t="s">
        <v>3567</v>
      </c>
      <c r="E11" s="89" t="s">
        <v>3015</v>
      </c>
      <c r="F11" s="89" t="s">
        <v>3568</v>
      </c>
      <c r="G11" s="89" t="s">
        <v>3569</v>
      </c>
      <c r="H11" s="366">
        <v>1</v>
      </c>
      <c r="I11" s="317" t="s">
        <v>3594</v>
      </c>
      <c r="J11" s="317">
        <v>1</v>
      </c>
      <c r="K11" s="317" t="s">
        <v>3594</v>
      </c>
      <c r="L11" s="317"/>
      <c r="M11" s="317"/>
      <c r="N11" s="317"/>
      <c r="O11" s="317" t="s">
        <v>3602</v>
      </c>
      <c r="P11" s="317" t="s">
        <v>174</v>
      </c>
      <c r="Q11" s="317"/>
      <c r="R11" s="317"/>
      <c r="S11" s="317"/>
      <c r="T11" s="317"/>
      <c r="U11" s="245"/>
      <c r="V11" s="47"/>
      <c r="W11" s="71"/>
      <c r="X11" s="71"/>
      <c r="Y11" s="71"/>
      <c r="Z11" s="71"/>
      <c r="AA11" s="71"/>
      <c r="AB11" s="71"/>
      <c r="AC11" s="71"/>
    </row>
    <row r="12" spans="1:29" ht="30" customHeight="1">
      <c r="A12" s="375">
        <v>11</v>
      </c>
      <c r="B12" s="368" t="s">
        <v>1</v>
      </c>
      <c r="C12" t="s">
        <v>4775</v>
      </c>
      <c r="D12" s="337" t="s">
        <v>3570</v>
      </c>
      <c r="E12" s="89" t="s">
        <v>3015</v>
      </c>
      <c r="F12" s="89" t="s">
        <v>3582</v>
      </c>
      <c r="G12" s="89" t="s">
        <v>3571</v>
      </c>
      <c r="H12" s="366">
        <v>1</v>
      </c>
      <c r="I12" s="317" t="s">
        <v>3594</v>
      </c>
      <c r="J12" s="317">
        <v>1</v>
      </c>
      <c r="K12" s="317" t="s">
        <v>3596</v>
      </c>
      <c r="L12" s="317"/>
      <c r="M12" s="317"/>
      <c r="N12" s="317"/>
      <c r="O12" s="317" t="s">
        <v>3600</v>
      </c>
      <c r="P12" s="317" t="s">
        <v>1170</v>
      </c>
      <c r="Q12" s="317"/>
      <c r="R12" s="317"/>
      <c r="S12" s="317"/>
      <c r="T12" s="317"/>
      <c r="U12" s="245"/>
      <c r="V12" s="47"/>
      <c r="W12" s="71"/>
      <c r="X12" s="71"/>
      <c r="Y12" s="71"/>
      <c r="Z12" s="71"/>
      <c r="AA12" s="71"/>
      <c r="AB12" s="71"/>
      <c r="AC12" s="71"/>
    </row>
    <row r="13" spans="1:29" ht="30" customHeight="1">
      <c r="A13" s="363">
        <v>12</v>
      </c>
      <c r="B13" s="340" t="s">
        <v>2</v>
      </c>
      <c r="C13" t="s">
        <v>4771</v>
      </c>
      <c r="D13" s="317" t="s">
        <v>3589</v>
      </c>
      <c r="E13" s="89" t="s">
        <v>3590</v>
      </c>
      <c r="F13" s="317" t="s">
        <v>3591</v>
      </c>
      <c r="G13" s="317" t="s">
        <v>3592</v>
      </c>
      <c r="H13" s="366">
        <v>1</v>
      </c>
      <c r="I13" s="317" t="s">
        <v>3604</v>
      </c>
      <c r="J13" s="317">
        <v>1</v>
      </c>
      <c r="K13" s="317" t="s">
        <v>3605</v>
      </c>
      <c r="L13" s="317"/>
      <c r="M13" s="317"/>
      <c r="N13" s="317"/>
      <c r="O13" s="317" t="s">
        <v>3607</v>
      </c>
      <c r="P13" s="317" t="s">
        <v>1170</v>
      </c>
      <c r="Q13" s="317"/>
      <c r="R13" s="317"/>
      <c r="S13" s="317"/>
      <c r="T13" s="317"/>
      <c r="U13" s="245"/>
      <c r="V13" s="47"/>
      <c r="W13" s="71"/>
      <c r="X13" s="71"/>
      <c r="Y13" s="71"/>
      <c r="Z13" s="71"/>
      <c r="AA13" s="71"/>
      <c r="AB13" s="71"/>
      <c r="AC13" s="71"/>
    </row>
    <row r="14" spans="1:29" ht="30" customHeight="1">
      <c r="A14" s="363">
        <v>13</v>
      </c>
      <c r="B14" s="371" t="s">
        <v>13</v>
      </c>
      <c r="C14" t="s">
        <v>4773</v>
      </c>
      <c r="D14" s="376" t="s">
        <v>3597</v>
      </c>
      <c r="E14" s="333" t="s">
        <v>3015</v>
      </c>
      <c r="F14" s="333" t="s">
        <v>3598</v>
      </c>
      <c r="G14" s="89" t="s">
        <v>3594</v>
      </c>
      <c r="H14" s="366">
        <v>1</v>
      </c>
      <c r="I14" s="317" t="s">
        <v>3606</v>
      </c>
      <c r="J14" s="317">
        <v>1</v>
      </c>
      <c r="K14" s="317" t="s">
        <v>3606</v>
      </c>
      <c r="L14" s="317"/>
      <c r="M14" s="317"/>
      <c r="N14" s="317"/>
      <c r="O14" s="317" t="s">
        <v>3620</v>
      </c>
      <c r="P14" s="317" t="s">
        <v>1170</v>
      </c>
      <c r="Q14" s="317"/>
      <c r="R14" s="317"/>
      <c r="S14" s="317"/>
      <c r="T14" s="317"/>
      <c r="U14" s="245"/>
      <c r="V14" s="47"/>
      <c r="W14" s="71"/>
      <c r="X14" s="71"/>
      <c r="Y14" s="71"/>
      <c r="Z14" s="71"/>
      <c r="AA14" s="71"/>
      <c r="AB14" s="71"/>
      <c r="AC14" s="71"/>
    </row>
    <row r="15" spans="1:29" ht="30" customHeight="1">
      <c r="A15" s="363">
        <v>14</v>
      </c>
      <c r="B15" s="361" t="s">
        <v>10</v>
      </c>
      <c r="C15" t="s">
        <v>4771</v>
      </c>
      <c r="D15" s="317" t="s">
        <v>3609</v>
      </c>
      <c r="E15" s="89" t="s">
        <v>3512</v>
      </c>
      <c r="F15" s="89" t="s">
        <v>3610</v>
      </c>
      <c r="G15" s="317" t="s">
        <v>3608</v>
      </c>
      <c r="H15" s="366">
        <v>3</v>
      </c>
      <c r="I15" s="317" t="s">
        <v>3675</v>
      </c>
      <c r="J15" s="317">
        <v>3</v>
      </c>
      <c r="K15" s="317" t="s">
        <v>3676</v>
      </c>
      <c r="L15" s="317" t="s">
        <v>3640</v>
      </c>
      <c r="M15" s="378">
        <v>42424</v>
      </c>
      <c r="N15" s="317"/>
      <c r="O15" s="317" t="s">
        <v>3677</v>
      </c>
      <c r="P15" s="317" t="s">
        <v>1170</v>
      </c>
      <c r="Q15" s="317"/>
      <c r="R15" s="317"/>
      <c r="S15" s="317"/>
      <c r="T15" s="317"/>
      <c r="U15" s="245"/>
      <c r="V15" s="47"/>
      <c r="W15" s="71"/>
      <c r="X15" s="71"/>
      <c r="Y15" s="71"/>
      <c r="Z15" s="71"/>
      <c r="AA15" s="71"/>
      <c r="AB15" s="71"/>
      <c r="AC15" s="71"/>
    </row>
    <row r="16" spans="1:29" ht="30" customHeight="1">
      <c r="A16" s="363">
        <v>15</v>
      </c>
      <c r="B16" s="368" t="s">
        <v>1</v>
      </c>
      <c r="C16" t="s">
        <v>4775</v>
      </c>
      <c r="D16" s="330" t="s">
        <v>3612</v>
      </c>
      <c r="E16" s="337" t="s">
        <v>3015</v>
      </c>
      <c r="F16" s="89" t="s">
        <v>3613</v>
      </c>
      <c r="G16" s="317" t="s">
        <v>3614</v>
      </c>
      <c r="H16" s="366">
        <v>1</v>
      </c>
      <c r="I16" s="317" t="s">
        <v>3639</v>
      </c>
      <c r="J16" s="317">
        <v>1</v>
      </c>
      <c r="K16" s="317" t="s">
        <v>3639</v>
      </c>
      <c r="L16" s="317"/>
      <c r="M16" s="317"/>
      <c r="N16" s="317"/>
      <c r="O16" s="317" t="s">
        <v>3650</v>
      </c>
      <c r="P16" s="317" t="s">
        <v>2194</v>
      </c>
      <c r="Q16" s="317"/>
      <c r="R16" s="317"/>
      <c r="S16" s="317"/>
      <c r="T16" s="317"/>
      <c r="U16" s="245"/>
      <c r="V16" s="47"/>
      <c r="W16" s="71"/>
      <c r="X16" s="71"/>
      <c r="Y16" s="71"/>
      <c r="Z16" s="71"/>
      <c r="AA16" s="71"/>
      <c r="AB16" s="71"/>
      <c r="AC16" s="71"/>
    </row>
    <row r="17" spans="1:29" ht="30" customHeight="1">
      <c r="A17" s="363">
        <v>16</v>
      </c>
      <c r="B17" s="340" t="s">
        <v>2</v>
      </c>
      <c r="C17" t="s">
        <v>4776</v>
      </c>
      <c r="D17" s="317" t="s">
        <v>3498</v>
      </c>
      <c r="E17" s="317" t="s">
        <v>1085</v>
      </c>
      <c r="F17" s="89" t="s">
        <v>3616</v>
      </c>
      <c r="G17" s="317" t="s">
        <v>3615</v>
      </c>
      <c r="H17" s="366"/>
      <c r="I17" s="317"/>
      <c r="J17" s="317">
        <v>1</v>
      </c>
      <c r="K17" s="317" t="s">
        <v>3626</v>
      </c>
      <c r="L17" s="317"/>
      <c r="M17" s="317"/>
      <c r="N17" s="317"/>
      <c r="O17" s="317" t="s">
        <v>3633</v>
      </c>
      <c r="P17" s="317" t="s">
        <v>2194</v>
      </c>
      <c r="Q17" s="317"/>
      <c r="R17" s="317"/>
      <c r="S17" s="317"/>
      <c r="T17" s="317"/>
      <c r="U17" s="245"/>
      <c r="V17" s="47"/>
      <c r="W17" s="71"/>
      <c r="X17" s="71"/>
      <c r="Y17" s="71"/>
      <c r="Z17" s="71"/>
      <c r="AA17" s="71"/>
      <c r="AB17" s="71"/>
      <c r="AC17" s="71"/>
    </row>
    <row r="18" spans="1:29" ht="30" customHeight="1">
      <c r="A18" s="363">
        <v>17</v>
      </c>
      <c r="B18" s="371" t="s">
        <v>13</v>
      </c>
      <c r="C18" t="s">
        <v>4771</v>
      </c>
      <c r="D18" s="331" t="s">
        <v>3617</v>
      </c>
      <c r="E18" s="331" t="s">
        <v>3618</v>
      </c>
      <c r="F18" s="333" t="s">
        <v>3619</v>
      </c>
      <c r="G18" s="317" t="s">
        <v>3615</v>
      </c>
      <c r="H18" s="366">
        <v>1</v>
      </c>
      <c r="I18" s="317" t="s">
        <v>3682</v>
      </c>
      <c r="J18" s="317">
        <v>1</v>
      </c>
      <c r="K18" s="317" t="s">
        <v>3682</v>
      </c>
      <c r="L18" s="317"/>
      <c r="M18" s="317"/>
      <c r="N18" s="317"/>
      <c r="O18" s="317" t="s">
        <v>3728</v>
      </c>
      <c r="P18" s="317" t="s">
        <v>1267</v>
      </c>
      <c r="Q18" s="317"/>
      <c r="R18" s="317"/>
      <c r="S18" s="317"/>
      <c r="T18" s="317"/>
      <c r="U18" s="245"/>
      <c r="V18" s="47"/>
      <c r="W18" s="71"/>
      <c r="X18" s="71"/>
      <c r="Y18" s="71"/>
      <c r="Z18" s="71"/>
      <c r="AA18" s="71"/>
      <c r="AB18" s="71"/>
      <c r="AC18" s="71"/>
    </row>
    <row r="19" spans="1:29" ht="30" customHeight="1">
      <c r="A19" s="363">
        <v>18</v>
      </c>
      <c r="B19" s="361" t="s">
        <v>10</v>
      </c>
      <c r="C19" t="s">
        <v>4775</v>
      </c>
      <c r="D19" s="317" t="s">
        <v>3621</v>
      </c>
      <c r="E19" s="317" t="s">
        <v>1085</v>
      </c>
      <c r="F19" s="317" t="s">
        <v>3625</v>
      </c>
      <c r="G19" s="317" t="s">
        <v>3624</v>
      </c>
      <c r="H19" s="366">
        <v>1</v>
      </c>
      <c r="I19" s="317" t="s">
        <v>3680</v>
      </c>
      <c r="J19" s="317"/>
      <c r="K19" s="317" t="s">
        <v>3680</v>
      </c>
      <c r="L19" s="317"/>
      <c r="M19" s="317"/>
      <c r="N19" s="317"/>
      <c r="O19" s="317" t="s">
        <v>3679</v>
      </c>
      <c r="P19" s="317"/>
      <c r="Q19" s="317" t="s">
        <v>3678</v>
      </c>
      <c r="R19" s="317"/>
      <c r="S19" s="317"/>
      <c r="T19" s="317"/>
      <c r="U19" s="245"/>
      <c r="V19" s="47"/>
      <c r="W19" s="71"/>
      <c r="X19" s="71"/>
      <c r="Y19" s="71"/>
      <c r="Z19" s="71"/>
      <c r="AA19" s="71"/>
      <c r="AB19" s="71"/>
      <c r="AC19" s="71"/>
    </row>
    <row r="20" spans="1:29" ht="30" customHeight="1">
      <c r="A20" s="363">
        <v>19</v>
      </c>
      <c r="B20" s="368" t="s">
        <v>1</v>
      </c>
      <c r="C20" t="s">
        <v>4775</v>
      </c>
      <c r="D20" s="330" t="s">
        <v>3622</v>
      </c>
      <c r="E20" s="330" t="s">
        <v>8</v>
      </c>
      <c r="F20" s="89" t="s">
        <v>3623</v>
      </c>
      <c r="G20" s="317" t="s">
        <v>3624</v>
      </c>
      <c r="H20" s="366">
        <v>2</v>
      </c>
      <c r="I20" s="89" t="s">
        <v>3634</v>
      </c>
      <c r="J20" s="317">
        <v>2</v>
      </c>
      <c r="K20" s="317" t="s">
        <v>3630</v>
      </c>
      <c r="L20" s="317" t="s">
        <v>3635</v>
      </c>
      <c r="M20" s="317"/>
      <c r="N20" s="317"/>
      <c r="O20" s="317" t="s">
        <v>3639</v>
      </c>
      <c r="P20" s="317" t="s">
        <v>2194</v>
      </c>
      <c r="Q20" s="317"/>
      <c r="R20" s="317"/>
      <c r="S20" s="317"/>
      <c r="T20" s="317"/>
      <c r="U20" s="245"/>
      <c r="V20" s="47"/>
      <c r="W20" s="71"/>
      <c r="X20" s="71"/>
      <c r="Y20" s="71"/>
      <c r="Z20" s="71"/>
      <c r="AA20" s="71"/>
      <c r="AB20" s="71"/>
      <c r="AC20" s="71"/>
    </row>
    <row r="21" spans="1:29" ht="30" customHeight="1">
      <c r="A21" s="363">
        <v>20</v>
      </c>
      <c r="B21" s="340" t="s">
        <v>2</v>
      </c>
      <c r="C21" t="s">
        <v>4770</v>
      </c>
      <c r="D21" s="317" t="s">
        <v>3627</v>
      </c>
      <c r="E21" s="317" t="s">
        <v>8</v>
      </c>
      <c r="F21" s="89" t="s">
        <v>3628</v>
      </c>
      <c r="G21" s="317" t="s">
        <v>3629</v>
      </c>
      <c r="H21" s="366"/>
      <c r="I21" s="317"/>
      <c r="J21" s="317">
        <v>1</v>
      </c>
      <c r="K21" s="317" t="s">
        <v>3638</v>
      </c>
      <c r="L21" s="317"/>
      <c r="M21" s="317"/>
      <c r="N21" s="317"/>
      <c r="O21" s="317" t="s">
        <v>3640</v>
      </c>
      <c r="P21" s="317" t="s">
        <v>2194</v>
      </c>
      <c r="Q21" s="317"/>
      <c r="R21" s="317"/>
      <c r="S21" s="317"/>
      <c r="T21" s="317"/>
      <c r="U21" s="245"/>
      <c r="V21" s="47"/>
      <c r="W21" s="71"/>
      <c r="X21" s="71"/>
      <c r="Y21" s="71"/>
      <c r="Z21" s="71"/>
      <c r="AA21" s="71"/>
      <c r="AB21" s="71"/>
      <c r="AC21" s="71"/>
    </row>
    <row r="22" spans="1:29" ht="30" customHeight="1">
      <c r="A22" s="363">
        <v>21</v>
      </c>
      <c r="B22" s="371" t="s">
        <v>13</v>
      </c>
      <c r="C22" s="331" t="s">
        <v>4777</v>
      </c>
      <c r="D22" s="331" t="s">
        <v>3686</v>
      </c>
      <c r="E22" s="333" t="s">
        <v>89</v>
      </c>
      <c r="F22" s="333" t="s">
        <v>3631</v>
      </c>
      <c r="G22" s="317" t="s">
        <v>3632</v>
      </c>
      <c r="H22" s="366">
        <v>2</v>
      </c>
      <c r="I22" s="317" t="s">
        <v>3640</v>
      </c>
      <c r="J22" s="317">
        <v>2</v>
      </c>
      <c r="K22" s="317" t="s">
        <v>3640</v>
      </c>
      <c r="L22" s="317" t="s">
        <v>3689</v>
      </c>
      <c r="M22" s="317"/>
      <c r="N22" s="317"/>
      <c r="O22" s="317" t="s">
        <v>3713</v>
      </c>
      <c r="P22" s="317" t="s">
        <v>1267</v>
      </c>
      <c r="Q22" s="317"/>
      <c r="R22" s="317"/>
      <c r="S22" s="317"/>
      <c r="T22" s="317"/>
      <c r="U22" s="245"/>
      <c r="V22" s="47"/>
      <c r="W22" s="71"/>
      <c r="X22" s="71"/>
      <c r="Y22" s="71"/>
      <c r="Z22" s="71"/>
      <c r="AA22" s="71"/>
      <c r="AB22" s="71"/>
      <c r="AC22" s="71"/>
    </row>
    <row r="23" spans="1:29" ht="30" customHeight="1">
      <c r="A23" s="363">
        <v>22</v>
      </c>
      <c r="B23" s="361" t="s">
        <v>10</v>
      </c>
      <c r="C23" t="s">
        <v>4776</v>
      </c>
      <c r="D23" s="317" t="s">
        <v>3636</v>
      </c>
      <c r="E23" s="333" t="s">
        <v>3015</v>
      </c>
      <c r="F23" s="333" t="s">
        <v>3637</v>
      </c>
      <c r="G23" s="317" t="s">
        <v>3635</v>
      </c>
      <c r="H23" s="366">
        <v>1</v>
      </c>
      <c r="I23" s="317" t="s">
        <v>3672</v>
      </c>
      <c r="J23" s="379">
        <v>1</v>
      </c>
      <c r="K23" s="317" t="s">
        <v>3672</v>
      </c>
      <c r="L23" s="357"/>
      <c r="M23" s="357"/>
      <c r="N23" s="357"/>
      <c r="O23" s="89" t="s">
        <v>3673</v>
      </c>
      <c r="P23" s="317" t="s">
        <v>3674</v>
      </c>
      <c r="Q23" s="357"/>
      <c r="R23" s="357"/>
      <c r="S23" s="357"/>
      <c r="T23" s="357"/>
      <c r="U23" s="393"/>
      <c r="V23" s="292"/>
    </row>
    <row r="24" spans="1:29" ht="30" customHeight="1">
      <c r="A24" s="363">
        <v>23</v>
      </c>
      <c r="B24" s="368" t="s">
        <v>1</v>
      </c>
      <c r="C24" t="s">
        <v>4771</v>
      </c>
      <c r="D24" s="317" t="s">
        <v>3641</v>
      </c>
      <c r="E24" s="317" t="s">
        <v>3642</v>
      </c>
      <c r="F24" s="89" t="s">
        <v>3645</v>
      </c>
      <c r="G24" s="317" t="s">
        <v>3639</v>
      </c>
      <c r="H24" s="366"/>
      <c r="I24" s="357"/>
      <c r="J24" s="357"/>
      <c r="K24" s="357"/>
      <c r="L24" s="357"/>
      <c r="M24" s="357"/>
      <c r="N24" s="357"/>
      <c r="O24" s="357"/>
      <c r="P24" s="380" t="s">
        <v>1112</v>
      </c>
      <c r="Q24" s="337" t="s">
        <v>3651</v>
      </c>
      <c r="R24" s="357"/>
      <c r="S24" s="357"/>
      <c r="T24" s="357"/>
      <c r="U24" s="393"/>
      <c r="V24" s="292"/>
    </row>
    <row r="25" spans="1:29" ht="30" customHeight="1">
      <c r="A25" s="363">
        <v>24</v>
      </c>
      <c r="B25" s="340" t="s">
        <v>2</v>
      </c>
      <c r="C25" t="s">
        <v>4770</v>
      </c>
      <c r="D25" s="317" t="s">
        <v>3643</v>
      </c>
      <c r="E25" s="89" t="s">
        <v>89</v>
      </c>
      <c r="F25" s="89" t="s">
        <v>3644</v>
      </c>
      <c r="G25" s="317" t="s">
        <v>3639</v>
      </c>
      <c r="H25" s="366">
        <v>1</v>
      </c>
      <c r="I25" s="89" t="s">
        <v>3646</v>
      </c>
      <c r="J25" s="317">
        <v>1</v>
      </c>
      <c r="K25" s="317" t="s">
        <v>3665</v>
      </c>
      <c r="L25" s="357"/>
      <c r="M25" s="357"/>
      <c r="N25" s="357"/>
      <c r="O25" s="357" t="s">
        <v>3667</v>
      </c>
      <c r="P25" s="89" t="s">
        <v>3666</v>
      </c>
      <c r="Q25" s="357"/>
      <c r="R25" s="357"/>
      <c r="S25" s="357"/>
      <c r="T25" s="357"/>
      <c r="U25" s="393"/>
      <c r="V25" s="292"/>
    </row>
    <row r="26" spans="1:29" ht="30" customHeight="1">
      <c r="A26" s="363">
        <v>25</v>
      </c>
      <c r="B26" s="371" t="s">
        <v>13</v>
      </c>
      <c r="C26" t="s">
        <v>4774</v>
      </c>
      <c r="D26" s="331" t="s">
        <v>3471</v>
      </c>
      <c r="E26" s="333" t="s">
        <v>3539</v>
      </c>
      <c r="F26" s="333" t="s">
        <v>3649</v>
      </c>
      <c r="G26" s="317" t="s">
        <v>3647</v>
      </c>
      <c r="H26" s="358"/>
      <c r="I26" s="357"/>
      <c r="J26" s="357"/>
      <c r="K26" s="357"/>
      <c r="L26" s="357"/>
      <c r="M26" s="357"/>
      <c r="N26" s="357"/>
      <c r="O26" s="89" t="s">
        <v>3653</v>
      </c>
      <c r="P26" s="357"/>
      <c r="Q26" s="89" t="s">
        <v>3652</v>
      </c>
      <c r="R26" s="357"/>
      <c r="S26" s="357"/>
      <c r="T26" s="357"/>
      <c r="U26" s="393"/>
      <c r="V26" s="292"/>
    </row>
    <row r="27" spans="1:29" ht="30" customHeight="1">
      <c r="A27" s="363">
        <v>26</v>
      </c>
      <c r="B27" s="361" t="s">
        <v>10</v>
      </c>
      <c r="C27" t="s">
        <v>4774</v>
      </c>
      <c r="D27" s="317">
        <v>201000066</v>
      </c>
      <c r="E27" s="89" t="s">
        <v>3539</v>
      </c>
      <c r="F27" s="89" t="s">
        <v>3658</v>
      </c>
      <c r="G27" s="317" t="s">
        <v>3647</v>
      </c>
      <c r="H27" s="358"/>
      <c r="I27" s="357"/>
      <c r="J27" s="357"/>
      <c r="K27" s="357"/>
      <c r="L27" s="357"/>
      <c r="M27" s="357"/>
      <c r="N27" s="357"/>
      <c r="O27" s="89" t="s">
        <v>3653</v>
      </c>
      <c r="P27" s="357"/>
      <c r="Q27" s="89" t="s">
        <v>3654</v>
      </c>
      <c r="R27" s="357"/>
      <c r="S27" s="357"/>
      <c r="T27" s="357"/>
      <c r="U27" s="393"/>
      <c r="V27" s="292"/>
    </row>
    <row r="28" spans="1:29" ht="30" customHeight="1">
      <c r="A28" s="363">
        <v>27</v>
      </c>
      <c r="B28" s="368" t="s">
        <v>1</v>
      </c>
      <c r="C28" t="s">
        <v>4770</v>
      </c>
      <c r="D28" s="330" t="s">
        <v>3648</v>
      </c>
      <c r="E28" s="337" t="s">
        <v>3512</v>
      </c>
      <c r="F28" s="89" t="s">
        <v>3659</v>
      </c>
      <c r="G28" s="317" t="s">
        <v>3647</v>
      </c>
      <c r="H28" s="382">
        <v>1</v>
      </c>
      <c r="I28" s="89" t="s">
        <v>3663</v>
      </c>
      <c r="J28" s="357"/>
      <c r="K28" s="357"/>
      <c r="L28" s="357"/>
      <c r="M28" s="357"/>
      <c r="N28" s="357"/>
      <c r="O28" s="89" t="s">
        <v>3664</v>
      </c>
      <c r="P28" s="89" t="s">
        <v>1170</v>
      </c>
      <c r="Q28" s="357"/>
      <c r="R28" s="357"/>
      <c r="S28" s="357"/>
      <c r="T28" s="357"/>
      <c r="U28" s="393"/>
      <c r="V28" s="292"/>
    </row>
    <row r="29" spans="1:29" ht="30" customHeight="1">
      <c r="A29" s="363">
        <v>28</v>
      </c>
      <c r="B29" s="340" t="s">
        <v>2</v>
      </c>
      <c r="C29" t="s">
        <v>4775</v>
      </c>
      <c r="D29" s="317" t="s">
        <v>3655</v>
      </c>
      <c r="E29" s="89" t="s">
        <v>89</v>
      </c>
      <c r="F29" s="89" t="s">
        <v>3656</v>
      </c>
      <c r="G29" s="317" t="s">
        <v>3657</v>
      </c>
      <c r="H29" s="382">
        <v>2</v>
      </c>
      <c r="I29" s="380" t="s">
        <v>3683</v>
      </c>
      <c r="J29" s="317">
        <v>2</v>
      </c>
      <c r="K29" s="317" t="s">
        <v>3703</v>
      </c>
      <c r="L29" s="317" t="s">
        <v>3705</v>
      </c>
      <c r="M29" s="357"/>
      <c r="N29" s="357"/>
      <c r="O29" s="317" t="s">
        <v>3704</v>
      </c>
      <c r="P29" s="380" t="s">
        <v>3681</v>
      </c>
      <c r="Q29" s="357"/>
      <c r="R29" s="357"/>
      <c r="S29" s="357"/>
      <c r="T29" s="357"/>
      <c r="U29" s="393"/>
      <c r="V29" s="292"/>
    </row>
    <row r="30" spans="1:29" ht="30" customHeight="1">
      <c r="A30" s="363">
        <v>29</v>
      </c>
      <c r="B30" s="371" t="s">
        <v>13</v>
      </c>
      <c r="C30" t="s">
        <v>4771</v>
      </c>
      <c r="D30" s="331" t="s">
        <v>3660</v>
      </c>
      <c r="E30" s="331" t="s">
        <v>1265</v>
      </c>
      <c r="F30" s="333" t="s">
        <v>3661</v>
      </c>
      <c r="G30" s="317" t="s">
        <v>3662</v>
      </c>
      <c r="H30" s="366">
        <v>1</v>
      </c>
      <c r="I30" s="317" t="s">
        <v>3684</v>
      </c>
      <c r="J30" s="357">
        <v>1</v>
      </c>
      <c r="K30" s="89" t="s">
        <v>3684</v>
      </c>
      <c r="L30" s="357"/>
      <c r="M30" s="357"/>
      <c r="N30" s="357"/>
      <c r="O30" s="317" t="s">
        <v>3685</v>
      </c>
      <c r="P30" s="317" t="s">
        <v>1267</v>
      </c>
      <c r="Q30" s="357"/>
      <c r="R30" s="357"/>
      <c r="S30" s="357"/>
      <c r="T30" s="357"/>
      <c r="U30" s="393"/>
      <c r="V30" s="292"/>
    </row>
    <row r="31" spans="1:29" ht="30" customHeight="1">
      <c r="A31" s="363">
        <v>30</v>
      </c>
      <c r="B31" s="361" t="s">
        <v>10</v>
      </c>
      <c r="C31" t="s">
        <v>4773</v>
      </c>
      <c r="D31" s="317" t="s">
        <v>3668</v>
      </c>
      <c r="E31" s="89" t="s">
        <v>3669</v>
      </c>
      <c r="F31" s="89" t="s">
        <v>3670</v>
      </c>
      <c r="G31" s="317" t="s">
        <v>3671</v>
      </c>
      <c r="H31" s="366">
        <v>1</v>
      </c>
      <c r="I31" s="317" t="s">
        <v>3687</v>
      </c>
      <c r="J31" s="317">
        <v>1</v>
      </c>
      <c r="K31" s="317" t="s">
        <v>3687</v>
      </c>
      <c r="L31" s="357"/>
      <c r="M31" s="357"/>
      <c r="N31" s="357"/>
      <c r="O31" s="317" t="s">
        <v>3688</v>
      </c>
      <c r="P31" s="357" t="s">
        <v>3681</v>
      </c>
      <c r="Q31" s="357"/>
      <c r="R31" s="357"/>
      <c r="S31" s="357"/>
      <c r="T31" s="357"/>
      <c r="U31" s="393"/>
      <c r="V31" s="292"/>
    </row>
    <row r="32" spans="1:29" ht="30" customHeight="1">
      <c r="A32" s="363">
        <v>31</v>
      </c>
      <c r="B32" s="368" t="s">
        <v>1</v>
      </c>
      <c r="C32" t="s">
        <v>4771</v>
      </c>
      <c r="D32" s="317" t="s">
        <v>3690</v>
      </c>
      <c r="E32" s="317" t="s">
        <v>8</v>
      </c>
      <c r="F32" s="89" t="s">
        <v>3691</v>
      </c>
      <c r="G32" s="317" t="s">
        <v>3692</v>
      </c>
      <c r="H32" s="366">
        <v>1</v>
      </c>
      <c r="I32" s="317" t="s">
        <v>3699</v>
      </c>
      <c r="J32" s="357"/>
      <c r="K32" s="357"/>
      <c r="L32" s="357"/>
      <c r="M32" s="357"/>
      <c r="N32" s="357"/>
      <c r="O32" s="357"/>
      <c r="P32" s="380" t="s">
        <v>1112</v>
      </c>
      <c r="Q32" s="89" t="s">
        <v>3700</v>
      </c>
      <c r="R32" s="357"/>
      <c r="S32" s="357"/>
      <c r="T32" s="357"/>
      <c r="U32" s="393"/>
      <c r="V32" s="292"/>
    </row>
    <row r="33" spans="1:22" ht="30" customHeight="1">
      <c r="A33" s="363">
        <v>32</v>
      </c>
      <c r="B33" s="340" t="s">
        <v>2</v>
      </c>
      <c r="C33" t="s">
        <v>4776</v>
      </c>
      <c r="D33" s="331" t="s">
        <v>3693</v>
      </c>
      <c r="E33" s="317" t="s">
        <v>8</v>
      </c>
      <c r="F33" s="89" t="s">
        <v>3694</v>
      </c>
      <c r="G33" s="317" t="s">
        <v>3695</v>
      </c>
      <c r="H33" s="366">
        <v>1</v>
      </c>
      <c r="I33" s="317" t="s">
        <v>3714</v>
      </c>
      <c r="J33" s="317" t="s">
        <v>1112</v>
      </c>
      <c r="K33" s="357" t="s">
        <v>3735</v>
      </c>
      <c r="L33" s="357"/>
      <c r="M33" s="357"/>
      <c r="N33" s="357"/>
      <c r="O33" s="317" t="s">
        <v>3713</v>
      </c>
      <c r="P33" s="317" t="s">
        <v>3715</v>
      </c>
      <c r="Q33" s="317" t="s">
        <v>3716</v>
      </c>
      <c r="R33" s="357"/>
      <c r="S33" s="357"/>
      <c r="T33" s="357"/>
      <c r="U33" s="393"/>
      <c r="V33" s="292"/>
    </row>
    <row r="34" spans="1:22" ht="30" customHeight="1">
      <c r="A34" s="363">
        <v>33</v>
      </c>
      <c r="B34" s="239" t="s">
        <v>13</v>
      </c>
      <c r="C34" t="s">
        <v>4775</v>
      </c>
      <c r="D34" s="228" t="s">
        <v>2725</v>
      </c>
      <c r="E34" s="228" t="s">
        <v>3696</v>
      </c>
      <c r="F34" s="398" t="s">
        <v>3697</v>
      </c>
      <c r="G34" s="228" t="s">
        <v>3698</v>
      </c>
      <c r="H34" s="366">
        <v>4</v>
      </c>
      <c r="I34" s="317" t="s">
        <v>3783</v>
      </c>
      <c r="J34" s="357">
        <v>4</v>
      </c>
      <c r="K34" s="357" t="s">
        <v>3783</v>
      </c>
      <c r="L34" s="357" t="s">
        <v>3786</v>
      </c>
      <c r="M34" s="357" t="s">
        <v>3881</v>
      </c>
      <c r="N34" s="357" t="s">
        <v>3992</v>
      </c>
      <c r="O34" s="357" t="s">
        <v>3791</v>
      </c>
      <c r="P34" s="390" t="s">
        <v>3994</v>
      </c>
      <c r="Q34" s="381" t="s">
        <v>3995</v>
      </c>
      <c r="R34" s="399" t="s">
        <v>3996</v>
      </c>
      <c r="S34" s="390" t="s">
        <v>3790</v>
      </c>
      <c r="T34" s="390" t="s">
        <v>3890</v>
      </c>
      <c r="U34" s="397" t="s">
        <v>3993</v>
      </c>
      <c r="V34" s="292"/>
    </row>
    <row r="35" spans="1:22" ht="30" customHeight="1">
      <c r="A35" s="363">
        <v>34</v>
      </c>
      <c r="B35" s="361" t="s">
        <v>10</v>
      </c>
      <c r="C35" t="s">
        <v>4771</v>
      </c>
      <c r="D35" s="317" t="s">
        <v>3701</v>
      </c>
      <c r="E35" s="317" t="s">
        <v>8</v>
      </c>
      <c r="F35" s="89" t="s">
        <v>3702</v>
      </c>
      <c r="G35" s="317" t="s">
        <v>3698</v>
      </c>
      <c r="H35" s="366">
        <v>1</v>
      </c>
      <c r="I35" s="317" t="s">
        <v>3759</v>
      </c>
      <c r="J35" s="379">
        <v>1</v>
      </c>
      <c r="K35" s="357"/>
      <c r="L35" s="357"/>
      <c r="M35" s="357"/>
      <c r="N35" s="357"/>
      <c r="O35" s="357" t="s">
        <v>3758</v>
      </c>
      <c r="P35" s="357" t="s">
        <v>3760</v>
      </c>
      <c r="Q35" s="357"/>
      <c r="R35" s="357"/>
      <c r="S35" s="357"/>
      <c r="T35" s="357"/>
      <c r="U35" s="393"/>
      <c r="V35" s="292"/>
    </row>
    <row r="36" spans="1:22" ht="30" customHeight="1">
      <c r="A36" s="363">
        <v>35</v>
      </c>
      <c r="B36" s="368" t="s">
        <v>1</v>
      </c>
      <c r="C36" t="s">
        <v>4773</v>
      </c>
      <c r="D36" s="317" t="s">
        <v>3706</v>
      </c>
      <c r="E36" s="317" t="s">
        <v>3707</v>
      </c>
      <c r="F36" s="89" t="s">
        <v>3708</v>
      </c>
      <c r="G36" s="317" t="s">
        <v>3709</v>
      </c>
      <c r="H36" s="366">
        <v>1</v>
      </c>
      <c r="I36" s="317" t="s">
        <v>3722</v>
      </c>
      <c r="J36" s="357"/>
      <c r="K36" s="357"/>
      <c r="L36" s="357"/>
      <c r="M36" s="357"/>
      <c r="N36" s="357"/>
      <c r="O36" s="357"/>
      <c r="P36" s="380" t="s">
        <v>1112</v>
      </c>
      <c r="Q36" s="377" t="s">
        <v>3723</v>
      </c>
      <c r="R36" s="357"/>
      <c r="S36" s="357"/>
      <c r="T36" s="357"/>
      <c r="U36" s="393"/>
      <c r="V36" s="292"/>
    </row>
    <row r="37" spans="1:22" ht="30" customHeight="1">
      <c r="A37" s="370">
        <v>36</v>
      </c>
      <c r="B37" s="340" t="s">
        <v>2</v>
      </c>
      <c r="C37" t="s">
        <v>4776</v>
      </c>
      <c r="D37" s="317" t="s">
        <v>3710</v>
      </c>
      <c r="E37" s="317" t="s">
        <v>3711</v>
      </c>
      <c r="F37" s="89" t="s">
        <v>3712</v>
      </c>
      <c r="G37" s="317" t="s">
        <v>3713</v>
      </c>
      <c r="H37" s="317">
        <v>2</v>
      </c>
      <c r="I37" s="317" t="s">
        <v>3740</v>
      </c>
      <c r="J37" s="317">
        <v>1</v>
      </c>
      <c r="K37" s="317" t="s">
        <v>3762</v>
      </c>
      <c r="L37" s="357"/>
      <c r="M37" s="357"/>
      <c r="N37" s="357"/>
      <c r="O37" s="317" t="s">
        <v>3763</v>
      </c>
      <c r="P37" s="380" t="s">
        <v>3741</v>
      </c>
      <c r="Q37" s="357"/>
      <c r="R37" s="357"/>
      <c r="S37" s="357"/>
      <c r="T37" s="357"/>
      <c r="U37" s="393"/>
      <c r="V37" s="292"/>
    </row>
    <row r="38" spans="1:22" ht="30" customHeight="1">
      <c r="A38" s="370">
        <v>37</v>
      </c>
      <c r="B38" s="371" t="s">
        <v>13</v>
      </c>
      <c r="C38" t="s">
        <v>4770</v>
      </c>
      <c r="D38" s="331" t="s">
        <v>3719</v>
      </c>
      <c r="E38" s="333" t="s">
        <v>1245</v>
      </c>
      <c r="F38" s="333" t="s">
        <v>3720</v>
      </c>
      <c r="G38" s="331" t="s">
        <v>3721</v>
      </c>
      <c r="H38" s="317">
        <v>1</v>
      </c>
      <c r="I38" s="89" t="s">
        <v>3727</v>
      </c>
      <c r="J38" s="317">
        <v>1</v>
      </c>
      <c r="K38" s="89" t="s">
        <v>3743</v>
      </c>
      <c r="L38" s="357"/>
      <c r="M38" s="357"/>
      <c r="N38" s="357"/>
      <c r="O38" s="317" t="s">
        <v>3742</v>
      </c>
      <c r="P38" s="317" t="s">
        <v>1267</v>
      </c>
      <c r="Q38" s="357"/>
      <c r="R38" s="357"/>
      <c r="S38" s="357"/>
      <c r="T38" s="357"/>
      <c r="U38" s="393"/>
      <c r="V38" s="292"/>
    </row>
    <row r="39" spans="1:22" ht="30" customHeight="1">
      <c r="A39" s="370">
        <v>38</v>
      </c>
      <c r="B39" s="361" t="s">
        <v>10</v>
      </c>
      <c r="C39" t="s">
        <v>4773</v>
      </c>
      <c r="D39" s="317" t="s">
        <v>3724</v>
      </c>
      <c r="E39" s="317" t="s">
        <v>8</v>
      </c>
      <c r="F39" s="89" t="s">
        <v>3725</v>
      </c>
      <c r="G39" s="317" t="s">
        <v>3726</v>
      </c>
      <c r="H39" s="317">
        <v>1</v>
      </c>
      <c r="I39" s="383">
        <v>42461</v>
      </c>
      <c r="J39" s="379">
        <v>1</v>
      </c>
      <c r="K39" s="357"/>
      <c r="L39" s="357"/>
      <c r="M39" s="357"/>
      <c r="N39" s="357"/>
      <c r="O39" s="357" t="s">
        <v>3761</v>
      </c>
      <c r="P39" s="357" t="s">
        <v>3741</v>
      </c>
      <c r="Q39" s="357"/>
      <c r="R39" s="357"/>
      <c r="S39" s="357"/>
      <c r="T39" s="357"/>
      <c r="U39" s="393"/>
      <c r="V39" s="292"/>
    </row>
    <row r="40" spans="1:22" ht="30" customHeight="1">
      <c r="A40" s="370">
        <v>39</v>
      </c>
      <c r="B40" s="368" t="s">
        <v>1</v>
      </c>
      <c r="C40" t="s">
        <v>4770</v>
      </c>
      <c r="D40" s="317" t="s">
        <v>3729</v>
      </c>
      <c r="E40" s="331" t="s">
        <v>1265</v>
      </c>
      <c r="F40" s="89" t="s">
        <v>3730</v>
      </c>
      <c r="G40" s="317" t="s">
        <v>3731</v>
      </c>
      <c r="H40" s="317">
        <v>2</v>
      </c>
      <c r="I40" s="317" t="s">
        <v>3750</v>
      </c>
      <c r="J40" s="317">
        <v>1</v>
      </c>
      <c r="K40" s="317" t="s">
        <v>3751</v>
      </c>
      <c r="L40" s="357"/>
      <c r="M40" s="357"/>
      <c r="N40" s="357"/>
      <c r="O40" s="89" t="s">
        <v>3754</v>
      </c>
      <c r="P40" s="317" t="s">
        <v>1321</v>
      </c>
      <c r="Q40" s="357"/>
      <c r="R40" s="357"/>
      <c r="S40" s="357"/>
      <c r="T40" s="357"/>
      <c r="U40" s="393"/>
      <c r="V40" s="292"/>
    </row>
    <row r="41" spans="1:22" ht="30" customHeight="1">
      <c r="A41" s="370">
        <v>40</v>
      </c>
      <c r="B41" s="340" t="s">
        <v>2</v>
      </c>
      <c r="C41" t="s">
        <v>4770</v>
      </c>
      <c r="D41" s="317" t="s">
        <v>3718</v>
      </c>
      <c r="E41" s="331" t="s">
        <v>1265</v>
      </c>
      <c r="F41" s="89" t="s">
        <v>3717</v>
      </c>
      <c r="G41" s="317" t="s">
        <v>3713</v>
      </c>
      <c r="H41" s="317"/>
      <c r="I41" s="317"/>
      <c r="J41" s="317">
        <v>2</v>
      </c>
      <c r="K41" s="89" t="s">
        <v>3736</v>
      </c>
      <c r="L41" s="89" t="s">
        <v>3749</v>
      </c>
      <c r="M41" s="357"/>
      <c r="N41" s="357"/>
      <c r="O41" s="380" t="s">
        <v>3752</v>
      </c>
      <c r="P41" s="380" t="s">
        <v>3753</v>
      </c>
      <c r="Q41" s="357"/>
      <c r="R41" s="357"/>
      <c r="S41" s="357"/>
      <c r="T41" s="357"/>
      <c r="U41" s="393"/>
      <c r="V41" s="292"/>
    </row>
    <row r="42" spans="1:22" ht="30" customHeight="1">
      <c r="A42" s="370">
        <v>41</v>
      </c>
      <c r="B42" s="371" t="s">
        <v>13</v>
      </c>
      <c r="C42" t="s">
        <v>4776</v>
      </c>
      <c r="D42" s="331" t="s">
        <v>3732</v>
      </c>
      <c r="E42" s="331" t="s">
        <v>1265</v>
      </c>
      <c r="F42" s="333" t="s">
        <v>3733</v>
      </c>
      <c r="G42" s="331" t="s">
        <v>3734</v>
      </c>
      <c r="H42" s="317">
        <v>1</v>
      </c>
      <c r="I42" s="317" t="s">
        <v>3766</v>
      </c>
      <c r="J42" s="379">
        <v>1</v>
      </c>
      <c r="K42" s="379" t="s">
        <v>3781</v>
      </c>
      <c r="L42" s="357"/>
      <c r="M42" s="357"/>
      <c r="N42" s="357"/>
      <c r="O42" s="317" t="s">
        <v>3782</v>
      </c>
      <c r="P42" s="317" t="s">
        <v>1321</v>
      </c>
      <c r="Q42" s="357"/>
      <c r="R42" s="357"/>
      <c r="S42" s="357"/>
      <c r="T42" s="357"/>
      <c r="U42" s="393"/>
      <c r="V42" s="292"/>
    </row>
    <row r="43" spans="1:22" ht="30" customHeight="1">
      <c r="A43" s="370">
        <v>42</v>
      </c>
      <c r="B43" s="361" t="s">
        <v>10</v>
      </c>
      <c r="C43" t="s">
        <v>4775</v>
      </c>
      <c r="D43" s="317" t="s">
        <v>3621</v>
      </c>
      <c r="E43" s="317" t="s">
        <v>3737</v>
      </c>
      <c r="F43" s="89" t="s">
        <v>3738</v>
      </c>
      <c r="G43" s="317" t="s">
        <v>3739</v>
      </c>
      <c r="H43" s="317">
        <v>1</v>
      </c>
      <c r="I43" s="317" t="s">
        <v>3844</v>
      </c>
      <c r="J43" s="379">
        <v>1</v>
      </c>
      <c r="K43" s="357" t="s">
        <v>3844</v>
      </c>
      <c r="L43" s="357"/>
      <c r="M43" s="357"/>
      <c r="N43" s="357"/>
      <c r="O43" s="317" t="s">
        <v>3845</v>
      </c>
      <c r="P43" s="317" t="s">
        <v>1321</v>
      </c>
      <c r="Q43" s="357"/>
      <c r="R43" s="357"/>
      <c r="S43" s="357"/>
      <c r="T43" s="357"/>
      <c r="U43" s="393"/>
      <c r="V43" s="292"/>
    </row>
    <row r="44" spans="1:22" ht="30" customHeight="1">
      <c r="A44" s="388">
        <v>43</v>
      </c>
      <c r="B44" s="368" t="s">
        <v>1</v>
      </c>
      <c r="C44" t="s">
        <v>4771</v>
      </c>
      <c r="D44" s="317" t="s">
        <v>3744</v>
      </c>
      <c r="E44" s="89" t="s">
        <v>71</v>
      </c>
      <c r="F44" s="89" t="s">
        <v>3745</v>
      </c>
      <c r="G44" s="317" t="s">
        <v>3746</v>
      </c>
      <c r="H44" s="317">
        <v>3</v>
      </c>
      <c r="I44" s="317" t="s">
        <v>3776</v>
      </c>
      <c r="J44" s="317">
        <v>2</v>
      </c>
      <c r="K44" s="317" t="s">
        <v>3767</v>
      </c>
      <c r="L44" s="317" t="s">
        <v>3777</v>
      </c>
      <c r="M44" s="357"/>
      <c r="N44" s="357"/>
      <c r="O44" s="317" t="s">
        <v>3784</v>
      </c>
      <c r="P44" s="317" t="s">
        <v>1321</v>
      </c>
      <c r="Q44" s="357"/>
      <c r="R44" s="357"/>
      <c r="S44" s="357"/>
      <c r="T44" s="357"/>
      <c r="U44" s="393"/>
      <c r="V44" s="292"/>
    </row>
    <row r="45" spans="1:22" ht="30" customHeight="1">
      <c r="A45" s="370">
        <v>44</v>
      </c>
      <c r="B45" s="340" t="s">
        <v>2</v>
      </c>
      <c r="C45" t="s">
        <v>4774</v>
      </c>
      <c r="D45" s="317" t="s">
        <v>3747</v>
      </c>
      <c r="E45" s="317" t="s">
        <v>3696</v>
      </c>
      <c r="F45" s="89" t="s">
        <v>3748</v>
      </c>
      <c r="G45" s="317" t="s">
        <v>3746</v>
      </c>
      <c r="H45" s="317">
        <v>2</v>
      </c>
      <c r="I45" s="317" t="s">
        <v>3768</v>
      </c>
      <c r="J45" s="317">
        <v>4</v>
      </c>
      <c r="K45" s="89" t="s">
        <v>3772</v>
      </c>
      <c r="L45" s="89" t="s">
        <v>3778</v>
      </c>
      <c r="M45" s="89" t="s">
        <v>3778</v>
      </c>
      <c r="N45" s="89" t="s">
        <v>3785</v>
      </c>
      <c r="O45" s="317" t="s">
        <v>3787</v>
      </c>
      <c r="P45" s="317" t="s">
        <v>1321</v>
      </c>
      <c r="Q45" s="357" t="s">
        <v>3764</v>
      </c>
      <c r="R45" s="357"/>
      <c r="S45" s="357"/>
      <c r="T45" s="357"/>
      <c r="U45" s="393"/>
      <c r="V45" s="292"/>
    </row>
    <row r="46" spans="1:22" ht="30" customHeight="1">
      <c r="A46" s="386">
        <v>45</v>
      </c>
      <c r="B46" s="371" t="s">
        <v>13</v>
      </c>
      <c r="C46" t="s">
        <v>4771</v>
      </c>
      <c r="D46" s="331" t="s">
        <v>3755</v>
      </c>
      <c r="E46" s="331" t="s">
        <v>1265</v>
      </c>
      <c r="F46" s="333" t="s">
        <v>3756</v>
      </c>
      <c r="G46" s="331" t="s">
        <v>3757</v>
      </c>
      <c r="H46" s="317">
        <v>2</v>
      </c>
      <c r="I46" s="317" t="s">
        <v>3765</v>
      </c>
      <c r="J46" s="357">
        <v>1</v>
      </c>
      <c r="K46" s="379" t="s">
        <v>3789</v>
      </c>
      <c r="L46" s="357"/>
      <c r="M46" s="357"/>
      <c r="N46" s="357"/>
      <c r="O46" s="317" t="s">
        <v>3798</v>
      </c>
      <c r="P46" s="317" t="s">
        <v>1321</v>
      </c>
      <c r="Q46" s="357"/>
      <c r="R46" s="357"/>
      <c r="S46" s="357"/>
      <c r="T46" s="357"/>
      <c r="U46" s="393"/>
      <c r="V46" s="292"/>
    </row>
    <row r="47" spans="1:22" ht="30" customHeight="1">
      <c r="A47" s="370">
        <v>46</v>
      </c>
      <c r="B47" s="361" t="s">
        <v>10</v>
      </c>
      <c r="C47" t="s">
        <v>4774</v>
      </c>
      <c r="D47" s="317" t="s">
        <v>3773</v>
      </c>
      <c r="E47" s="89" t="s">
        <v>3774</v>
      </c>
      <c r="F47" s="89" t="s">
        <v>3775</v>
      </c>
      <c r="G47" s="317" t="s">
        <v>3771</v>
      </c>
      <c r="H47" s="317">
        <v>2</v>
      </c>
      <c r="I47" s="317" t="s">
        <v>3842</v>
      </c>
      <c r="J47" s="379">
        <v>2</v>
      </c>
      <c r="K47" s="357" t="s">
        <v>3807</v>
      </c>
      <c r="L47" s="357" t="s">
        <v>3843</v>
      </c>
      <c r="M47" s="357"/>
      <c r="N47" s="357"/>
      <c r="O47" s="317" t="s">
        <v>3837</v>
      </c>
      <c r="P47" s="317" t="s">
        <v>1321</v>
      </c>
      <c r="Q47" s="357"/>
      <c r="R47" s="357"/>
      <c r="S47" s="357"/>
      <c r="T47" s="357"/>
      <c r="U47" s="393"/>
      <c r="V47" s="292"/>
    </row>
    <row r="48" spans="1:22" ht="30" customHeight="1">
      <c r="A48" s="388">
        <v>47</v>
      </c>
      <c r="B48" s="368" t="s">
        <v>1</v>
      </c>
      <c r="C48" t="s">
        <v>4773</v>
      </c>
      <c r="D48" s="317" t="s">
        <v>3769</v>
      </c>
      <c r="E48" s="317" t="s">
        <v>1265</v>
      </c>
      <c r="F48" s="89" t="s">
        <v>3770</v>
      </c>
      <c r="G48" s="317" t="s">
        <v>3771</v>
      </c>
      <c r="H48" s="317">
        <v>1</v>
      </c>
      <c r="I48" s="317" t="s">
        <v>3779</v>
      </c>
      <c r="J48" s="317">
        <v>1</v>
      </c>
      <c r="K48" s="317" t="s">
        <v>3779</v>
      </c>
      <c r="L48" s="357"/>
      <c r="M48" s="357"/>
      <c r="N48" s="357"/>
      <c r="O48" s="317" t="s">
        <v>3780</v>
      </c>
      <c r="P48" s="317" t="s">
        <v>1321</v>
      </c>
      <c r="Q48" s="357"/>
      <c r="R48" s="357"/>
      <c r="S48" s="357"/>
      <c r="T48" s="357"/>
      <c r="U48" s="393"/>
      <c r="V48" s="292"/>
    </row>
    <row r="49" spans="1:22" ht="30" customHeight="1">
      <c r="A49" s="370">
        <v>48</v>
      </c>
      <c r="B49" s="340" t="s">
        <v>2</v>
      </c>
      <c r="C49" t="s">
        <v>4776</v>
      </c>
      <c r="D49" s="317" t="s">
        <v>3366</v>
      </c>
      <c r="E49" s="317" t="s">
        <v>1265</v>
      </c>
      <c r="F49" s="317" t="s">
        <v>3788</v>
      </c>
      <c r="G49" s="317" t="s">
        <v>3789</v>
      </c>
      <c r="H49" s="317">
        <v>1</v>
      </c>
      <c r="I49" s="317" t="s">
        <v>3794</v>
      </c>
      <c r="J49" s="317">
        <v>2</v>
      </c>
      <c r="K49" s="317" t="s">
        <v>3794</v>
      </c>
      <c r="L49" s="317" t="s">
        <v>3795</v>
      </c>
      <c r="M49" s="357"/>
      <c r="N49" s="357"/>
      <c r="O49" s="317" t="s">
        <v>3811</v>
      </c>
      <c r="P49" s="317" t="s">
        <v>1321</v>
      </c>
      <c r="Q49" s="357"/>
      <c r="R49" s="357"/>
      <c r="S49" s="357"/>
      <c r="T49" s="357"/>
      <c r="U49" s="393"/>
      <c r="V49" s="292"/>
    </row>
    <row r="50" spans="1:22" ht="30" customHeight="1">
      <c r="A50" s="370">
        <v>49</v>
      </c>
      <c r="B50" s="371" t="s">
        <v>13</v>
      </c>
      <c r="C50" t="s">
        <v>4775</v>
      </c>
      <c r="D50" s="331" t="s">
        <v>3792</v>
      </c>
      <c r="E50" s="331" t="s">
        <v>1265</v>
      </c>
      <c r="F50" s="333" t="s">
        <v>3793</v>
      </c>
      <c r="G50" s="317" t="s">
        <v>3794</v>
      </c>
      <c r="H50" s="317">
        <v>2</v>
      </c>
      <c r="I50" s="317" t="s">
        <v>3798</v>
      </c>
      <c r="J50" s="317">
        <v>2</v>
      </c>
      <c r="K50" s="379" t="s">
        <v>3819</v>
      </c>
      <c r="L50" s="357" t="s">
        <v>3817</v>
      </c>
      <c r="M50" s="357"/>
      <c r="N50" s="357"/>
      <c r="O50" s="317" t="s">
        <v>3833</v>
      </c>
      <c r="P50" s="317" t="s">
        <v>1321</v>
      </c>
      <c r="Q50" s="357"/>
      <c r="R50" s="357"/>
      <c r="S50" s="357"/>
      <c r="T50" s="357"/>
      <c r="U50" s="393"/>
      <c r="V50" s="292"/>
    </row>
    <row r="51" spans="1:22" ht="30" customHeight="1">
      <c r="A51" s="370">
        <v>50</v>
      </c>
      <c r="B51" s="361" t="s">
        <v>10</v>
      </c>
      <c r="C51" t="s">
        <v>4775</v>
      </c>
      <c r="D51" s="317" t="s">
        <v>3796</v>
      </c>
      <c r="E51" s="317" t="s">
        <v>2329</v>
      </c>
      <c r="F51" s="317" t="s">
        <v>3797</v>
      </c>
      <c r="G51" s="317" t="s">
        <v>3798</v>
      </c>
      <c r="H51" s="317">
        <v>2</v>
      </c>
      <c r="I51" s="317" t="s">
        <v>3864</v>
      </c>
      <c r="J51" s="317">
        <v>2</v>
      </c>
      <c r="K51" s="357" t="s">
        <v>3865</v>
      </c>
      <c r="L51" s="357" t="s">
        <v>3849</v>
      </c>
      <c r="M51" s="357"/>
      <c r="N51" s="357"/>
      <c r="O51" s="317" t="s">
        <v>3862</v>
      </c>
      <c r="P51" s="317" t="s">
        <v>3859</v>
      </c>
      <c r="Q51" s="357"/>
      <c r="R51" s="357"/>
      <c r="S51" s="357"/>
      <c r="T51" s="357"/>
      <c r="U51" s="393"/>
      <c r="V51" s="292"/>
    </row>
    <row r="52" spans="1:22" ht="30" customHeight="1">
      <c r="A52" s="388">
        <v>51</v>
      </c>
      <c r="B52" s="368" t="s">
        <v>1</v>
      </c>
      <c r="C52" t="s">
        <v>4771</v>
      </c>
      <c r="D52" s="89" t="s">
        <v>3799</v>
      </c>
      <c r="E52" s="89" t="s">
        <v>3804</v>
      </c>
      <c r="F52" s="89" t="s">
        <v>3828</v>
      </c>
      <c r="G52" s="317" t="s">
        <v>3800</v>
      </c>
      <c r="H52" s="317">
        <v>1</v>
      </c>
      <c r="I52" s="317" t="s">
        <v>3829</v>
      </c>
      <c r="J52" s="317">
        <v>1</v>
      </c>
      <c r="K52" s="357"/>
      <c r="L52" s="357"/>
      <c r="M52" s="357"/>
      <c r="N52" s="357"/>
      <c r="O52" s="317" t="s">
        <v>3830</v>
      </c>
      <c r="P52" s="317" t="s">
        <v>1321</v>
      </c>
      <c r="Q52" s="357"/>
      <c r="R52" s="357"/>
      <c r="S52" s="357"/>
      <c r="T52" s="357"/>
      <c r="U52" s="393"/>
      <c r="V52" s="292"/>
    </row>
    <row r="53" spans="1:22" ht="30" customHeight="1">
      <c r="A53" s="388">
        <v>52</v>
      </c>
      <c r="B53" s="340" t="s">
        <v>2</v>
      </c>
      <c r="C53" t="s">
        <v>4774</v>
      </c>
      <c r="D53" s="317" t="s">
        <v>3802</v>
      </c>
      <c r="E53" s="333" t="s">
        <v>89</v>
      </c>
      <c r="F53" s="89" t="s">
        <v>3803</v>
      </c>
      <c r="G53" s="317" t="s">
        <v>3800</v>
      </c>
      <c r="H53" s="317"/>
      <c r="I53" s="317"/>
      <c r="J53" s="317">
        <v>3</v>
      </c>
      <c r="K53" s="317" t="s">
        <v>3817</v>
      </c>
      <c r="L53" s="317" t="s">
        <v>3817</v>
      </c>
      <c r="M53" s="317" t="s">
        <v>3832</v>
      </c>
      <c r="N53" s="357"/>
      <c r="O53" s="317" t="s">
        <v>3839</v>
      </c>
      <c r="P53" s="317" t="s">
        <v>1321</v>
      </c>
      <c r="Q53" s="89" t="s">
        <v>3931</v>
      </c>
      <c r="R53" s="89" t="s">
        <v>4143</v>
      </c>
      <c r="S53" s="357"/>
      <c r="T53" s="357"/>
      <c r="U53" s="393"/>
      <c r="V53" s="292"/>
    </row>
    <row r="54" spans="1:22" ht="30" customHeight="1">
      <c r="A54" s="388">
        <v>53</v>
      </c>
      <c r="B54" s="371" t="s">
        <v>13</v>
      </c>
      <c r="C54" t="s">
        <v>4775</v>
      </c>
      <c r="D54" s="331" t="s">
        <v>3805</v>
      </c>
      <c r="E54" s="331" t="s">
        <v>1265</v>
      </c>
      <c r="F54" s="333" t="s">
        <v>3806</v>
      </c>
      <c r="G54" s="317" t="s">
        <v>3807</v>
      </c>
      <c r="H54" s="317">
        <v>1</v>
      </c>
      <c r="I54" s="357" t="s">
        <v>3818</v>
      </c>
      <c r="J54" s="317">
        <v>1</v>
      </c>
      <c r="K54" s="379" t="s">
        <v>3818</v>
      </c>
      <c r="L54" s="357"/>
      <c r="M54" s="357"/>
      <c r="N54" s="357"/>
      <c r="O54" s="317" t="s">
        <v>3831</v>
      </c>
      <c r="P54" s="317" t="s">
        <v>1321</v>
      </c>
      <c r="Q54" s="357"/>
      <c r="R54" s="357"/>
      <c r="S54" s="357"/>
      <c r="T54" s="357"/>
      <c r="U54" s="393"/>
      <c r="V54" s="292"/>
    </row>
    <row r="55" spans="1:22" ht="30" customHeight="1">
      <c r="A55" s="388">
        <v>54</v>
      </c>
      <c r="B55" s="361" t="s">
        <v>3808</v>
      </c>
      <c r="C55" t="s">
        <v>4772</v>
      </c>
      <c r="D55" s="317" t="s">
        <v>3809</v>
      </c>
      <c r="E55" s="317" t="s">
        <v>1265</v>
      </c>
      <c r="F55" s="89" t="s">
        <v>3810</v>
      </c>
      <c r="G55" s="317" t="s">
        <v>3811</v>
      </c>
      <c r="H55" s="317">
        <v>1</v>
      </c>
      <c r="I55" s="357" t="s">
        <v>3818</v>
      </c>
      <c r="J55" s="317">
        <v>1</v>
      </c>
      <c r="K55" s="379" t="s">
        <v>3858</v>
      </c>
      <c r="L55" s="357"/>
      <c r="M55" s="357"/>
      <c r="N55" s="357"/>
      <c r="O55" s="317" t="s">
        <v>3854</v>
      </c>
      <c r="P55" s="317" t="s">
        <v>3859</v>
      </c>
      <c r="Q55" s="357"/>
      <c r="R55" s="357"/>
      <c r="S55" s="357"/>
      <c r="T55" s="357"/>
      <c r="U55" s="393"/>
      <c r="V55" s="292"/>
    </row>
    <row r="56" spans="1:22" ht="30" customHeight="1">
      <c r="A56" s="388">
        <v>55</v>
      </c>
      <c r="B56" s="368" t="s">
        <v>1</v>
      </c>
      <c r="C56" t="s">
        <v>4773</v>
      </c>
      <c r="D56" s="317" t="s">
        <v>3812</v>
      </c>
      <c r="E56" s="333" t="s">
        <v>3813</v>
      </c>
      <c r="F56" s="89" t="s">
        <v>3814</v>
      </c>
      <c r="G56" s="317" t="s">
        <v>3811</v>
      </c>
      <c r="H56" s="89">
        <v>3</v>
      </c>
      <c r="I56" s="89" t="s">
        <v>3896</v>
      </c>
      <c r="J56" s="89">
        <v>3</v>
      </c>
      <c r="K56" s="89" t="s">
        <v>3860</v>
      </c>
      <c r="L56" s="89" t="s">
        <v>3880</v>
      </c>
      <c r="M56" s="89" t="s">
        <v>3897</v>
      </c>
      <c r="N56" s="89"/>
      <c r="O56" s="89" t="s">
        <v>3898</v>
      </c>
      <c r="P56" s="89" t="s">
        <v>1376</v>
      </c>
      <c r="Q56" s="89"/>
      <c r="R56" s="357"/>
      <c r="S56" s="357"/>
      <c r="T56" s="357"/>
      <c r="U56" s="393"/>
      <c r="V56" s="292"/>
    </row>
    <row r="57" spans="1:22" ht="30" customHeight="1">
      <c r="A57" s="388">
        <v>56</v>
      </c>
      <c r="B57" s="340" t="s">
        <v>2</v>
      </c>
      <c r="C57" t="s">
        <v>4772</v>
      </c>
      <c r="D57" s="89" t="s">
        <v>3815</v>
      </c>
      <c r="E57" s="89" t="s">
        <v>3281</v>
      </c>
      <c r="F57" s="89" t="s">
        <v>3816</v>
      </c>
      <c r="G57" s="89" t="s">
        <v>3817</v>
      </c>
      <c r="H57" s="89">
        <v>2</v>
      </c>
      <c r="I57" s="89" t="s">
        <v>3866</v>
      </c>
      <c r="J57" s="89" t="s">
        <v>1112</v>
      </c>
      <c r="K57" s="89"/>
      <c r="L57" s="89"/>
      <c r="M57" s="89"/>
      <c r="N57" s="89"/>
      <c r="O57" s="89" t="s">
        <v>3867</v>
      </c>
      <c r="P57" s="89" t="s">
        <v>1112</v>
      </c>
      <c r="Q57" s="89" t="s">
        <v>4122</v>
      </c>
      <c r="R57" s="357"/>
      <c r="S57" s="357"/>
      <c r="T57" s="357"/>
      <c r="U57" s="393"/>
      <c r="V57" s="292"/>
    </row>
    <row r="58" spans="1:22" ht="30" customHeight="1">
      <c r="A58" s="388">
        <v>57</v>
      </c>
      <c r="B58" s="340" t="s">
        <v>13</v>
      </c>
      <c r="C58" t="s">
        <v>4775</v>
      </c>
      <c r="D58" s="89" t="s">
        <v>3821</v>
      </c>
      <c r="E58" s="89" t="s">
        <v>44</v>
      </c>
      <c r="F58" s="89" t="s">
        <v>3820</v>
      </c>
      <c r="G58" s="89" t="s">
        <v>3817</v>
      </c>
      <c r="H58" s="89">
        <v>2</v>
      </c>
      <c r="I58" s="89" t="s">
        <v>3834</v>
      </c>
      <c r="J58" s="89">
        <v>2</v>
      </c>
      <c r="K58" s="89" t="s">
        <v>3834</v>
      </c>
      <c r="L58" s="89" t="s">
        <v>3849</v>
      </c>
      <c r="M58" s="89"/>
      <c r="N58" s="89"/>
      <c r="O58" s="89" t="s">
        <v>3862</v>
      </c>
      <c r="P58" s="89" t="s">
        <v>1376</v>
      </c>
      <c r="Q58" s="89"/>
      <c r="R58" s="357"/>
      <c r="S58" s="357"/>
      <c r="T58" s="357"/>
      <c r="U58" s="393"/>
      <c r="V58" s="292"/>
    </row>
    <row r="59" spans="1:22" ht="30" customHeight="1">
      <c r="A59" s="388">
        <v>58</v>
      </c>
      <c r="B59" s="361" t="s">
        <v>10</v>
      </c>
      <c r="C59" t="s">
        <v>4775</v>
      </c>
      <c r="D59" s="89" t="s">
        <v>3822</v>
      </c>
      <c r="E59" s="89" t="s">
        <v>1265</v>
      </c>
      <c r="F59" s="89" t="s">
        <v>3823</v>
      </c>
      <c r="G59" s="89" t="s">
        <v>3817</v>
      </c>
      <c r="H59" s="89">
        <v>1</v>
      </c>
      <c r="I59" s="89" t="s">
        <v>3863</v>
      </c>
      <c r="J59" s="89">
        <v>1</v>
      </c>
      <c r="K59" s="89" t="s">
        <v>3863</v>
      </c>
      <c r="L59" s="89"/>
      <c r="M59" s="89"/>
      <c r="N59" s="89"/>
      <c r="O59" s="89" t="s">
        <v>3862</v>
      </c>
      <c r="P59" s="89" t="s">
        <v>1321</v>
      </c>
      <c r="Q59" s="89"/>
      <c r="R59" s="357"/>
      <c r="S59" s="357"/>
      <c r="T59" s="357"/>
      <c r="U59" s="393"/>
      <c r="V59" s="292"/>
    </row>
    <row r="60" spans="1:22" ht="30" customHeight="1">
      <c r="A60" s="388">
        <v>59</v>
      </c>
      <c r="B60" s="368" t="s">
        <v>1</v>
      </c>
      <c r="C60" t="s">
        <v>4770</v>
      </c>
      <c r="D60" s="89" t="s">
        <v>3370</v>
      </c>
      <c r="E60" s="89" t="s">
        <v>89</v>
      </c>
      <c r="F60" s="89" t="s">
        <v>3824</v>
      </c>
      <c r="G60" s="89" t="s">
        <v>3825</v>
      </c>
      <c r="H60" s="89">
        <v>2</v>
      </c>
      <c r="I60" s="89" t="s">
        <v>3850</v>
      </c>
      <c r="J60" s="89">
        <v>2</v>
      </c>
      <c r="K60" s="89" t="s">
        <v>3837</v>
      </c>
      <c r="L60" s="89" t="s">
        <v>3851</v>
      </c>
      <c r="M60" s="89"/>
      <c r="N60" s="89"/>
      <c r="O60" s="89" t="s">
        <v>3861</v>
      </c>
      <c r="P60" s="89" t="s">
        <v>1376</v>
      </c>
      <c r="Q60" s="89"/>
      <c r="R60" s="357"/>
      <c r="S60" s="357"/>
      <c r="T60" s="357"/>
      <c r="U60" s="393"/>
      <c r="V60" s="292"/>
    </row>
    <row r="61" spans="1:22" ht="30" customHeight="1">
      <c r="A61" s="388">
        <v>60</v>
      </c>
      <c r="B61" s="340" t="s">
        <v>2</v>
      </c>
      <c r="C61" t="s">
        <v>4773</v>
      </c>
      <c r="D61" s="89" t="s">
        <v>3827</v>
      </c>
      <c r="E61" s="89" t="s">
        <v>1539</v>
      </c>
      <c r="F61" s="89" t="s">
        <v>3826</v>
      </c>
      <c r="G61" s="89" t="s">
        <v>3825</v>
      </c>
      <c r="H61" s="89">
        <v>2</v>
      </c>
      <c r="I61" s="89" t="s">
        <v>3868</v>
      </c>
      <c r="J61" s="89">
        <v>3</v>
      </c>
      <c r="K61" s="89" t="s">
        <v>3838</v>
      </c>
      <c r="L61" s="89" t="s">
        <v>3855</v>
      </c>
      <c r="M61" s="89" t="s">
        <v>3874</v>
      </c>
      <c r="N61" s="89"/>
      <c r="O61" s="89" t="s">
        <v>3886</v>
      </c>
      <c r="P61" s="89" t="s">
        <v>1376</v>
      </c>
      <c r="R61" s="357"/>
      <c r="S61" s="357"/>
      <c r="T61" s="357"/>
      <c r="U61" s="393"/>
      <c r="V61" s="89" t="s">
        <v>4395</v>
      </c>
    </row>
    <row r="62" spans="1:22" ht="30" customHeight="1">
      <c r="A62" s="388">
        <v>61</v>
      </c>
      <c r="B62" s="371" t="s">
        <v>13</v>
      </c>
      <c r="C62" t="s">
        <v>4772</v>
      </c>
      <c r="D62" s="333" t="s">
        <v>3835</v>
      </c>
      <c r="E62" s="333" t="s">
        <v>425</v>
      </c>
      <c r="F62" s="333" t="s">
        <v>3836</v>
      </c>
      <c r="G62" s="89" t="s">
        <v>3837</v>
      </c>
      <c r="H62" s="89">
        <v>2</v>
      </c>
      <c r="I62" s="89" t="s">
        <v>3849</v>
      </c>
      <c r="J62" s="89">
        <v>2</v>
      </c>
      <c r="K62" s="89" t="s">
        <v>3849</v>
      </c>
      <c r="L62" s="89" t="s">
        <v>3854</v>
      </c>
      <c r="M62" s="89"/>
      <c r="N62" s="89"/>
      <c r="O62" s="89" t="s">
        <v>3878</v>
      </c>
      <c r="P62" s="89" t="s">
        <v>1376</v>
      </c>
      <c r="Q62" s="89"/>
      <c r="R62" s="357"/>
      <c r="S62" s="357"/>
      <c r="T62" s="357"/>
      <c r="U62" s="393"/>
      <c r="V62" s="292"/>
    </row>
    <row r="63" spans="1:22" ht="30" customHeight="1">
      <c r="A63" s="370">
        <v>62</v>
      </c>
      <c r="B63" s="361" t="s">
        <v>10</v>
      </c>
      <c r="C63" t="s">
        <v>4775</v>
      </c>
      <c r="D63" s="89" t="s">
        <v>3840</v>
      </c>
      <c r="E63" s="89" t="s">
        <v>3015</v>
      </c>
      <c r="F63" s="89" t="s">
        <v>3841</v>
      </c>
      <c r="G63" s="89" t="s">
        <v>3837</v>
      </c>
      <c r="H63" s="89">
        <v>2</v>
      </c>
      <c r="I63" s="89" t="s">
        <v>3903</v>
      </c>
      <c r="J63" s="89">
        <v>1</v>
      </c>
      <c r="K63" s="89" t="s">
        <v>3904</v>
      </c>
      <c r="L63" s="89"/>
      <c r="M63" s="89"/>
      <c r="N63" s="89"/>
      <c r="O63" s="89" t="s">
        <v>3895</v>
      </c>
      <c r="P63" s="89" t="s">
        <v>1376</v>
      </c>
      <c r="Q63" s="89"/>
      <c r="R63" s="357"/>
      <c r="S63" s="357"/>
      <c r="T63" s="357"/>
      <c r="U63" s="393"/>
      <c r="V63" s="292"/>
    </row>
    <row r="64" spans="1:22" ht="30" customHeight="1">
      <c r="A64" s="388">
        <v>63</v>
      </c>
      <c r="B64" s="368" t="s">
        <v>1</v>
      </c>
      <c r="C64" t="s">
        <v>4776</v>
      </c>
      <c r="D64" s="89" t="s">
        <v>3846</v>
      </c>
      <c r="E64" s="89" t="s">
        <v>3696</v>
      </c>
      <c r="F64" s="89" t="s">
        <v>3847</v>
      </c>
      <c r="G64" s="89" t="s">
        <v>3848</v>
      </c>
      <c r="H64" s="89">
        <v>2</v>
      </c>
      <c r="I64" s="89" t="s">
        <v>3899</v>
      </c>
      <c r="J64" s="89">
        <v>2</v>
      </c>
      <c r="K64" s="89" t="s">
        <v>3887</v>
      </c>
      <c r="L64" s="89" t="s">
        <v>3897</v>
      </c>
      <c r="M64" s="89"/>
      <c r="N64" s="89"/>
      <c r="O64" s="89" t="s">
        <v>3905</v>
      </c>
      <c r="P64" s="89" t="s">
        <v>1376</v>
      </c>
      <c r="Q64" s="89"/>
      <c r="R64" s="357"/>
      <c r="S64" s="357"/>
      <c r="T64" s="357"/>
      <c r="U64" s="393"/>
      <c r="V64" s="292"/>
    </row>
    <row r="65" spans="1:22" ht="30" customHeight="1">
      <c r="A65" s="370">
        <v>64</v>
      </c>
      <c r="B65" s="340" t="s">
        <v>2</v>
      </c>
      <c r="C65" t="s">
        <v>4775</v>
      </c>
      <c r="D65" s="89" t="s">
        <v>3852</v>
      </c>
      <c r="E65" s="89" t="s">
        <v>3015</v>
      </c>
      <c r="F65" s="89" t="s">
        <v>3853</v>
      </c>
      <c r="G65" s="89" t="s">
        <v>3854</v>
      </c>
      <c r="H65" s="89"/>
      <c r="I65" s="89"/>
      <c r="J65" s="89">
        <v>1</v>
      </c>
      <c r="K65" s="89" t="s">
        <v>3879</v>
      </c>
      <c r="L65" s="89"/>
      <c r="M65" s="89"/>
      <c r="N65" s="89"/>
      <c r="O65" s="89" t="s">
        <v>3888</v>
      </c>
      <c r="P65" s="89" t="s">
        <v>1376</v>
      </c>
      <c r="Q65" s="89"/>
      <c r="R65" s="357"/>
      <c r="S65" s="357"/>
      <c r="T65" s="357"/>
      <c r="U65" s="393"/>
      <c r="V65" s="292"/>
    </row>
    <row r="66" spans="1:22" ht="32.1" customHeight="1">
      <c r="A66" s="370">
        <v>65</v>
      </c>
      <c r="B66" s="371" t="s">
        <v>13</v>
      </c>
      <c r="C66" t="s">
        <v>4776</v>
      </c>
      <c r="D66" s="333" t="s">
        <v>3857</v>
      </c>
      <c r="E66" s="333" t="s">
        <v>3015</v>
      </c>
      <c r="F66" s="333" t="s">
        <v>3856</v>
      </c>
      <c r="G66" s="89" t="s">
        <v>3854</v>
      </c>
      <c r="H66" s="89">
        <v>1</v>
      </c>
      <c r="I66" s="89" t="s">
        <v>3883</v>
      </c>
      <c r="J66" s="89">
        <v>1</v>
      </c>
      <c r="K66" s="89" t="s">
        <v>3883</v>
      </c>
      <c r="L66" s="89"/>
      <c r="M66" s="89"/>
      <c r="N66" s="89"/>
      <c r="O66" s="89" t="s">
        <v>3890</v>
      </c>
      <c r="P66" s="89" t="s">
        <v>1376</v>
      </c>
      <c r="Q66" s="89"/>
      <c r="R66" s="357"/>
      <c r="S66" s="357"/>
      <c r="T66" s="357"/>
      <c r="U66" s="393"/>
      <c r="V66" s="292"/>
    </row>
    <row r="67" spans="1:22" ht="32.1" customHeight="1">
      <c r="A67" s="370">
        <v>66</v>
      </c>
      <c r="B67" s="361" t="s">
        <v>10</v>
      </c>
      <c r="C67" t="s">
        <v>4775</v>
      </c>
      <c r="D67" s="89" t="s">
        <v>3869</v>
      </c>
      <c r="E67" s="89" t="s">
        <v>3053</v>
      </c>
      <c r="F67" s="89" t="s">
        <v>3870</v>
      </c>
      <c r="G67" s="89" t="s">
        <v>3862</v>
      </c>
      <c r="H67" s="89"/>
      <c r="I67" s="89"/>
      <c r="J67" s="89"/>
      <c r="K67" s="89"/>
      <c r="L67" s="89"/>
      <c r="M67" s="89"/>
      <c r="N67" s="89"/>
      <c r="O67" s="89" t="s">
        <v>3890</v>
      </c>
      <c r="P67" s="89"/>
      <c r="Q67" s="89" t="s">
        <v>3891</v>
      </c>
      <c r="R67" s="357"/>
      <c r="S67" s="357"/>
      <c r="T67" s="357"/>
      <c r="U67" s="393"/>
      <c r="V67" s="292"/>
    </row>
    <row r="68" spans="1:22" ht="32.1" customHeight="1">
      <c r="A68" s="388">
        <v>67</v>
      </c>
      <c r="B68" s="368" t="s">
        <v>1</v>
      </c>
      <c r="C68" t="s">
        <v>4773</v>
      </c>
      <c r="D68" s="89" t="s">
        <v>3871</v>
      </c>
      <c r="E68" s="89" t="s">
        <v>2704</v>
      </c>
      <c r="F68" s="89" t="s">
        <v>3872</v>
      </c>
      <c r="G68" s="89" t="s">
        <v>3873</v>
      </c>
      <c r="H68" s="89">
        <v>4</v>
      </c>
      <c r="I68" s="89" t="s">
        <v>3910</v>
      </c>
      <c r="J68" s="89">
        <v>1</v>
      </c>
      <c r="K68" s="89" t="s">
        <v>3918</v>
      </c>
      <c r="L68" s="89"/>
      <c r="M68" s="89"/>
      <c r="N68" s="89"/>
      <c r="O68" s="89" t="s">
        <v>3922</v>
      </c>
      <c r="P68" s="89" t="s">
        <v>1376</v>
      </c>
      <c r="Q68" s="89"/>
      <c r="R68" s="357"/>
      <c r="S68" s="357"/>
      <c r="T68" s="357"/>
      <c r="U68" s="393"/>
      <c r="V68" s="292"/>
    </row>
    <row r="69" spans="1:22" ht="32.1" customHeight="1">
      <c r="A69" s="388">
        <v>68</v>
      </c>
      <c r="B69" s="340" t="s">
        <v>2</v>
      </c>
      <c r="C69" t="s">
        <v>4772</v>
      </c>
      <c r="D69" s="89" t="s">
        <v>3875</v>
      </c>
      <c r="E69" s="89" t="s">
        <v>3015</v>
      </c>
      <c r="F69" s="89" t="s">
        <v>3876</v>
      </c>
      <c r="G69" s="333" t="s">
        <v>3877</v>
      </c>
      <c r="H69" s="89">
        <v>2</v>
      </c>
      <c r="I69" s="89" t="s">
        <v>3888</v>
      </c>
      <c r="J69" s="89">
        <v>1</v>
      </c>
      <c r="K69" s="89" t="s">
        <v>3888</v>
      </c>
      <c r="L69" s="89"/>
      <c r="M69" s="89"/>
      <c r="N69" s="89"/>
      <c r="O69" s="89" t="s">
        <v>3938</v>
      </c>
      <c r="P69" s="89" t="s">
        <v>1376</v>
      </c>
      <c r="Q69" s="89"/>
      <c r="R69" s="357"/>
      <c r="S69" s="357"/>
      <c r="T69" s="357"/>
      <c r="U69" s="393"/>
      <c r="V69" s="292"/>
    </row>
    <row r="70" spans="1:22" ht="32.1" customHeight="1">
      <c r="A70" s="388">
        <v>69</v>
      </c>
      <c r="B70" s="371" t="s">
        <v>13</v>
      </c>
      <c r="C70" t="s">
        <v>4771</v>
      </c>
      <c r="D70" s="333" t="s">
        <v>3690</v>
      </c>
      <c r="E70" s="333" t="s">
        <v>3015</v>
      </c>
      <c r="F70" s="333" t="s">
        <v>3882</v>
      </c>
      <c r="G70" s="89" t="s">
        <v>3883</v>
      </c>
      <c r="H70" s="89"/>
      <c r="I70" s="89"/>
      <c r="J70" s="89"/>
      <c r="K70" s="89"/>
      <c r="L70" s="89"/>
      <c r="M70" s="89"/>
      <c r="N70" s="89"/>
      <c r="O70" s="89" t="s">
        <v>3888</v>
      </c>
      <c r="P70" s="89"/>
      <c r="Q70" s="89" t="s">
        <v>3889</v>
      </c>
      <c r="R70" s="357"/>
      <c r="S70" s="357"/>
      <c r="T70" s="357"/>
      <c r="U70" s="393"/>
      <c r="V70" s="292"/>
    </row>
    <row r="71" spans="1:22" ht="32.1" customHeight="1">
      <c r="A71" s="388">
        <v>70</v>
      </c>
      <c r="B71" s="361" t="s">
        <v>10</v>
      </c>
      <c r="C71" t="s">
        <v>4775</v>
      </c>
      <c r="D71" s="89" t="s">
        <v>3884</v>
      </c>
      <c r="E71" s="89" t="s">
        <v>1245</v>
      </c>
      <c r="F71" s="89" t="s">
        <v>3885</v>
      </c>
      <c r="G71" s="89" t="s">
        <v>3886</v>
      </c>
      <c r="H71" s="89">
        <v>1</v>
      </c>
      <c r="I71" s="89" t="s">
        <v>3913</v>
      </c>
      <c r="J71" s="89">
        <v>1</v>
      </c>
      <c r="K71" s="89" t="s">
        <v>3913</v>
      </c>
      <c r="L71" s="89"/>
      <c r="M71" s="89"/>
      <c r="N71" s="89"/>
      <c r="O71" s="89" t="s">
        <v>3932</v>
      </c>
      <c r="P71" s="89"/>
      <c r="Q71" s="89"/>
      <c r="R71" s="357"/>
      <c r="S71" s="357"/>
      <c r="T71" s="357"/>
      <c r="U71" s="393"/>
      <c r="V71" s="292"/>
    </row>
    <row r="72" spans="1:22" ht="32.1" customHeight="1">
      <c r="A72" s="388">
        <v>71</v>
      </c>
      <c r="B72" s="368" t="s">
        <v>1</v>
      </c>
      <c r="C72" t="s">
        <v>4773</v>
      </c>
      <c r="D72" s="89" t="s">
        <v>3892</v>
      </c>
      <c r="E72" s="89" t="s">
        <v>3893</v>
      </c>
      <c r="F72" s="89" t="s">
        <v>3894</v>
      </c>
      <c r="G72" s="89" t="s">
        <v>3898</v>
      </c>
      <c r="H72" s="89">
        <v>1</v>
      </c>
      <c r="I72" s="89" t="s">
        <v>3939</v>
      </c>
      <c r="J72" s="89">
        <v>2</v>
      </c>
      <c r="K72" s="89" t="s">
        <v>3939</v>
      </c>
      <c r="L72" s="89" t="s">
        <v>3939</v>
      </c>
      <c r="M72" s="89"/>
      <c r="N72" s="89"/>
      <c r="O72" s="89" t="s">
        <v>3944</v>
      </c>
      <c r="P72" s="89" t="s">
        <v>1465</v>
      </c>
      <c r="Q72" s="89"/>
      <c r="R72" s="357"/>
      <c r="S72" s="357"/>
      <c r="T72" s="357"/>
      <c r="U72" s="393"/>
      <c r="V72" s="292"/>
    </row>
    <row r="73" spans="1:22" ht="32.1" customHeight="1">
      <c r="A73" s="388">
        <v>72</v>
      </c>
      <c r="B73" s="340" t="s">
        <v>2</v>
      </c>
      <c r="C73" t="s">
        <v>4773</v>
      </c>
      <c r="D73" s="89" t="s">
        <v>3900</v>
      </c>
      <c r="E73" s="89" t="s">
        <v>3901</v>
      </c>
      <c r="F73" s="89" t="s">
        <v>3902</v>
      </c>
      <c r="G73" s="89" t="s">
        <v>3895</v>
      </c>
      <c r="H73" s="89"/>
      <c r="I73" s="89"/>
      <c r="J73" s="89">
        <v>1</v>
      </c>
      <c r="K73" s="89" t="s">
        <v>3967</v>
      </c>
      <c r="L73" s="89"/>
      <c r="M73" s="89"/>
      <c r="N73" s="89"/>
      <c r="O73" s="89" t="s">
        <v>3976</v>
      </c>
      <c r="P73" s="89" t="s">
        <v>1465</v>
      </c>
      <c r="Q73" s="89"/>
      <c r="R73" s="357"/>
      <c r="S73" s="357"/>
      <c r="T73" s="357"/>
      <c r="U73" s="393"/>
      <c r="V73" s="292"/>
    </row>
    <row r="74" spans="1:22" ht="32.1" customHeight="1">
      <c r="A74" s="388">
        <v>73</v>
      </c>
      <c r="B74" s="371" t="s">
        <v>13</v>
      </c>
      <c r="C74" t="s">
        <v>4771</v>
      </c>
      <c r="D74" s="333" t="s">
        <v>3908</v>
      </c>
      <c r="E74" s="333" t="s">
        <v>3906</v>
      </c>
      <c r="F74" s="333" t="s">
        <v>3909</v>
      </c>
      <c r="G74" s="333" t="s">
        <v>3907</v>
      </c>
      <c r="H74" s="89">
        <v>1</v>
      </c>
      <c r="I74" s="89" t="s">
        <v>3972</v>
      </c>
      <c r="J74" s="89">
        <v>1</v>
      </c>
      <c r="K74" s="89" t="s">
        <v>3972</v>
      </c>
      <c r="L74" s="89"/>
      <c r="M74" s="89"/>
      <c r="N74" s="89"/>
      <c r="O74" s="89" t="s">
        <v>3974</v>
      </c>
      <c r="P74" s="89" t="s">
        <v>1465</v>
      </c>
      <c r="Q74" s="89"/>
      <c r="R74" s="357"/>
      <c r="S74" s="357"/>
      <c r="T74" s="357"/>
      <c r="U74" s="393"/>
      <c r="V74" s="292"/>
    </row>
    <row r="75" spans="1:22" ht="32.1" customHeight="1">
      <c r="A75" s="388">
        <v>74</v>
      </c>
      <c r="B75" s="361" t="s">
        <v>10</v>
      </c>
      <c r="C75" t="s">
        <v>4770</v>
      </c>
      <c r="D75" s="89" t="s">
        <v>3911</v>
      </c>
      <c r="E75" s="89" t="s">
        <v>3117</v>
      </c>
      <c r="F75" s="89" t="s">
        <v>3912</v>
      </c>
      <c r="G75" s="89" t="s">
        <v>3913</v>
      </c>
      <c r="H75" s="89">
        <v>1</v>
      </c>
      <c r="I75" s="89" t="s">
        <v>3969</v>
      </c>
      <c r="J75" s="89">
        <v>1</v>
      </c>
      <c r="K75" s="89" t="s">
        <v>3947</v>
      </c>
      <c r="L75" s="89"/>
      <c r="M75" s="89"/>
      <c r="N75" s="89"/>
      <c r="O75" s="89" t="s">
        <v>3970</v>
      </c>
      <c r="P75" s="89" t="s">
        <v>3971</v>
      </c>
      <c r="Q75" s="89"/>
      <c r="R75" s="357"/>
      <c r="S75" s="357"/>
      <c r="T75" s="357"/>
      <c r="U75" s="393"/>
      <c r="V75" s="292"/>
    </row>
    <row r="76" spans="1:22" ht="32.1" customHeight="1">
      <c r="A76" s="388">
        <v>75</v>
      </c>
      <c r="B76" s="368" t="s">
        <v>1</v>
      </c>
      <c r="C76" t="s">
        <v>4771</v>
      </c>
      <c r="D76" s="89" t="s">
        <v>3914</v>
      </c>
      <c r="E76" s="89" t="s">
        <v>3906</v>
      </c>
      <c r="F76" s="89" t="s">
        <v>3915</v>
      </c>
      <c r="G76" s="89" t="s">
        <v>3913</v>
      </c>
      <c r="H76" s="89">
        <v>1</v>
      </c>
      <c r="I76" s="89" t="s">
        <v>3957</v>
      </c>
      <c r="J76" s="89">
        <v>1</v>
      </c>
      <c r="K76" s="89" t="s">
        <v>3957</v>
      </c>
      <c r="L76" s="89"/>
      <c r="M76" s="89"/>
      <c r="N76" s="89"/>
      <c r="O76" s="89" t="s">
        <v>3966</v>
      </c>
      <c r="P76" s="89" t="s">
        <v>1465</v>
      </c>
      <c r="Q76" s="89"/>
      <c r="R76" s="357"/>
      <c r="S76" s="357"/>
      <c r="T76" s="357"/>
      <c r="U76" s="393"/>
      <c r="V76" s="292"/>
    </row>
    <row r="77" spans="1:22" ht="32.1" customHeight="1">
      <c r="A77" s="388">
        <v>76</v>
      </c>
      <c r="B77" s="340" t="s">
        <v>2</v>
      </c>
      <c r="C77" t="s">
        <v>4775</v>
      </c>
      <c r="D77" s="89" t="s">
        <v>3916</v>
      </c>
      <c r="E77" s="89" t="s">
        <v>2704</v>
      </c>
      <c r="F77" s="89" t="s">
        <v>3917</v>
      </c>
      <c r="G77" s="89" t="s">
        <v>3913</v>
      </c>
      <c r="H77" s="89">
        <v>1</v>
      </c>
      <c r="I77" s="89" t="s">
        <v>3928</v>
      </c>
      <c r="J77" s="89" t="s">
        <v>1112</v>
      </c>
      <c r="K77" s="89"/>
      <c r="L77" s="89"/>
      <c r="M77" s="89"/>
      <c r="N77" s="89"/>
      <c r="O77" s="89" t="s">
        <v>3929</v>
      </c>
      <c r="P77" s="89" t="s">
        <v>1112</v>
      </c>
      <c r="Q77" s="89" t="s">
        <v>3930</v>
      </c>
      <c r="R77" s="357"/>
      <c r="S77" s="357"/>
      <c r="T77" s="357"/>
      <c r="U77" s="393"/>
      <c r="V77" s="292"/>
    </row>
    <row r="78" spans="1:22" ht="32.1" customHeight="1">
      <c r="A78" s="388">
        <v>77</v>
      </c>
      <c r="B78" s="371" t="s">
        <v>13</v>
      </c>
      <c r="C78" t="s">
        <v>4776</v>
      </c>
      <c r="D78" s="333" t="s">
        <v>3919</v>
      </c>
      <c r="E78" s="333" t="s">
        <v>1381</v>
      </c>
      <c r="F78" s="333" t="s">
        <v>3920</v>
      </c>
      <c r="G78" s="333" t="s">
        <v>3921</v>
      </c>
      <c r="H78" s="89">
        <v>1</v>
      </c>
      <c r="I78" s="89" t="s">
        <v>3932</v>
      </c>
      <c r="J78" s="89">
        <v>1</v>
      </c>
      <c r="K78" s="89" t="s">
        <v>3932</v>
      </c>
      <c r="L78" s="89"/>
      <c r="M78" s="89"/>
      <c r="N78" s="89"/>
      <c r="O78" s="89" t="s">
        <v>3941</v>
      </c>
      <c r="P78" s="89" t="s">
        <v>1376</v>
      </c>
      <c r="Q78" s="89"/>
      <c r="R78" s="357"/>
      <c r="S78" s="357"/>
      <c r="T78" s="357"/>
      <c r="U78" s="393"/>
      <c r="V78" s="292"/>
    </row>
    <row r="79" spans="1:22" ht="32.1" customHeight="1">
      <c r="A79" s="388">
        <v>78</v>
      </c>
      <c r="B79" s="361" t="s">
        <v>10</v>
      </c>
      <c r="C79" t="s">
        <v>4774</v>
      </c>
      <c r="D79" s="89" t="s">
        <v>3792</v>
      </c>
      <c r="E79" s="89" t="s">
        <v>3696</v>
      </c>
      <c r="F79" s="89" t="s">
        <v>3923</v>
      </c>
      <c r="G79" s="89" t="s">
        <v>3924</v>
      </c>
      <c r="H79" s="89">
        <v>3</v>
      </c>
      <c r="I79" s="89" t="s">
        <v>3974</v>
      </c>
      <c r="J79" s="89">
        <v>3</v>
      </c>
      <c r="K79" s="89" t="s">
        <v>3974</v>
      </c>
      <c r="L79" s="89" t="s">
        <v>3974</v>
      </c>
      <c r="M79" s="89" t="s">
        <v>4007</v>
      </c>
      <c r="N79" s="89"/>
      <c r="O79" s="89" t="s">
        <v>4028</v>
      </c>
      <c r="P79" s="89" t="s">
        <v>1376</v>
      </c>
      <c r="Q79" s="89" t="s">
        <v>4184</v>
      </c>
      <c r="R79" s="357"/>
      <c r="S79" s="357"/>
      <c r="T79" s="357"/>
      <c r="U79" s="393"/>
      <c r="V79" s="292"/>
    </row>
    <row r="80" spans="1:22" ht="32.1" customHeight="1">
      <c r="A80" s="388">
        <v>79</v>
      </c>
      <c r="B80" s="368" t="s">
        <v>1</v>
      </c>
      <c r="C80" t="s">
        <v>4776</v>
      </c>
      <c r="D80" s="89" t="s">
        <v>2422</v>
      </c>
      <c r="E80" s="89" t="s">
        <v>3925</v>
      </c>
      <c r="F80" s="89" t="s">
        <v>3926</v>
      </c>
      <c r="G80" s="89" t="s">
        <v>3927</v>
      </c>
      <c r="H80" s="89"/>
      <c r="I80" s="89" t="s">
        <v>3955</v>
      </c>
      <c r="J80" s="89"/>
      <c r="K80" s="89"/>
      <c r="L80" s="89"/>
      <c r="M80" s="89"/>
      <c r="N80" s="89"/>
      <c r="O80" s="89"/>
      <c r="P80" s="89" t="s">
        <v>1112</v>
      </c>
      <c r="Q80" s="89" t="s">
        <v>3956</v>
      </c>
      <c r="R80" s="357"/>
      <c r="S80" s="357"/>
      <c r="T80" s="357"/>
      <c r="U80" s="393"/>
      <c r="V80" s="292"/>
    </row>
    <row r="81" spans="1:22" ht="32.1" customHeight="1">
      <c r="A81" s="388">
        <v>80</v>
      </c>
      <c r="B81" s="340" t="s">
        <v>2</v>
      </c>
      <c r="C81" t="s">
        <v>4771</v>
      </c>
      <c r="D81" s="89" t="s">
        <v>3933</v>
      </c>
      <c r="E81" s="89" t="s">
        <v>3015</v>
      </c>
      <c r="F81" s="89" t="s">
        <v>3934</v>
      </c>
      <c r="G81" s="89" t="s">
        <v>3935</v>
      </c>
      <c r="H81" s="89">
        <v>1</v>
      </c>
      <c r="I81" s="89" t="s">
        <v>3968</v>
      </c>
      <c r="J81" s="89">
        <v>1</v>
      </c>
      <c r="K81" s="89" t="s">
        <v>3976</v>
      </c>
      <c r="L81" s="89"/>
      <c r="M81" s="89"/>
      <c r="N81" s="89"/>
      <c r="O81" s="89" t="s">
        <v>3982</v>
      </c>
      <c r="P81" s="89" t="s">
        <v>3983</v>
      </c>
      <c r="Q81" s="89"/>
      <c r="R81" s="357"/>
      <c r="S81" s="357"/>
      <c r="T81" s="357"/>
      <c r="U81" s="393"/>
      <c r="V81" s="292"/>
    </row>
    <row r="82" spans="1:22" ht="32.1" customHeight="1">
      <c r="A82" s="388">
        <v>81</v>
      </c>
      <c r="B82" s="371" t="s">
        <v>13</v>
      </c>
      <c r="C82" t="s">
        <v>4775</v>
      </c>
      <c r="D82" s="333" t="s">
        <v>3936</v>
      </c>
      <c r="E82" s="333" t="s">
        <v>3015</v>
      </c>
      <c r="F82" s="333" t="s">
        <v>3937</v>
      </c>
      <c r="G82" s="333" t="s">
        <v>3935</v>
      </c>
      <c r="H82" s="89"/>
      <c r="I82" s="89"/>
      <c r="J82" s="89"/>
      <c r="K82" s="89"/>
      <c r="L82" s="89"/>
      <c r="M82" s="89"/>
      <c r="N82" s="89"/>
      <c r="O82" s="89" t="s">
        <v>3943</v>
      </c>
      <c r="P82" s="89" t="s">
        <v>1112</v>
      </c>
      <c r="Q82" s="89" t="s">
        <v>3942</v>
      </c>
      <c r="R82" s="357"/>
      <c r="S82" s="357"/>
      <c r="T82" s="357"/>
      <c r="U82" s="393"/>
      <c r="V82" s="292"/>
    </row>
    <row r="83" spans="1:22" ht="32.1" customHeight="1">
      <c r="A83" s="388">
        <v>82</v>
      </c>
      <c r="B83" s="361" t="s">
        <v>10</v>
      </c>
      <c r="C83" t="s">
        <v>4776</v>
      </c>
      <c r="D83" s="89" t="s">
        <v>3945</v>
      </c>
      <c r="E83" s="89" t="s">
        <v>3053</v>
      </c>
      <c r="F83" s="89" t="s">
        <v>3946</v>
      </c>
      <c r="G83" s="89" t="s">
        <v>3947</v>
      </c>
      <c r="H83" s="89">
        <v>1</v>
      </c>
      <c r="I83" s="89" t="s">
        <v>3989</v>
      </c>
      <c r="J83" s="89">
        <v>1</v>
      </c>
      <c r="K83" s="89" t="s">
        <v>3990</v>
      </c>
      <c r="L83" s="89"/>
      <c r="M83" s="89"/>
      <c r="N83" s="89"/>
      <c r="O83" s="89" t="s">
        <v>3991</v>
      </c>
      <c r="P83" s="89" t="s">
        <v>1465</v>
      </c>
      <c r="Q83" s="89"/>
      <c r="R83" s="357"/>
      <c r="S83" s="357"/>
      <c r="T83" s="357"/>
      <c r="U83" s="393"/>
      <c r="V83" s="292"/>
    </row>
    <row r="84" spans="1:22" ht="32.1" customHeight="1">
      <c r="A84" s="388">
        <v>83</v>
      </c>
      <c r="B84" s="368" t="s">
        <v>1</v>
      </c>
      <c r="C84" t="s">
        <v>4776</v>
      </c>
      <c r="D84" s="89" t="s">
        <v>3948</v>
      </c>
      <c r="E84" s="89" t="s">
        <v>3949</v>
      </c>
      <c r="F84" s="89" t="s">
        <v>3950</v>
      </c>
      <c r="G84" s="89" t="s">
        <v>3944</v>
      </c>
      <c r="H84" s="89">
        <v>1</v>
      </c>
      <c r="I84" s="89" t="s">
        <v>3980</v>
      </c>
      <c r="J84" s="89">
        <v>1</v>
      </c>
      <c r="K84" s="89" t="s">
        <v>3980</v>
      </c>
      <c r="L84" s="89"/>
      <c r="M84" s="89"/>
      <c r="N84" s="89"/>
      <c r="O84" s="89" t="s">
        <v>4001</v>
      </c>
      <c r="P84" s="89" t="s">
        <v>1465</v>
      </c>
      <c r="Q84" s="89"/>
      <c r="R84" s="357"/>
      <c r="S84" s="357"/>
      <c r="T84" s="357"/>
      <c r="U84" s="393"/>
      <c r="V84" s="292"/>
    </row>
    <row r="85" spans="1:22" ht="32.1" customHeight="1">
      <c r="A85" s="388">
        <v>84</v>
      </c>
      <c r="B85" s="340" t="s">
        <v>2</v>
      </c>
      <c r="C85" t="s">
        <v>4771</v>
      </c>
      <c r="D85" s="89" t="s">
        <v>3951</v>
      </c>
      <c r="E85" s="89" t="s">
        <v>3053</v>
      </c>
      <c r="F85" s="89" t="s">
        <v>3952</v>
      </c>
      <c r="G85" s="89" t="s">
        <v>3947</v>
      </c>
      <c r="H85" s="89">
        <v>1</v>
      </c>
      <c r="I85" s="89" t="s">
        <v>3981</v>
      </c>
      <c r="J85" s="89">
        <v>2</v>
      </c>
      <c r="K85" s="89" t="s">
        <v>3986</v>
      </c>
      <c r="L85" s="89" t="s">
        <v>3987</v>
      </c>
      <c r="M85" s="89"/>
      <c r="N85" s="89"/>
      <c r="O85" s="89" t="s">
        <v>4007</v>
      </c>
      <c r="P85" s="89" t="s">
        <v>1465</v>
      </c>
      <c r="Q85" s="89"/>
      <c r="R85" s="357"/>
      <c r="S85" s="357"/>
      <c r="T85" s="357"/>
      <c r="U85" s="393"/>
      <c r="V85" s="292"/>
    </row>
    <row r="86" spans="1:22" ht="32.1" customHeight="1">
      <c r="A86" s="388">
        <v>85</v>
      </c>
      <c r="B86" s="400" t="s">
        <v>13</v>
      </c>
      <c r="C86" t="s">
        <v>4770</v>
      </c>
      <c r="D86" s="333" t="s">
        <v>3953</v>
      </c>
      <c r="E86" s="333" t="s">
        <v>3281</v>
      </c>
      <c r="F86" s="333" t="s">
        <v>3954</v>
      </c>
      <c r="G86" s="89" t="s">
        <v>3947</v>
      </c>
      <c r="H86" s="89">
        <v>1</v>
      </c>
      <c r="I86" s="89" t="s">
        <v>4008</v>
      </c>
      <c r="J86" s="89">
        <v>1</v>
      </c>
      <c r="K86" s="89" t="s">
        <v>4009</v>
      </c>
      <c r="L86" s="89"/>
      <c r="M86" s="89"/>
      <c r="N86" s="89"/>
      <c r="O86" s="89" t="s">
        <v>4031</v>
      </c>
      <c r="P86" s="89" t="s">
        <v>1465</v>
      </c>
      <c r="Q86" s="89"/>
      <c r="R86" s="357"/>
      <c r="S86" s="357"/>
      <c r="T86" s="357"/>
      <c r="U86" s="393"/>
      <c r="V86" s="292"/>
    </row>
    <row r="87" spans="1:22" ht="32.1" customHeight="1">
      <c r="A87" s="388">
        <v>86</v>
      </c>
      <c r="B87" s="361" t="s">
        <v>10</v>
      </c>
      <c r="C87" t="s">
        <v>4775</v>
      </c>
      <c r="D87" s="89" t="s">
        <v>3962</v>
      </c>
      <c r="E87" s="89" t="s">
        <v>3963</v>
      </c>
      <c r="F87" s="89" t="s">
        <v>3964</v>
      </c>
      <c r="G87" s="89" t="s">
        <v>3965</v>
      </c>
      <c r="H87" s="89">
        <v>1</v>
      </c>
      <c r="I87" s="89" t="s">
        <v>3981</v>
      </c>
      <c r="J87" s="89">
        <v>1</v>
      </c>
      <c r="K87" s="89" t="s">
        <v>3981</v>
      </c>
      <c r="L87" s="89"/>
      <c r="M87" s="89"/>
      <c r="N87" s="89"/>
      <c r="O87" s="89" t="s">
        <v>3988</v>
      </c>
      <c r="P87" s="89" t="s">
        <v>1465</v>
      </c>
      <c r="Q87" s="89"/>
      <c r="R87" s="357"/>
      <c r="S87" s="357"/>
      <c r="T87" s="357"/>
      <c r="U87" s="393"/>
      <c r="V87" s="292"/>
    </row>
    <row r="88" spans="1:22" ht="32.1" customHeight="1">
      <c r="A88" s="388">
        <v>87</v>
      </c>
      <c r="B88" s="396" t="s">
        <v>1</v>
      </c>
      <c r="C88" t="s">
        <v>4770</v>
      </c>
      <c r="D88" s="89" t="s">
        <v>3958</v>
      </c>
      <c r="E88" s="89" t="s">
        <v>3959</v>
      </c>
      <c r="F88" s="89" t="s">
        <v>3960</v>
      </c>
      <c r="G88" s="89" t="s">
        <v>3957</v>
      </c>
      <c r="H88" s="89">
        <v>1</v>
      </c>
      <c r="I88" s="89" t="s">
        <v>3973</v>
      </c>
      <c r="J88" s="89">
        <v>1</v>
      </c>
      <c r="K88" s="89" t="s">
        <v>4000</v>
      </c>
      <c r="L88" s="89"/>
      <c r="M88" s="89"/>
      <c r="N88" s="89"/>
      <c r="O88" s="89" t="s">
        <v>3975</v>
      </c>
      <c r="P88" s="89" t="s">
        <v>1465</v>
      </c>
      <c r="Q88" s="89"/>
      <c r="R88" s="357"/>
      <c r="S88" s="357"/>
      <c r="T88" s="357"/>
      <c r="U88" s="393"/>
      <c r="V88" s="292"/>
    </row>
    <row r="89" spans="1:22" ht="32.1" customHeight="1">
      <c r="A89" s="388">
        <v>88</v>
      </c>
      <c r="B89" s="361" t="s">
        <v>2</v>
      </c>
      <c r="C89" t="s">
        <v>4775</v>
      </c>
      <c r="D89" s="89" t="s">
        <v>3977</v>
      </c>
      <c r="E89" s="89" t="s">
        <v>3390</v>
      </c>
      <c r="F89" s="89" t="s">
        <v>3978</v>
      </c>
      <c r="G89" s="89" t="s">
        <v>3979</v>
      </c>
      <c r="H89" s="89">
        <v>1</v>
      </c>
      <c r="I89" s="89"/>
      <c r="J89" s="89">
        <v>1</v>
      </c>
      <c r="K89" s="89" t="s">
        <v>3981</v>
      </c>
      <c r="L89" s="89"/>
      <c r="M89" s="89"/>
      <c r="N89" s="89"/>
      <c r="O89" s="89" t="s">
        <v>3987</v>
      </c>
      <c r="P89" s="89" t="s">
        <v>1465</v>
      </c>
      <c r="Q89" s="89"/>
      <c r="R89" s="357"/>
      <c r="S89" s="357"/>
      <c r="T89" s="357"/>
      <c r="U89" s="393"/>
      <c r="V89" s="292"/>
    </row>
    <row r="90" spans="1:22" ht="32.1" customHeight="1">
      <c r="A90" s="388">
        <v>89</v>
      </c>
      <c r="B90" s="400" t="s">
        <v>13</v>
      </c>
      <c r="C90" t="s">
        <v>4776</v>
      </c>
      <c r="D90" s="333" t="s">
        <v>3984</v>
      </c>
      <c r="E90" s="333" t="s">
        <v>425</v>
      </c>
      <c r="F90" s="333" t="s">
        <v>3985</v>
      </c>
      <c r="G90" s="333" t="s">
        <v>3982</v>
      </c>
      <c r="H90" s="89">
        <v>1</v>
      </c>
      <c r="I90" s="89" t="s">
        <v>4005</v>
      </c>
      <c r="J90" s="89">
        <v>1</v>
      </c>
      <c r="K90" s="89" t="s">
        <v>4006</v>
      </c>
      <c r="L90" s="89"/>
      <c r="M90" s="89"/>
      <c r="N90" s="89"/>
      <c r="O90" s="89" t="s">
        <v>4007</v>
      </c>
      <c r="P90" s="89" t="s">
        <v>1465</v>
      </c>
      <c r="Q90" s="89"/>
      <c r="R90" s="357"/>
      <c r="S90" s="357"/>
      <c r="T90" s="357"/>
      <c r="U90" s="393"/>
      <c r="V90" s="292"/>
    </row>
    <row r="91" spans="1:22" ht="32.1" customHeight="1">
      <c r="A91" s="388">
        <v>90</v>
      </c>
      <c r="B91" s="361" t="s">
        <v>10</v>
      </c>
      <c r="C91" t="s">
        <v>4774</v>
      </c>
      <c r="D91" s="89" t="s">
        <v>3997</v>
      </c>
      <c r="E91" s="89" t="s">
        <v>20</v>
      </c>
      <c r="F91" s="89" t="s">
        <v>3998</v>
      </c>
      <c r="G91" s="89" t="s">
        <v>3999</v>
      </c>
      <c r="H91" s="89">
        <v>2</v>
      </c>
      <c r="I91" s="89" t="s">
        <v>4076</v>
      </c>
      <c r="J91" s="89"/>
      <c r="K91" s="89"/>
      <c r="L91" s="89"/>
      <c r="M91" s="89"/>
      <c r="N91" s="89"/>
      <c r="O91" s="89" t="s">
        <v>4077</v>
      </c>
      <c r="P91" s="89" t="s">
        <v>1465</v>
      </c>
      <c r="Q91" s="89" t="s">
        <v>4078</v>
      </c>
      <c r="R91" s="357"/>
      <c r="S91" s="357"/>
      <c r="T91" s="357"/>
      <c r="U91" s="393"/>
      <c r="V91" s="292"/>
    </row>
    <row r="92" spans="1:22" ht="32.1" customHeight="1">
      <c r="A92" s="388">
        <v>91</v>
      </c>
      <c r="B92" s="396" t="s">
        <v>1</v>
      </c>
      <c r="C92" t="s">
        <v>4772</v>
      </c>
      <c r="D92" s="89" t="s">
        <v>4002</v>
      </c>
      <c r="E92" s="89" t="s">
        <v>3015</v>
      </c>
      <c r="F92" s="89" t="s">
        <v>4003</v>
      </c>
      <c r="G92" s="89" t="s">
        <v>4004</v>
      </c>
      <c r="H92" s="89">
        <v>1</v>
      </c>
      <c r="I92" s="89" t="s">
        <v>4009</v>
      </c>
      <c r="J92" s="89">
        <v>1</v>
      </c>
      <c r="K92" s="89" t="s">
        <v>4009</v>
      </c>
      <c r="L92" s="89"/>
      <c r="M92" s="89"/>
      <c r="N92" s="89"/>
      <c r="O92" s="89" t="s">
        <v>4029</v>
      </c>
      <c r="P92" s="89" t="s">
        <v>4030</v>
      </c>
      <c r="Q92" s="89"/>
      <c r="R92" s="357"/>
      <c r="S92" s="357"/>
      <c r="T92" s="357"/>
      <c r="U92" s="393"/>
      <c r="V92" s="292"/>
    </row>
    <row r="93" spans="1:22" ht="32.1" customHeight="1">
      <c r="A93" s="388">
        <v>92</v>
      </c>
      <c r="B93" s="361" t="s">
        <v>2</v>
      </c>
      <c r="C93" t="s">
        <v>4775</v>
      </c>
      <c r="D93" s="89" t="s">
        <v>4010</v>
      </c>
      <c r="E93" s="89" t="s">
        <v>1245</v>
      </c>
      <c r="F93" s="89" t="s">
        <v>4011</v>
      </c>
      <c r="G93" s="89" t="s">
        <v>4012</v>
      </c>
      <c r="H93" s="89"/>
      <c r="I93" s="89"/>
      <c r="J93" s="89">
        <v>1</v>
      </c>
      <c r="K93" s="89" t="s">
        <v>4052</v>
      </c>
      <c r="L93" s="89"/>
      <c r="M93" s="89"/>
      <c r="N93" s="89"/>
      <c r="O93" s="89" t="s">
        <v>4086</v>
      </c>
      <c r="P93" s="89" t="s">
        <v>4030</v>
      </c>
      <c r="Q93" s="89"/>
      <c r="R93" s="357"/>
      <c r="S93" s="357"/>
      <c r="T93" s="357"/>
      <c r="U93" s="393"/>
      <c r="V93" s="292"/>
    </row>
    <row r="94" spans="1:22" ht="32.1" customHeight="1">
      <c r="A94" s="388">
        <v>93</v>
      </c>
      <c r="B94" s="400" t="s">
        <v>13</v>
      </c>
      <c r="C94" t="s">
        <v>4773</v>
      </c>
      <c r="D94" s="333" t="s">
        <v>1878</v>
      </c>
      <c r="E94" s="333" t="s">
        <v>3015</v>
      </c>
      <c r="F94" s="333" t="s">
        <v>4013</v>
      </c>
      <c r="G94" s="333" t="s">
        <v>4012</v>
      </c>
      <c r="H94" s="89">
        <v>1</v>
      </c>
      <c r="I94" s="89" t="s">
        <v>4047</v>
      </c>
      <c r="J94" s="89">
        <v>1</v>
      </c>
      <c r="K94" s="89" t="s">
        <v>4047</v>
      </c>
      <c r="L94" s="89"/>
      <c r="M94" s="89"/>
      <c r="N94" s="89"/>
      <c r="O94" s="89" t="s">
        <v>4049</v>
      </c>
      <c r="P94" s="89" t="s">
        <v>1465</v>
      </c>
      <c r="Q94" s="89"/>
      <c r="R94" s="357"/>
      <c r="S94" s="357"/>
      <c r="T94" s="357"/>
      <c r="U94" s="393"/>
      <c r="V94" s="292"/>
    </row>
    <row r="95" spans="1:22" ht="32.1" customHeight="1">
      <c r="A95" s="388">
        <v>94</v>
      </c>
      <c r="B95" s="361" t="s">
        <v>10</v>
      </c>
      <c r="C95" t="s">
        <v>4772</v>
      </c>
      <c r="D95" s="89" t="s">
        <v>3706</v>
      </c>
      <c r="E95" s="89" t="s">
        <v>3015</v>
      </c>
      <c r="F95" s="89" t="s">
        <v>4014</v>
      </c>
      <c r="G95" s="89" t="s">
        <v>4015</v>
      </c>
      <c r="H95" s="89">
        <v>2</v>
      </c>
      <c r="I95" s="89" t="s">
        <v>4090</v>
      </c>
      <c r="J95" s="89">
        <v>1</v>
      </c>
      <c r="K95" s="89" t="s">
        <v>4052</v>
      </c>
      <c r="L95" s="89"/>
      <c r="M95" s="89"/>
      <c r="N95" s="89"/>
      <c r="O95" s="89" t="s">
        <v>4091</v>
      </c>
      <c r="P95" s="89" t="s">
        <v>4092</v>
      </c>
      <c r="Q95" s="89"/>
      <c r="R95" s="357"/>
      <c r="S95" s="357"/>
      <c r="T95" s="357"/>
      <c r="U95" s="393"/>
      <c r="V95" s="292"/>
    </row>
    <row r="96" spans="1:22" ht="32.1" customHeight="1">
      <c r="A96" s="388">
        <v>95</v>
      </c>
      <c r="B96" s="396" t="s">
        <v>1</v>
      </c>
      <c r="C96" t="s">
        <v>4770</v>
      </c>
      <c r="D96" s="89" t="s">
        <v>4016</v>
      </c>
      <c r="E96" s="89" t="s">
        <v>3015</v>
      </c>
      <c r="F96" s="89" t="s">
        <v>4017</v>
      </c>
      <c r="G96" s="89" t="s">
        <v>4018</v>
      </c>
      <c r="H96" s="89">
        <v>1</v>
      </c>
      <c r="I96" s="89" t="s">
        <v>4034</v>
      </c>
      <c r="J96" s="89">
        <v>1</v>
      </c>
      <c r="K96" s="89" t="s">
        <v>4034</v>
      </c>
      <c r="L96" s="89"/>
      <c r="M96" s="89"/>
      <c r="N96" s="89"/>
      <c r="O96" s="89" t="s">
        <v>4042</v>
      </c>
      <c r="P96" s="89" t="s">
        <v>1465</v>
      </c>
      <c r="Q96" s="89"/>
      <c r="R96" s="357"/>
      <c r="S96" s="357"/>
      <c r="T96" s="357"/>
      <c r="U96" s="393"/>
      <c r="V96" s="292"/>
    </row>
    <row r="97" spans="1:22" ht="32.1" customHeight="1">
      <c r="A97" s="388">
        <v>96</v>
      </c>
      <c r="B97" s="361" t="s">
        <v>2</v>
      </c>
      <c r="C97" t="s">
        <v>4773</v>
      </c>
      <c r="D97" s="89" t="s">
        <v>4019</v>
      </c>
      <c r="E97" s="89" t="s">
        <v>2819</v>
      </c>
      <c r="F97" s="89" t="s">
        <v>4020</v>
      </c>
      <c r="G97" s="89" t="s">
        <v>4021</v>
      </c>
      <c r="H97" s="89"/>
      <c r="I97" s="89"/>
      <c r="J97" s="89">
        <v>2</v>
      </c>
      <c r="K97" s="89" t="s">
        <v>4041</v>
      </c>
      <c r="L97" s="89" t="s">
        <v>4041</v>
      </c>
      <c r="M97" s="89"/>
      <c r="N97" s="89"/>
      <c r="O97" s="89" t="s">
        <v>4038</v>
      </c>
      <c r="P97" s="89" t="s">
        <v>1465</v>
      </c>
      <c r="Q97" s="89" t="s">
        <v>4178</v>
      </c>
      <c r="R97" s="357"/>
      <c r="S97" s="357"/>
      <c r="T97" s="357"/>
      <c r="U97" s="393"/>
      <c r="V97" s="292"/>
    </row>
    <row r="98" spans="1:22" ht="32.1" customHeight="1">
      <c r="A98" s="388">
        <v>97</v>
      </c>
      <c r="B98" s="400" t="s">
        <v>13</v>
      </c>
      <c r="C98" t="s">
        <v>4772</v>
      </c>
      <c r="D98" s="333" t="s">
        <v>4022</v>
      </c>
      <c r="E98" s="333" t="s">
        <v>20</v>
      </c>
      <c r="F98" s="333" t="s">
        <v>4023</v>
      </c>
      <c r="G98" s="333" t="s">
        <v>4024</v>
      </c>
      <c r="H98" s="89">
        <v>1</v>
      </c>
      <c r="I98" s="89" t="s">
        <v>4048</v>
      </c>
      <c r="J98" s="89">
        <v>1</v>
      </c>
      <c r="K98" s="89" t="s">
        <v>4048</v>
      </c>
      <c r="L98" s="89"/>
      <c r="M98" s="89"/>
      <c r="N98" s="89"/>
      <c r="O98" s="89" t="s">
        <v>4050</v>
      </c>
      <c r="P98" s="89" t="s">
        <v>1465</v>
      </c>
      <c r="Q98" s="89" t="s">
        <v>4051</v>
      </c>
      <c r="R98" s="357"/>
      <c r="S98" s="357"/>
      <c r="T98" s="357"/>
      <c r="U98" s="393"/>
      <c r="V98" s="292"/>
    </row>
    <row r="99" spans="1:22" ht="32.1" customHeight="1">
      <c r="A99" s="388">
        <v>98</v>
      </c>
      <c r="B99" s="361" t="s">
        <v>10</v>
      </c>
      <c r="C99" t="s">
        <v>4772</v>
      </c>
      <c r="D99" s="89" t="s">
        <v>4025</v>
      </c>
      <c r="E99" s="89" t="s">
        <v>3053</v>
      </c>
      <c r="F99" s="89" t="s">
        <v>4026</v>
      </c>
      <c r="G99" s="89" t="s">
        <v>4027</v>
      </c>
      <c r="H99" s="89">
        <v>1</v>
      </c>
      <c r="I99" s="89" t="s">
        <v>4056</v>
      </c>
      <c r="J99" s="89">
        <v>1</v>
      </c>
      <c r="K99" s="89" t="s">
        <v>4057</v>
      </c>
      <c r="L99" s="89"/>
      <c r="M99" s="89"/>
      <c r="N99" s="89"/>
      <c r="O99" s="89" t="s">
        <v>4058</v>
      </c>
      <c r="P99" s="89" t="s">
        <v>1465</v>
      </c>
      <c r="Q99" s="89" t="s">
        <v>4183</v>
      </c>
      <c r="R99" s="357"/>
      <c r="S99" s="357"/>
      <c r="T99" s="357"/>
      <c r="U99" s="393"/>
      <c r="V99" s="292"/>
    </row>
    <row r="100" spans="1:22" ht="32.1" customHeight="1">
      <c r="A100" s="388">
        <v>99</v>
      </c>
      <c r="B100" s="396" t="s">
        <v>1</v>
      </c>
      <c r="C100" t="s">
        <v>4773</v>
      </c>
      <c r="D100" s="89" t="s">
        <v>3951</v>
      </c>
      <c r="E100" s="89" t="s">
        <v>3015</v>
      </c>
      <c r="F100" s="89" t="s">
        <v>4032</v>
      </c>
      <c r="G100" s="89" t="s">
        <v>4033</v>
      </c>
      <c r="H100" s="89">
        <v>1</v>
      </c>
      <c r="I100" s="89" t="s">
        <v>4065</v>
      </c>
      <c r="J100" s="89">
        <v>1</v>
      </c>
      <c r="K100" s="89" t="s">
        <v>4065</v>
      </c>
      <c r="L100" s="89"/>
      <c r="M100" s="89"/>
      <c r="N100" s="89"/>
      <c r="O100" s="89" t="s">
        <v>4066</v>
      </c>
      <c r="P100" s="89" t="s">
        <v>1465</v>
      </c>
      <c r="Q100" s="89"/>
      <c r="R100" s="357"/>
      <c r="S100" s="357"/>
      <c r="T100" s="357"/>
      <c r="U100" s="393"/>
      <c r="V100" s="292"/>
    </row>
    <row r="101" spans="1:22" ht="32.1" customHeight="1">
      <c r="A101" s="387">
        <v>100</v>
      </c>
      <c r="B101" s="361" t="s">
        <v>2</v>
      </c>
      <c r="C101" t="s">
        <v>4775</v>
      </c>
      <c r="D101" s="89" t="s">
        <v>4039</v>
      </c>
      <c r="E101" s="89" t="s">
        <v>3015</v>
      </c>
      <c r="F101" s="89" t="s">
        <v>4040</v>
      </c>
      <c r="G101" s="89" t="s">
        <v>4038</v>
      </c>
      <c r="H101" s="89"/>
      <c r="I101" s="89"/>
      <c r="J101" s="89">
        <v>1</v>
      </c>
      <c r="K101" s="89" t="s">
        <v>4055</v>
      </c>
      <c r="L101" s="89"/>
      <c r="M101" s="89"/>
      <c r="N101" s="89"/>
      <c r="O101" s="89" t="s">
        <v>4086</v>
      </c>
      <c r="P101" s="89" t="s">
        <v>1465</v>
      </c>
      <c r="Q101" s="89"/>
      <c r="R101" s="357"/>
      <c r="S101" s="357"/>
      <c r="T101" s="357"/>
      <c r="U101" s="393"/>
      <c r="V101" s="292"/>
    </row>
    <row r="102" spans="1:22" ht="32.1" customHeight="1">
      <c r="A102" s="388">
        <v>101</v>
      </c>
      <c r="B102" s="400" t="s">
        <v>13</v>
      </c>
      <c r="C102" t="s">
        <v>4775</v>
      </c>
      <c r="D102" s="333" t="s">
        <v>4035</v>
      </c>
      <c r="E102" s="333" t="s">
        <v>4036</v>
      </c>
      <c r="F102" s="333" t="s">
        <v>4037</v>
      </c>
      <c r="G102" s="89" t="s">
        <v>4038</v>
      </c>
      <c r="H102" s="89">
        <v>2</v>
      </c>
      <c r="I102" s="89" t="s">
        <v>4047</v>
      </c>
      <c r="J102" s="89">
        <v>2</v>
      </c>
      <c r="K102" s="89" t="s">
        <v>4047</v>
      </c>
      <c r="L102" s="89" t="s">
        <v>4052</v>
      </c>
      <c r="M102" s="89"/>
      <c r="N102" s="89"/>
      <c r="O102" s="89" t="s">
        <v>4067</v>
      </c>
      <c r="P102" s="89" t="s">
        <v>1465</v>
      </c>
      <c r="Q102" s="89"/>
      <c r="R102" s="357"/>
      <c r="S102" s="357"/>
      <c r="T102" s="357"/>
      <c r="U102" s="393"/>
      <c r="V102" s="292"/>
    </row>
    <row r="103" spans="1:22" ht="32.1" customHeight="1">
      <c r="A103" s="388">
        <v>102</v>
      </c>
      <c r="B103" s="361" t="s">
        <v>3808</v>
      </c>
      <c r="C103" t="s">
        <v>4774</v>
      </c>
      <c r="D103" s="89" t="s">
        <v>4062</v>
      </c>
      <c r="E103" s="89" t="s">
        <v>4043</v>
      </c>
      <c r="F103" s="89" t="s">
        <v>4044</v>
      </c>
      <c r="G103" s="89" t="s">
        <v>4042</v>
      </c>
      <c r="H103" s="89">
        <v>3</v>
      </c>
      <c r="I103" s="89" t="s">
        <v>4116</v>
      </c>
      <c r="J103" s="89">
        <v>3</v>
      </c>
      <c r="K103" s="89" t="s">
        <v>4055</v>
      </c>
      <c r="L103" s="89" t="s">
        <v>4117</v>
      </c>
      <c r="M103" s="89" t="s">
        <v>4106</v>
      </c>
      <c r="N103" s="89"/>
      <c r="O103" s="89" t="s">
        <v>4118</v>
      </c>
      <c r="P103" s="89" t="s">
        <v>1465</v>
      </c>
      <c r="Q103" s="89"/>
      <c r="R103" s="357"/>
      <c r="S103" s="357"/>
      <c r="T103" s="357"/>
      <c r="U103" s="393"/>
      <c r="V103" s="292"/>
    </row>
    <row r="104" spans="1:22" ht="32.1" customHeight="1">
      <c r="A104" s="388">
        <v>103</v>
      </c>
      <c r="B104" s="396" t="s">
        <v>1</v>
      </c>
      <c r="C104" t="s">
        <v>4773</v>
      </c>
      <c r="D104" s="89" t="s">
        <v>4045</v>
      </c>
      <c r="E104" s="89" t="s">
        <v>3015</v>
      </c>
      <c r="F104" s="89" t="s">
        <v>4046</v>
      </c>
      <c r="G104" s="89" t="s">
        <v>4042</v>
      </c>
      <c r="H104" s="89">
        <v>1</v>
      </c>
      <c r="I104" s="89" t="s">
        <v>4066</v>
      </c>
      <c r="J104" s="89">
        <v>1</v>
      </c>
      <c r="K104" s="89" t="s">
        <v>4066</v>
      </c>
      <c r="L104" s="89"/>
      <c r="M104" s="89"/>
      <c r="N104" s="89"/>
      <c r="O104" s="89" t="s">
        <v>4093</v>
      </c>
      <c r="P104" s="89" t="s">
        <v>1465</v>
      </c>
      <c r="Q104" s="89"/>
      <c r="R104" s="357"/>
      <c r="S104" s="357"/>
      <c r="T104" s="357"/>
      <c r="U104" s="393"/>
      <c r="V104" s="292"/>
    </row>
    <row r="105" spans="1:22" ht="32.1" customHeight="1">
      <c r="A105" s="387">
        <v>104</v>
      </c>
      <c r="B105" s="361" t="s">
        <v>2</v>
      </c>
      <c r="C105" t="s">
        <v>4773</v>
      </c>
      <c r="D105" s="89" t="s">
        <v>4053</v>
      </c>
      <c r="E105" s="89" t="s">
        <v>1859</v>
      </c>
      <c r="F105" s="89" t="s">
        <v>4054</v>
      </c>
      <c r="G105" s="89" t="s">
        <v>4055</v>
      </c>
      <c r="H105" s="89">
        <v>1</v>
      </c>
      <c r="I105" s="89" t="s">
        <v>4099</v>
      </c>
      <c r="J105" s="89" t="s">
        <v>1112</v>
      </c>
      <c r="K105" s="89"/>
      <c r="L105" s="89"/>
      <c r="M105" s="89"/>
      <c r="N105" s="89"/>
      <c r="O105" s="89" t="s">
        <v>4107</v>
      </c>
      <c r="P105" s="89" t="s">
        <v>1112</v>
      </c>
      <c r="Q105" s="89" t="s">
        <v>4144</v>
      </c>
      <c r="R105" s="357"/>
      <c r="S105" s="357"/>
      <c r="T105" s="357"/>
      <c r="U105" s="393"/>
      <c r="V105" s="292"/>
    </row>
    <row r="106" spans="1:22" ht="32.1" customHeight="1">
      <c r="A106" s="388">
        <v>105</v>
      </c>
      <c r="B106" s="400" t="s">
        <v>13</v>
      </c>
      <c r="C106" t="s">
        <v>4776</v>
      </c>
      <c r="D106" s="333" t="s">
        <v>4059</v>
      </c>
      <c r="E106" s="333" t="s">
        <v>4060</v>
      </c>
      <c r="F106" s="333" t="s">
        <v>4061</v>
      </c>
      <c r="G106" s="333" t="s">
        <v>4055</v>
      </c>
      <c r="H106" s="89">
        <v>2</v>
      </c>
      <c r="I106" s="89" t="s">
        <v>4139</v>
      </c>
      <c r="J106" s="89">
        <v>2</v>
      </c>
      <c r="K106" s="89" t="s">
        <v>4140</v>
      </c>
      <c r="L106" s="89" t="s">
        <v>4141</v>
      </c>
      <c r="M106" s="89"/>
      <c r="N106" s="89"/>
      <c r="O106" s="89" t="s">
        <v>4181</v>
      </c>
      <c r="P106" s="89" t="s">
        <v>1554</v>
      </c>
      <c r="Q106" s="89"/>
      <c r="R106" s="357"/>
      <c r="S106" s="357"/>
      <c r="T106" s="357"/>
      <c r="U106" s="393"/>
      <c r="V106" s="292"/>
    </row>
    <row r="107" spans="1:22" ht="32.1" customHeight="1">
      <c r="A107" s="388">
        <v>106</v>
      </c>
      <c r="B107" s="361" t="s">
        <v>10</v>
      </c>
      <c r="C107" t="s">
        <v>4774</v>
      </c>
      <c r="D107" s="89" t="s">
        <v>4063</v>
      </c>
      <c r="E107" s="89" t="s">
        <v>20</v>
      </c>
      <c r="F107" s="89" t="s">
        <v>4064</v>
      </c>
      <c r="G107" s="89" t="s">
        <v>4055</v>
      </c>
      <c r="H107" s="89">
        <v>3</v>
      </c>
      <c r="I107" s="89" t="s">
        <v>4157</v>
      </c>
      <c r="J107" s="89">
        <v>3</v>
      </c>
      <c r="K107" s="89" t="s">
        <v>4158</v>
      </c>
      <c r="L107" s="89" t="s">
        <v>4159</v>
      </c>
      <c r="M107" s="89" t="s">
        <v>4159</v>
      </c>
      <c r="N107" s="89"/>
      <c r="O107" s="89" t="s">
        <v>4160</v>
      </c>
      <c r="P107" s="89" t="s">
        <v>1465</v>
      </c>
      <c r="Q107" s="89"/>
      <c r="R107" s="357"/>
      <c r="S107" s="357"/>
      <c r="T107" s="357"/>
      <c r="U107" s="393"/>
      <c r="V107" s="292"/>
    </row>
    <row r="108" spans="1:22" ht="32.1" customHeight="1">
      <c r="A108" s="388">
        <v>107</v>
      </c>
      <c r="B108" s="396" t="s">
        <v>1</v>
      </c>
      <c r="C108" t="s">
        <v>4776</v>
      </c>
      <c r="D108" s="89" t="s">
        <v>3641</v>
      </c>
      <c r="E108" s="89" t="s">
        <v>20</v>
      </c>
      <c r="F108" s="89" t="s">
        <v>4068</v>
      </c>
      <c r="G108" s="89" t="s">
        <v>4069</v>
      </c>
      <c r="H108" s="89">
        <v>2</v>
      </c>
      <c r="I108" s="89" t="s">
        <v>4123</v>
      </c>
      <c r="J108" s="89">
        <v>2</v>
      </c>
      <c r="K108" s="89" t="s">
        <v>4103</v>
      </c>
      <c r="L108" s="89" t="s">
        <v>4114</v>
      </c>
      <c r="M108" s="89"/>
      <c r="N108" s="89"/>
      <c r="O108" s="89" t="s">
        <v>4124</v>
      </c>
      <c r="P108" s="89" t="s">
        <v>1554</v>
      </c>
      <c r="Q108" s="89"/>
      <c r="R108" s="357"/>
      <c r="S108" s="357"/>
      <c r="T108" s="357"/>
      <c r="U108" s="393"/>
      <c r="V108" s="292"/>
    </row>
    <row r="109" spans="1:22" ht="32.1" customHeight="1">
      <c r="A109" s="387">
        <v>108</v>
      </c>
      <c r="B109" s="361" t="s">
        <v>2</v>
      </c>
      <c r="C109" t="s">
        <v>4776</v>
      </c>
      <c r="D109" s="89" t="s">
        <v>4070</v>
      </c>
      <c r="E109" s="89" t="s">
        <v>89</v>
      </c>
      <c r="F109" s="89" t="s">
        <v>4071</v>
      </c>
      <c r="G109" s="89" t="s">
        <v>4069</v>
      </c>
      <c r="H109" s="89"/>
      <c r="I109" s="89"/>
      <c r="J109" s="89">
        <v>1</v>
      </c>
      <c r="K109" s="89" t="s">
        <v>4099</v>
      </c>
      <c r="L109" s="89"/>
      <c r="M109" s="89"/>
      <c r="N109" s="89"/>
      <c r="O109" s="89" t="s">
        <v>4109</v>
      </c>
      <c r="P109" s="89" t="s">
        <v>1554</v>
      </c>
      <c r="Q109" s="89"/>
      <c r="R109" s="357"/>
      <c r="S109" s="357"/>
      <c r="T109" s="357"/>
      <c r="U109" s="393"/>
      <c r="V109" s="292"/>
    </row>
    <row r="110" spans="1:22" ht="32.1" customHeight="1">
      <c r="A110" s="388">
        <v>109</v>
      </c>
      <c r="B110" s="400" t="s">
        <v>13</v>
      </c>
      <c r="C110" t="s">
        <v>4775</v>
      </c>
      <c r="D110" s="333" t="s">
        <v>4072</v>
      </c>
      <c r="E110" s="333" t="s">
        <v>3963</v>
      </c>
      <c r="F110" s="333" t="s">
        <v>4073</v>
      </c>
      <c r="G110" s="333" t="s">
        <v>4069</v>
      </c>
      <c r="H110" s="89">
        <v>1</v>
      </c>
      <c r="I110" s="89" t="s">
        <v>4098</v>
      </c>
      <c r="J110" s="89">
        <v>1</v>
      </c>
      <c r="K110" s="89" t="s">
        <v>4098</v>
      </c>
      <c r="L110" s="89"/>
      <c r="M110" s="89"/>
      <c r="N110" s="89"/>
      <c r="O110" s="89" t="s">
        <v>4106</v>
      </c>
      <c r="P110" s="89" t="s">
        <v>1554</v>
      </c>
      <c r="Q110" s="89"/>
      <c r="R110" s="357"/>
      <c r="S110" s="357"/>
      <c r="T110" s="357"/>
      <c r="U110" s="393"/>
      <c r="V110" s="292"/>
    </row>
    <row r="111" spans="1:22" ht="32.1" customHeight="1">
      <c r="A111" s="388">
        <v>110</v>
      </c>
      <c r="B111" s="361" t="s">
        <v>10</v>
      </c>
      <c r="C111" t="s">
        <v>4775</v>
      </c>
      <c r="D111" s="89" t="s">
        <v>4074</v>
      </c>
      <c r="E111" s="89" t="s">
        <v>3963</v>
      </c>
      <c r="F111" s="89" t="s">
        <v>4075</v>
      </c>
      <c r="G111" s="89" t="s">
        <v>4069</v>
      </c>
      <c r="H111" s="89">
        <v>1</v>
      </c>
      <c r="I111" s="89" t="s">
        <v>4098</v>
      </c>
      <c r="J111" s="89">
        <v>1</v>
      </c>
      <c r="K111" s="89" t="s">
        <v>4098</v>
      </c>
      <c r="L111" s="89"/>
      <c r="M111" s="89"/>
      <c r="N111" s="89"/>
      <c r="O111" s="89" t="s">
        <v>4119</v>
      </c>
      <c r="P111" s="89" t="s">
        <v>1465</v>
      </c>
      <c r="Q111" s="89"/>
      <c r="R111" s="357"/>
      <c r="S111" s="357"/>
      <c r="T111" s="357"/>
      <c r="U111" s="393"/>
      <c r="V111" s="292"/>
    </row>
    <row r="112" spans="1:22" ht="31.5" customHeight="1">
      <c r="A112" s="388">
        <v>111</v>
      </c>
      <c r="B112" s="241" t="s">
        <v>1</v>
      </c>
      <c r="C112" t="s">
        <v>4776</v>
      </c>
      <c r="D112" s="89" t="s">
        <v>4079</v>
      </c>
      <c r="E112" s="89" t="s">
        <v>3963</v>
      </c>
      <c r="F112" s="89" t="s">
        <v>4080</v>
      </c>
      <c r="G112" s="89" t="s">
        <v>4081</v>
      </c>
      <c r="H112" s="89">
        <v>1</v>
      </c>
      <c r="I112" s="89" t="s">
        <v>4138</v>
      </c>
      <c r="J112" s="89">
        <v>1</v>
      </c>
      <c r="K112" s="89" t="s">
        <v>4138</v>
      </c>
      <c r="L112" s="89"/>
      <c r="M112" s="89"/>
      <c r="N112" s="89"/>
      <c r="O112" s="89" t="s">
        <v>4142</v>
      </c>
      <c r="P112" s="89" t="s">
        <v>1554</v>
      </c>
      <c r="Q112" s="89"/>
      <c r="R112" s="357"/>
      <c r="S112" s="357"/>
      <c r="T112" s="357"/>
      <c r="U112" s="393"/>
      <c r="V112" s="292"/>
    </row>
    <row r="113" spans="1:22" ht="32.1" customHeight="1">
      <c r="A113" s="387">
        <v>112</v>
      </c>
      <c r="B113" s="361" t="s">
        <v>2</v>
      </c>
      <c r="C113" t="s">
        <v>4772</v>
      </c>
      <c r="D113" s="89" t="s">
        <v>4082</v>
      </c>
      <c r="E113" s="89" t="s">
        <v>2329</v>
      </c>
      <c r="F113" s="89" t="s">
        <v>4083</v>
      </c>
      <c r="G113" s="89" t="s">
        <v>4081</v>
      </c>
      <c r="H113" s="89">
        <v>1</v>
      </c>
      <c r="I113" s="89" t="s">
        <v>4168</v>
      </c>
      <c r="J113" s="89">
        <v>1</v>
      </c>
      <c r="K113" s="89" t="s">
        <v>4107</v>
      </c>
      <c r="L113" s="89"/>
      <c r="M113" s="89"/>
      <c r="N113" s="89"/>
      <c r="O113" s="89" t="s">
        <v>4108</v>
      </c>
      <c r="P113" s="89" t="s">
        <v>1554</v>
      </c>
      <c r="Q113" s="89"/>
      <c r="R113" s="357"/>
      <c r="S113" s="357"/>
      <c r="T113" s="357"/>
      <c r="U113" s="393"/>
      <c r="V113" s="292" t="s">
        <v>4393</v>
      </c>
    </row>
    <row r="114" spans="1:22" ht="32.1" customHeight="1">
      <c r="A114" s="388">
        <v>113</v>
      </c>
      <c r="B114" s="400" t="s">
        <v>13</v>
      </c>
      <c r="C114" t="s">
        <v>4775</v>
      </c>
      <c r="D114" s="401" t="s">
        <v>4084</v>
      </c>
      <c r="E114" s="333" t="s">
        <v>3906</v>
      </c>
      <c r="F114" s="333" t="s">
        <v>4085</v>
      </c>
      <c r="G114" s="333" t="s">
        <v>4081</v>
      </c>
      <c r="H114" s="89">
        <v>1</v>
      </c>
      <c r="I114" s="89" t="s">
        <v>4106</v>
      </c>
      <c r="J114" s="89">
        <v>1</v>
      </c>
      <c r="K114" s="89" t="s">
        <v>4106</v>
      </c>
      <c r="L114" s="89"/>
      <c r="M114" s="89"/>
      <c r="N114" s="89"/>
      <c r="O114" s="89" t="s">
        <v>4108</v>
      </c>
      <c r="P114" s="89" t="s">
        <v>1554</v>
      </c>
      <c r="Q114" s="89"/>
      <c r="R114" s="357"/>
      <c r="S114" s="357"/>
      <c r="T114" s="357"/>
      <c r="U114" s="393"/>
      <c r="V114" s="292"/>
    </row>
    <row r="115" spans="1:22" ht="32.1" customHeight="1">
      <c r="A115" s="387">
        <v>114</v>
      </c>
      <c r="B115" s="361" t="s">
        <v>10</v>
      </c>
      <c r="C115" t="s">
        <v>4775</v>
      </c>
      <c r="D115" s="89" t="s">
        <v>4088</v>
      </c>
      <c r="E115" s="89" t="s">
        <v>3196</v>
      </c>
      <c r="F115" s="89" t="s">
        <v>4087</v>
      </c>
      <c r="G115" s="89" t="s">
        <v>4089</v>
      </c>
      <c r="H115" s="89">
        <v>1</v>
      </c>
      <c r="I115" s="89" t="s">
        <v>4106</v>
      </c>
      <c r="J115" s="89">
        <v>1</v>
      </c>
      <c r="K115" s="89" t="s">
        <v>4106</v>
      </c>
      <c r="L115" s="89"/>
      <c r="M115" s="89"/>
      <c r="N115" s="89"/>
      <c r="O115" s="89" t="s">
        <v>4120</v>
      </c>
      <c r="P115" s="89" t="s">
        <v>4121</v>
      </c>
      <c r="Q115" s="89"/>
      <c r="R115" s="357"/>
      <c r="S115" s="357"/>
      <c r="T115" s="357"/>
      <c r="U115" s="393"/>
      <c r="V115" s="292"/>
    </row>
    <row r="116" spans="1:22" ht="32.1" customHeight="1">
      <c r="A116" s="388">
        <v>115</v>
      </c>
      <c r="B116" s="241" t="s">
        <v>1</v>
      </c>
      <c r="C116" t="s">
        <v>4771</v>
      </c>
      <c r="D116" s="89" t="s">
        <v>4094</v>
      </c>
      <c r="E116" s="89" t="s">
        <v>3015</v>
      </c>
      <c r="F116" s="89" t="s">
        <v>4095</v>
      </c>
      <c r="G116" s="89" t="s">
        <v>4096</v>
      </c>
      <c r="H116" s="89"/>
      <c r="I116" s="89"/>
      <c r="J116" s="89"/>
      <c r="K116" s="89"/>
      <c r="L116" s="89"/>
      <c r="M116" s="89"/>
      <c r="N116" s="89"/>
      <c r="O116" s="89" t="s">
        <v>4097</v>
      </c>
      <c r="P116" s="89"/>
      <c r="Q116" s="89" t="s">
        <v>4100</v>
      </c>
      <c r="R116" s="357"/>
      <c r="S116" s="357"/>
      <c r="T116" s="357"/>
      <c r="U116" s="393"/>
      <c r="V116" s="292"/>
    </row>
    <row r="117" spans="1:22" ht="32.1" customHeight="1">
      <c r="A117" s="387">
        <v>116</v>
      </c>
      <c r="B117" s="361" t="s">
        <v>2</v>
      </c>
      <c r="C117" t="s">
        <v>4771</v>
      </c>
      <c r="D117" s="89" t="s">
        <v>3869</v>
      </c>
      <c r="E117" s="89" t="s">
        <v>3169</v>
      </c>
      <c r="F117" s="89" t="s">
        <v>4101</v>
      </c>
      <c r="G117" s="89" t="s">
        <v>4102</v>
      </c>
      <c r="H117" s="89"/>
      <c r="I117" s="89"/>
      <c r="J117" s="89">
        <v>2</v>
      </c>
      <c r="K117" s="89" t="s">
        <v>4160</v>
      </c>
      <c r="L117" s="89" t="s">
        <v>4160</v>
      </c>
      <c r="M117" s="89"/>
      <c r="N117" s="89"/>
      <c r="O117" s="89" t="s">
        <v>4168</v>
      </c>
      <c r="P117" s="89" t="s">
        <v>1554</v>
      </c>
      <c r="Q117" s="89"/>
      <c r="R117" s="357"/>
      <c r="S117" s="357"/>
      <c r="T117" s="357"/>
      <c r="U117" s="393"/>
      <c r="V117" s="292"/>
    </row>
    <row r="118" spans="1:22" ht="32.1" customHeight="1">
      <c r="A118" s="388">
        <v>117</v>
      </c>
      <c r="B118" s="400" t="s">
        <v>13</v>
      </c>
      <c r="C118" t="s">
        <v>4776</v>
      </c>
      <c r="D118" s="333" t="s">
        <v>4104</v>
      </c>
      <c r="E118" s="333" t="s">
        <v>3015</v>
      </c>
      <c r="F118" s="333" t="s">
        <v>4105</v>
      </c>
      <c r="G118" s="333" t="s">
        <v>4106</v>
      </c>
      <c r="H118" s="89">
        <v>1</v>
      </c>
      <c r="I118" s="89" t="s">
        <v>4109</v>
      </c>
      <c r="J118" s="89">
        <v>1</v>
      </c>
      <c r="K118" s="89" t="s">
        <v>4109</v>
      </c>
      <c r="L118" s="89"/>
      <c r="M118" s="89"/>
      <c r="N118" s="89"/>
      <c r="O118" s="89" t="s">
        <v>4125</v>
      </c>
      <c r="P118" s="89" t="s">
        <v>1554</v>
      </c>
      <c r="Q118" s="89"/>
      <c r="R118" s="357"/>
      <c r="S118" s="357"/>
      <c r="T118" s="357"/>
      <c r="U118" s="393"/>
      <c r="V118" s="292"/>
    </row>
    <row r="119" spans="1:22" ht="32.1" customHeight="1">
      <c r="A119" s="388">
        <v>118</v>
      </c>
      <c r="B119" s="361" t="s">
        <v>10</v>
      </c>
      <c r="C119" t="s">
        <v>4772</v>
      </c>
      <c r="D119" s="89" t="s">
        <v>4110</v>
      </c>
      <c r="E119" s="89" t="s">
        <v>3390</v>
      </c>
      <c r="F119" s="89" t="s">
        <v>4111</v>
      </c>
      <c r="G119" s="89" t="s">
        <v>4112</v>
      </c>
      <c r="H119" s="89">
        <v>1</v>
      </c>
      <c r="I119" s="89" t="s">
        <v>4179</v>
      </c>
      <c r="J119" s="89">
        <v>1</v>
      </c>
      <c r="K119" s="89" t="s">
        <v>4160</v>
      </c>
      <c r="L119" s="89"/>
      <c r="M119" s="89"/>
      <c r="N119" s="89"/>
      <c r="O119" s="89" t="s">
        <v>4180</v>
      </c>
      <c r="P119" s="89" t="s">
        <v>1554</v>
      </c>
      <c r="Q119" s="89"/>
      <c r="R119" s="357"/>
      <c r="S119" s="357"/>
      <c r="T119" s="357"/>
      <c r="U119" s="393"/>
      <c r="V119" s="292"/>
    </row>
    <row r="120" spans="1:22" ht="32.1" customHeight="1">
      <c r="A120" s="388">
        <v>119</v>
      </c>
      <c r="B120" s="396" t="s">
        <v>1</v>
      </c>
      <c r="C120" t="s">
        <v>4771</v>
      </c>
      <c r="D120" s="89" t="s">
        <v>4113</v>
      </c>
      <c r="E120" s="89" t="s">
        <v>3390</v>
      </c>
      <c r="F120" s="89" t="s">
        <v>4115</v>
      </c>
      <c r="G120" s="89" t="s">
        <v>4114</v>
      </c>
      <c r="H120" s="89">
        <v>1</v>
      </c>
      <c r="I120" s="89" t="s">
        <v>4154</v>
      </c>
      <c r="J120" s="89">
        <v>1</v>
      </c>
      <c r="K120" s="89" t="s">
        <v>4154</v>
      </c>
      <c r="L120" s="89"/>
      <c r="M120" s="89"/>
      <c r="N120" s="89"/>
      <c r="O120" s="89" t="s">
        <v>4155</v>
      </c>
      <c r="P120" s="89" t="s">
        <v>1554</v>
      </c>
      <c r="Q120" s="89"/>
      <c r="R120" s="357"/>
      <c r="S120" s="357"/>
      <c r="T120" s="357"/>
      <c r="U120" s="393"/>
      <c r="V120" s="292"/>
    </row>
    <row r="121" spans="1:22" ht="32.1" customHeight="1">
      <c r="A121" s="387">
        <v>120</v>
      </c>
      <c r="B121" s="361" t="s">
        <v>2</v>
      </c>
      <c r="C121" t="s">
        <v>4776</v>
      </c>
      <c r="D121" s="89" t="s">
        <v>4094</v>
      </c>
      <c r="E121" s="89" t="s">
        <v>4126</v>
      </c>
      <c r="F121" s="89" t="s">
        <v>4130</v>
      </c>
      <c r="G121" s="89" t="s">
        <v>4127</v>
      </c>
      <c r="H121" s="89"/>
      <c r="I121" s="89"/>
      <c r="J121" s="89">
        <v>1</v>
      </c>
      <c r="K121" s="89" t="s">
        <v>4136</v>
      </c>
      <c r="L121" s="89"/>
      <c r="M121" s="89"/>
      <c r="N121" s="89"/>
      <c r="O121" s="89" t="s">
        <v>4156</v>
      </c>
      <c r="P121" s="89" t="s">
        <v>1554</v>
      </c>
      <c r="Q121" s="89"/>
      <c r="R121" s="357"/>
      <c r="S121" s="357"/>
      <c r="T121" s="357"/>
      <c r="U121" s="393"/>
      <c r="V121" s="292"/>
    </row>
    <row r="122" spans="1:22" ht="32.1" customHeight="1">
      <c r="A122" s="388">
        <v>121</v>
      </c>
      <c r="B122" s="400" t="s">
        <v>13</v>
      </c>
      <c r="C122" t="s">
        <v>4770</v>
      </c>
      <c r="D122" s="333" t="s">
        <v>4128</v>
      </c>
      <c r="E122" s="333" t="s">
        <v>3390</v>
      </c>
      <c r="F122" s="333" t="s">
        <v>4131</v>
      </c>
      <c r="G122" s="89" t="s">
        <v>4127</v>
      </c>
      <c r="H122" s="89">
        <v>2</v>
      </c>
      <c r="I122" s="89" t="s">
        <v>4149</v>
      </c>
      <c r="J122" s="89">
        <v>2</v>
      </c>
      <c r="K122" s="89" t="s">
        <v>4149</v>
      </c>
      <c r="L122" s="89" t="s">
        <v>4150</v>
      </c>
      <c r="M122" s="89"/>
      <c r="N122" s="89"/>
      <c r="O122" s="89" t="s">
        <v>4160</v>
      </c>
      <c r="P122" s="89" t="s">
        <v>1554</v>
      </c>
      <c r="Q122" s="89" t="s">
        <v>4151</v>
      </c>
      <c r="R122" s="357"/>
      <c r="S122" s="357"/>
      <c r="T122" s="357"/>
      <c r="U122" s="393"/>
      <c r="V122" s="292"/>
    </row>
    <row r="123" spans="1:22" ht="32.1" customHeight="1">
      <c r="A123" s="388">
        <v>122</v>
      </c>
      <c r="B123" s="361" t="s">
        <v>10</v>
      </c>
      <c r="C123" t="s">
        <v>4771</v>
      </c>
      <c r="D123" s="89" t="s">
        <v>4129</v>
      </c>
      <c r="E123" s="89" t="s">
        <v>3390</v>
      </c>
      <c r="F123" s="89" t="s">
        <v>4132</v>
      </c>
      <c r="G123" s="89" t="s">
        <v>4127</v>
      </c>
      <c r="H123" s="89">
        <v>1</v>
      </c>
      <c r="I123" s="89" t="s">
        <v>4168</v>
      </c>
      <c r="J123" s="89"/>
      <c r="K123" s="89"/>
      <c r="L123" s="89"/>
      <c r="M123" s="89"/>
      <c r="N123" s="89"/>
      <c r="O123" s="89" t="s">
        <v>4181</v>
      </c>
      <c r="P123" s="89" t="s">
        <v>1554</v>
      </c>
      <c r="Q123" s="89" t="s">
        <v>4182</v>
      </c>
      <c r="R123" s="357"/>
      <c r="S123" s="357"/>
      <c r="T123" s="357"/>
      <c r="U123" s="393"/>
      <c r="V123" s="292"/>
    </row>
    <row r="124" spans="1:22" ht="32.1" customHeight="1">
      <c r="A124" s="388">
        <v>123</v>
      </c>
      <c r="B124" s="396" t="s">
        <v>1</v>
      </c>
      <c r="C124" t="s">
        <v>4775</v>
      </c>
      <c r="D124" s="89" t="s">
        <v>4134</v>
      </c>
      <c r="E124" s="89" t="s">
        <v>4126</v>
      </c>
      <c r="F124" s="89" t="s">
        <v>4135</v>
      </c>
      <c r="G124" s="89" t="s">
        <v>4136</v>
      </c>
      <c r="H124" s="89">
        <v>2</v>
      </c>
      <c r="I124" s="89" t="s">
        <v>4198</v>
      </c>
      <c r="J124" s="89">
        <v>2</v>
      </c>
      <c r="K124" s="89" t="s">
        <v>4188</v>
      </c>
      <c r="L124" s="89" t="s">
        <v>4199</v>
      </c>
      <c r="M124" s="89"/>
      <c r="N124" s="89"/>
      <c r="O124" s="89" t="s">
        <v>4202</v>
      </c>
      <c r="P124" s="89" t="s">
        <v>1633</v>
      </c>
      <c r="Q124" s="89"/>
      <c r="R124" s="357"/>
      <c r="S124" s="357"/>
      <c r="T124" s="357"/>
      <c r="U124" s="393"/>
      <c r="V124" s="292"/>
    </row>
    <row r="125" spans="1:22" ht="32.1" customHeight="1">
      <c r="A125" s="387">
        <v>124</v>
      </c>
      <c r="B125" s="361" t="s">
        <v>2</v>
      </c>
      <c r="C125" t="s">
        <v>4775</v>
      </c>
      <c r="D125" s="89" t="s">
        <v>3693</v>
      </c>
      <c r="E125" s="89" t="s">
        <v>3015</v>
      </c>
      <c r="F125" s="89" t="s">
        <v>4147</v>
      </c>
      <c r="G125" s="89" t="s">
        <v>4146</v>
      </c>
      <c r="H125" s="89"/>
      <c r="I125" s="89"/>
      <c r="J125" s="89">
        <v>1</v>
      </c>
      <c r="K125" s="89" t="s">
        <v>4168</v>
      </c>
      <c r="L125" s="89"/>
      <c r="M125" s="89"/>
      <c r="N125" s="89"/>
      <c r="O125" s="89" t="s">
        <v>4172</v>
      </c>
      <c r="P125" s="89" t="s">
        <v>1554</v>
      </c>
      <c r="Q125" s="89"/>
      <c r="R125" s="357"/>
      <c r="S125" s="357"/>
      <c r="T125" s="357"/>
      <c r="U125" s="393"/>
      <c r="V125" s="292"/>
    </row>
    <row r="126" spans="1:22" ht="32.1" customHeight="1">
      <c r="A126" s="388">
        <v>125</v>
      </c>
      <c r="B126" s="400" t="s">
        <v>13</v>
      </c>
      <c r="C126" t="s">
        <v>4776</v>
      </c>
      <c r="D126" s="333" t="s">
        <v>4145</v>
      </c>
      <c r="E126" s="333" t="s">
        <v>3196</v>
      </c>
      <c r="F126" s="333" t="s">
        <v>4148</v>
      </c>
      <c r="G126" s="89" t="s">
        <v>4146</v>
      </c>
      <c r="H126" s="89">
        <v>1</v>
      </c>
      <c r="I126" s="89" t="s">
        <v>4189</v>
      </c>
      <c r="J126" s="89">
        <v>1</v>
      </c>
      <c r="K126" s="89" t="s">
        <v>4189</v>
      </c>
      <c r="L126" s="89"/>
      <c r="M126" s="89"/>
      <c r="N126" s="89"/>
      <c r="O126" s="89" t="s">
        <v>4196</v>
      </c>
      <c r="P126" s="89" t="s">
        <v>1633</v>
      </c>
      <c r="Q126" s="89"/>
      <c r="R126" s="357"/>
      <c r="S126" s="357"/>
      <c r="T126" s="357"/>
      <c r="U126" s="393"/>
      <c r="V126" s="292"/>
    </row>
    <row r="127" spans="1:22" ht="32.1" customHeight="1">
      <c r="A127" s="404">
        <v>126</v>
      </c>
      <c r="B127" s="361" t="s">
        <v>4137</v>
      </c>
      <c r="C127" t="s">
        <v>4774</v>
      </c>
      <c r="D127" s="89" t="s">
        <v>3997</v>
      </c>
      <c r="E127" s="89" t="s">
        <v>3696</v>
      </c>
      <c r="F127" s="89" t="s">
        <v>3998</v>
      </c>
      <c r="G127" s="89" t="s">
        <v>4160</v>
      </c>
      <c r="H127" s="89">
        <v>1</v>
      </c>
      <c r="I127" s="89" t="s">
        <v>4168</v>
      </c>
      <c r="J127" s="89"/>
      <c r="K127" s="89"/>
      <c r="L127" s="89"/>
      <c r="M127" s="89"/>
      <c r="N127" s="89"/>
      <c r="O127" s="89" t="s">
        <v>4176</v>
      </c>
      <c r="P127" s="89"/>
      <c r="Q127" s="89" t="s">
        <v>4177</v>
      </c>
      <c r="R127" s="357"/>
      <c r="S127" s="357"/>
      <c r="T127" s="357"/>
      <c r="U127" s="393"/>
      <c r="V127" s="292"/>
    </row>
    <row r="128" spans="1:22" ht="32.1" customHeight="1">
      <c r="A128" s="388">
        <v>127</v>
      </c>
      <c r="B128" s="396" t="s">
        <v>1</v>
      </c>
      <c r="C128" t="s">
        <v>4773</v>
      </c>
      <c r="D128" s="89" t="s">
        <v>4163</v>
      </c>
      <c r="E128" s="89" t="s">
        <v>1455</v>
      </c>
      <c r="F128" s="89" t="s">
        <v>4164</v>
      </c>
      <c r="G128" s="89" t="s">
        <v>4165</v>
      </c>
      <c r="H128" s="89">
        <v>1</v>
      </c>
      <c r="I128" s="89" t="s">
        <v>4188</v>
      </c>
      <c r="J128" s="89">
        <v>1</v>
      </c>
      <c r="K128" s="89" t="s">
        <v>4188</v>
      </c>
      <c r="L128" s="89"/>
      <c r="M128" s="89"/>
      <c r="N128" s="89"/>
      <c r="O128" s="89" t="s">
        <v>4192</v>
      </c>
      <c r="P128" s="89"/>
      <c r="Q128" s="89"/>
      <c r="R128" s="357"/>
      <c r="S128" s="357"/>
      <c r="T128" s="357"/>
      <c r="U128" s="393"/>
      <c r="V128" s="292"/>
    </row>
    <row r="129" spans="1:22" ht="32.1" customHeight="1">
      <c r="A129" s="387">
        <v>128</v>
      </c>
      <c r="B129" s="361" t="s">
        <v>2</v>
      </c>
      <c r="C129" t="s">
        <v>4773</v>
      </c>
      <c r="D129" s="89" t="s">
        <v>4053</v>
      </c>
      <c r="E129" s="89" t="s">
        <v>1140</v>
      </c>
      <c r="F129" s="89" t="s">
        <v>4152</v>
      </c>
      <c r="G129" s="89" t="s">
        <v>4153</v>
      </c>
      <c r="H129" s="89"/>
      <c r="I129" s="89"/>
      <c r="J129" s="89">
        <v>1</v>
      </c>
      <c r="K129" s="89" t="s">
        <v>4168</v>
      </c>
      <c r="L129" s="89"/>
      <c r="M129" s="89"/>
      <c r="N129" s="89"/>
      <c r="O129" s="89" t="s">
        <v>4187</v>
      </c>
      <c r="P129" s="89" t="s">
        <v>1554</v>
      </c>
      <c r="Q129" s="89"/>
      <c r="R129" s="357"/>
      <c r="S129" s="357"/>
      <c r="T129" s="357"/>
      <c r="U129" s="393"/>
      <c r="V129" s="292" t="s">
        <v>4394</v>
      </c>
    </row>
    <row r="130" spans="1:22" ht="32.1" customHeight="1">
      <c r="A130" s="388">
        <v>129</v>
      </c>
      <c r="B130" s="400" t="s">
        <v>13</v>
      </c>
      <c r="C130" t="s">
        <v>4772</v>
      </c>
      <c r="D130" s="333" t="s">
        <v>4022</v>
      </c>
      <c r="E130" s="333" t="s">
        <v>20</v>
      </c>
      <c r="F130" s="333" t="s">
        <v>4161</v>
      </c>
      <c r="G130" s="89" t="s">
        <v>4153</v>
      </c>
      <c r="H130" s="89">
        <v>1</v>
      </c>
      <c r="I130" s="89" t="s">
        <v>4185</v>
      </c>
      <c r="J130" s="89">
        <v>1</v>
      </c>
      <c r="K130" s="89" t="s">
        <v>4185</v>
      </c>
      <c r="L130" s="89"/>
      <c r="M130" s="89"/>
      <c r="N130" s="89"/>
      <c r="O130" s="89" t="s">
        <v>4197</v>
      </c>
      <c r="P130" s="89" t="s">
        <v>1633</v>
      </c>
      <c r="Q130" s="89" t="s">
        <v>4186</v>
      </c>
      <c r="R130" s="357"/>
      <c r="S130" s="357"/>
      <c r="T130" s="357"/>
      <c r="U130" s="393"/>
      <c r="V130" s="292"/>
    </row>
    <row r="131" spans="1:22" ht="32.1" customHeight="1">
      <c r="A131" s="388">
        <v>130</v>
      </c>
      <c r="B131" s="361" t="s">
        <v>4137</v>
      </c>
      <c r="C131" t="s">
        <v>4776</v>
      </c>
      <c r="D131" s="89" t="s">
        <v>4166</v>
      </c>
      <c r="E131" s="89" t="s">
        <v>3281</v>
      </c>
      <c r="F131" s="89" t="s">
        <v>4167</v>
      </c>
      <c r="G131" s="89" t="s">
        <v>4168</v>
      </c>
      <c r="H131" s="89">
        <v>1</v>
      </c>
      <c r="I131" s="89" t="s">
        <v>4213</v>
      </c>
      <c r="J131" s="89">
        <v>1</v>
      </c>
      <c r="K131" s="89" t="s">
        <v>4217</v>
      </c>
      <c r="L131" s="89"/>
      <c r="M131" s="89"/>
      <c r="N131" s="89"/>
      <c r="O131" s="89" t="s">
        <v>4218</v>
      </c>
      <c r="P131" s="89" t="s">
        <v>1554</v>
      </c>
      <c r="Q131" s="89"/>
      <c r="R131" s="357"/>
      <c r="S131" s="357"/>
      <c r="T131" s="357"/>
      <c r="U131" s="393"/>
      <c r="V131" s="292"/>
    </row>
    <row r="132" spans="1:22" ht="32.1" customHeight="1">
      <c r="A132" s="405">
        <v>131</v>
      </c>
      <c r="B132" s="394" t="s">
        <v>1</v>
      </c>
      <c r="C132" t="s">
        <v>4773</v>
      </c>
      <c r="D132" s="89" t="s">
        <v>4169</v>
      </c>
      <c r="E132" s="89" t="s">
        <v>4170</v>
      </c>
      <c r="F132" s="89" t="s">
        <v>4171</v>
      </c>
      <c r="G132" s="89" t="s">
        <v>4172</v>
      </c>
      <c r="H132" s="89">
        <v>1</v>
      </c>
      <c r="I132" s="89" t="s">
        <v>4340</v>
      </c>
      <c r="J132" s="89"/>
      <c r="K132" s="89"/>
      <c r="L132" s="89"/>
      <c r="M132" s="89"/>
      <c r="N132" s="89"/>
      <c r="O132" s="89"/>
      <c r="P132" s="89"/>
      <c r="Q132" s="89" t="s">
        <v>4341</v>
      </c>
      <c r="R132" s="357"/>
      <c r="S132" s="357"/>
      <c r="T132" s="357"/>
      <c r="U132" s="393"/>
      <c r="V132" s="292"/>
    </row>
    <row r="133" spans="1:22" ht="32.1" customHeight="1">
      <c r="A133" s="387">
        <v>132</v>
      </c>
      <c r="B133" s="361" t="s">
        <v>2</v>
      </c>
      <c r="C133" t="s">
        <v>4775</v>
      </c>
      <c r="D133" s="89" t="s">
        <v>4039</v>
      </c>
      <c r="E133" s="89" t="s">
        <v>3015</v>
      </c>
      <c r="F133" s="89" t="s">
        <v>4162</v>
      </c>
      <c r="G133" s="89" t="s">
        <v>4153</v>
      </c>
      <c r="H133" s="89"/>
      <c r="I133" s="89"/>
      <c r="J133" s="89">
        <v>1</v>
      </c>
      <c r="K133" s="89" t="s">
        <v>4205</v>
      </c>
      <c r="L133" s="89"/>
      <c r="M133" s="89"/>
      <c r="N133" s="89"/>
      <c r="O133" s="89" t="s">
        <v>4206</v>
      </c>
      <c r="P133" s="89" t="s">
        <v>1633</v>
      </c>
      <c r="Q133" s="89"/>
      <c r="R133" s="357"/>
      <c r="S133" s="357"/>
      <c r="T133" s="357"/>
      <c r="U133" s="393"/>
      <c r="V133" s="292"/>
    </row>
    <row r="134" spans="1:22" ht="32.1" customHeight="1">
      <c r="A134" s="388">
        <v>133</v>
      </c>
      <c r="B134" s="400" t="s">
        <v>13</v>
      </c>
      <c r="C134" t="s">
        <v>4776</v>
      </c>
      <c r="D134" s="403" t="s">
        <v>4173</v>
      </c>
      <c r="E134" s="333" t="s">
        <v>3015</v>
      </c>
      <c r="F134" s="333" t="s">
        <v>4174</v>
      </c>
      <c r="G134" s="89" t="s">
        <v>4175</v>
      </c>
      <c r="H134" s="89">
        <v>1</v>
      </c>
      <c r="I134" s="89" t="s">
        <v>4204</v>
      </c>
      <c r="J134" s="89">
        <v>1</v>
      </c>
      <c r="K134" s="89" t="s">
        <v>4204</v>
      </c>
      <c r="L134" s="89"/>
      <c r="M134" s="89"/>
      <c r="N134" s="89"/>
      <c r="O134" s="89" t="s">
        <v>4203</v>
      </c>
      <c r="P134" s="89" t="s">
        <v>1633</v>
      </c>
      <c r="Q134" s="89"/>
      <c r="R134" s="357"/>
      <c r="S134" s="357"/>
      <c r="T134" s="357"/>
      <c r="U134" s="393"/>
      <c r="V134" s="292"/>
    </row>
    <row r="135" spans="1:22" ht="32.1" customHeight="1">
      <c r="A135" s="388">
        <v>134</v>
      </c>
      <c r="B135" s="361" t="s">
        <v>10</v>
      </c>
      <c r="C135" t="s">
        <v>4775</v>
      </c>
      <c r="D135" s="89" t="s">
        <v>4193</v>
      </c>
      <c r="E135" s="89" t="s">
        <v>3949</v>
      </c>
      <c r="F135" s="89" t="s">
        <v>4194</v>
      </c>
      <c r="G135" s="89" t="s">
        <v>4195</v>
      </c>
      <c r="H135" s="89">
        <v>2</v>
      </c>
      <c r="I135" s="89" t="s">
        <v>4210</v>
      </c>
      <c r="J135" s="89">
        <v>1</v>
      </c>
      <c r="K135" s="89" t="s">
        <v>4211</v>
      </c>
      <c r="L135" s="89"/>
      <c r="M135" s="89"/>
      <c r="N135" s="89"/>
      <c r="O135" s="89" t="s">
        <v>4212</v>
      </c>
      <c r="P135" s="89" t="s">
        <v>1633</v>
      </c>
      <c r="Q135" s="89"/>
      <c r="R135" s="357"/>
      <c r="S135" s="357"/>
      <c r="T135" s="357"/>
      <c r="U135" s="393"/>
      <c r="V135" s="292"/>
    </row>
    <row r="136" spans="1:22" ht="32.1" customHeight="1">
      <c r="A136" s="388">
        <v>135</v>
      </c>
      <c r="B136" s="396" t="s">
        <v>1</v>
      </c>
      <c r="C136" t="s">
        <v>4771</v>
      </c>
      <c r="D136" s="89" t="s">
        <v>4010</v>
      </c>
      <c r="E136" s="89" t="s">
        <v>3169</v>
      </c>
      <c r="F136" s="89" t="s">
        <v>4200</v>
      </c>
      <c r="G136" s="89" t="s">
        <v>4201</v>
      </c>
      <c r="H136" s="89">
        <v>5</v>
      </c>
      <c r="I136" s="89" t="s">
        <v>4228</v>
      </c>
      <c r="J136" s="89">
        <v>5</v>
      </c>
      <c r="K136" s="89" t="s">
        <v>4213</v>
      </c>
      <c r="L136" s="89" t="s">
        <v>4222</v>
      </c>
      <c r="M136" s="89" t="s">
        <v>4226</v>
      </c>
      <c r="N136" s="89" t="s">
        <v>4229</v>
      </c>
      <c r="O136" s="89" t="s">
        <v>4238</v>
      </c>
      <c r="P136" s="89" t="s">
        <v>1633</v>
      </c>
      <c r="Q136" s="89"/>
      <c r="R136" s="357"/>
      <c r="S136" s="357"/>
      <c r="T136" s="357"/>
      <c r="U136" s="393"/>
      <c r="V136" s="292"/>
    </row>
    <row r="137" spans="1:22" ht="32.1" customHeight="1">
      <c r="A137" s="387">
        <v>136</v>
      </c>
      <c r="B137" s="361" t="s">
        <v>2</v>
      </c>
      <c r="C137" t="s">
        <v>4771</v>
      </c>
      <c r="D137" s="89" t="s">
        <v>4207</v>
      </c>
      <c r="E137" s="89" t="s">
        <v>3015</v>
      </c>
      <c r="F137" s="89" t="s">
        <v>4209</v>
      </c>
      <c r="G137" s="89" t="s">
        <v>4208</v>
      </c>
      <c r="H137" s="89">
        <v>1</v>
      </c>
      <c r="I137" s="89" t="s">
        <v>4217</v>
      </c>
      <c r="J137" s="89">
        <v>1</v>
      </c>
      <c r="K137" s="89" t="s">
        <v>4217</v>
      </c>
      <c r="L137" s="89"/>
      <c r="M137" s="89"/>
      <c r="N137" s="89"/>
      <c r="O137" s="89" t="s">
        <v>4227</v>
      </c>
      <c r="P137" s="89" t="s">
        <v>1633</v>
      </c>
      <c r="Q137" s="89"/>
      <c r="R137" s="357"/>
      <c r="S137" s="357"/>
      <c r="T137" s="357"/>
      <c r="U137" s="393"/>
      <c r="V137" s="292"/>
    </row>
    <row r="138" spans="1:22" ht="32.1" customHeight="1">
      <c r="A138" s="388">
        <v>137</v>
      </c>
      <c r="B138" s="400" t="s">
        <v>13</v>
      </c>
      <c r="C138" t="s">
        <v>4772</v>
      </c>
      <c r="D138" s="333" t="s">
        <v>4214</v>
      </c>
      <c r="E138" s="333" t="s">
        <v>89</v>
      </c>
      <c r="F138" s="333" t="s">
        <v>4215</v>
      </c>
      <c r="G138" s="333" t="s">
        <v>4216</v>
      </c>
      <c r="H138" s="89">
        <v>2</v>
      </c>
      <c r="I138" s="89" t="s">
        <v>4255</v>
      </c>
      <c r="J138" s="89">
        <v>2</v>
      </c>
      <c r="K138" s="89" t="s">
        <v>4255</v>
      </c>
      <c r="L138" s="89" t="s">
        <v>4256</v>
      </c>
      <c r="M138" s="89"/>
      <c r="N138" s="89"/>
      <c r="O138" s="89" t="s">
        <v>4284</v>
      </c>
      <c r="P138" s="89" t="s">
        <v>1633</v>
      </c>
      <c r="Q138" s="89"/>
      <c r="R138" s="357"/>
      <c r="S138" s="357"/>
      <c r="T138" s="357"/>
      <c r="U138" s="393"/>
      <c r="V138" s="292"/>
    </row>
    <row r="139" spans="1:22" ht="32.1" customHeight="1">
      <c r="A139" s="388">
        <v>138</v>
      </c>
      <c r="B139" s="361" t="s">
        <v>4137</v>
      </c>
      <c r="C139" t="s">
        <v>4772</v>
      </c>
      <c r="D139" s="89" t="s">
        <v>4219</v>
      </c>
      <c r="E139" s="89" t="s">
        <v>4221</v>
      </c>
      <c r="F139" s="89" t="s">
        <v>4220</v>
      </c>
      <c r="G139" s="89" t="s">
        <v>4218</v>
      </c>
      <c r="H139" s="89">
        <v>2</v>
      </c>
      <c r="I139" s="89" t="s">
        <v>4331</v>
      </c>
      <c r="J139" s="89">
        <v>1</v>
      </c>
      <c r="K139" s="89" t="s">
        <v>4270</v>
      </c>
      <c r="L139" s="89"/>
      <c r="M139" s="89"/>
      <c r="N139" s="89"/>
      <c r="O139" s="89" t="s">
        <v>4332</v>
      </c>
      <c r="P139" s="89" t="s">
        <v>4333</v>
      </c>
      <c r="Q139" s="89"/>
      <c r="R139" s="357"/>
      <c r="S139" s="357"/>
      <c r="T139" s="357"/>
      <c r="U139" s="393"/>
      <c r="V139" s="292"/>
    </row>
    <row r="140" spans="1:22" ht="32.1" customHeight="1">
      <c r="A140" s="388">
        <v>139</v>
      </c>
      <c r="B140" s="396" t="s">
        <v>1</v>
      </c>
      <c r="C140" t="s">
        <v>4770</v>
      </c>
      <c r="D140" s="89" t="s">
        <v>4223</v>
      </c>
      <c r="E140" s="89" t="s">
        <v>3053</v>
      </c>
      <c r="F140" s="89" t="s">
        <v>4224</v>
      </c>
      <c r="G140" s="89" t="s">
        <v>4225</v>
      </c>
      <c r="H140" s="89">
        <v>1</v>
      </c>
      <c r="I140" s="89" t="s">
        <v>4248</v>
      </c>
      <c r="J140" s="89">
        <v>1</v>
      </c>
      <c r="K140" s="89" t="s">
        <v>4248</v>
      </c>
      <c r="L140" s="89"/>
      <c r="M140" s="89"/>
      <c r="N140" s="89"/>
      <c r="O140" s="89" t="s">
        <v>4257</v>
      </c>
      <c r="P140" s="89" t="s">
        <v>1633</v>
      </c>
      <c r="Q140" s="89"/>
      <c r="R140" s="357"/>
      <c r="S140" s="357"/>
      <c r="T140" s="357"/>
      <c r="U140" s="393"/>
      <c r="V140" s="292"/>
    </row>
    <row r="141" spans="1:22" ht="32.1" customHeight="1">
      <c r="A141" s="387">
        <v>140</v>
      </c>
      <c r="B141" s="361" t="s">
        <v>2</v>
      </c>
      <c r="C141" t="s">
        <v>4775</v>
      </c>
      <c r="D141" s="89" t="s">
        <v>4230</v>
      </c>
      <c r="E141" s="89" t="s">
        <v>3015</v>
      </c>
      <c r="F141" s="89" t="s">
        <v>4231</v>
      </c>
      <c r="G141" s="89" t="s">
        <v>4232</v>
      </c>
      <c r="H141" s="89"/>
      <c r="I141" s="89"/>
      <c r="J141" s="89">
        <v>2</v>
      </c>
      <c r="K141" s="89" t="s">
        <v>4251</v>
      </c>
      <c r="L141" s="89" t="s">
        <v>4251</v>
      </c>
      <c r="M141" s="89"/>
      <c r="N141" s="89"/>
      <c r="O141" s="89" t="s">
        <v>4258</v>
      </c>
      <c r="P141" s="89" t="s">
        <v>1633</v>
      </c>
      <c r="Q141" s="89" t="s">
        <v>4259</v>
      </c>
      <c r="R141" s="357"/>
      <c r="S141" s="357"/>
      <c r="T141" s="357"/>
      <c r="U141" s="393"/>
      <c r="V141" s="292"/>
    </row>
    <row r="142" spans="1:22" ht="32.1" customHeight="1">
      <c r="A142" s="388">
        <v>141</v>
      </c>
      <c r="B142" s="400" t="s">
        <v>13</v>
      </c>
      <c r="C142" t="s">
        <v>4775</v>
      </c>
      <c r="D142" s="333" t="s">
        <v>4233</v>
      </c>
      <c r="E142" s="401" t="s">
        <v>3015</v>
      </c>
      <c r="F142" s="333" t="s">
        <v>4234</v>
      </c>
      <c r="G142" s="333" t="s">
        <v>4232</v>
      </c>
      <c r="H142" s="89">
        <v>1</v>
      </c>
      <c r="I142" s="89" t="s">
        <v>4257</v>
      </c>
      <c r="J142" s="89">
        <v>1</v>
      </c>
      <c r="K142" s="89" t="s">
        <v>4258</v>
      </c>
      <c r="L142" s="89"/>
      <c r="M142" s="89"/>
      <c r="N142" s="89"/>
      <c r="O142" s="89" t="s">
        <v>4298</v>
      </c>
      <c r="P142" s="89" t="s">
        <v>1633</v>
      </c>
      <c r="Q142" s="89"/>
      <c r="R142" s="357"/>
      <c r="S142" s="357"/>
      <c r="T142" s="357"/>
      <c r="U142" s="393"/>
      <c r="V142" s="292"/>
    </row>
    <row r="143" spans="1:22" ht="32.1" customHeight="1">
      <c r="A143" s="388">
        <v>142</v>
      </c>
      <c r="B143" s="361" t="s">
        <v>4137</v>
      </c>
      <c r="C143" t="s">
        <v>4776</v>
      </c>
      <c r="D143" s="89" t="s">
        <v>4235</v>
      </c>
      <c r="E143" s="89" t="s">
        <v>2819</v>
      </c>
      <c r="F143" s="89" t="s">
        <v>4236</v>
      </c>
      <c r="G143" s="89" t="s">
        <v>4237</v>
      </c>
      <c r="H143" s="89">
        <v>1</v>
      </c>
      <c r="I143" s="89" t="s">
        <v>4263</v>
      </c>
      <c r="J143" s="89">
        <v>1</v>
      </c>
      <c r="K143" s="89" t="s">
        <v>4251</v>
      </c>
      <c r="L143" s="89"/>
      <c r="M143" s="89"/>
      <c r="N143" s="89"/>
      <c r="O143" s="89" t="s">
        <v>4264</v>
      </c>
      <c r="P143" s="89" t="s">
        <v>1633</v>
      </c>
      <c r="Q143" s="89"/>
      <c r="R143" s="357"/>
      <c r="S143" s="357"/>
      <c r="T143" s="357"/>
      <c r="U143" s="393"/>
      <c r="V143" s="292"/>
    </row>
    <row r="144" spans="1:22" ht="32.1" customHeight="1">
      <c r="A144" s="405">
        <v>143</v>
      </c>
      <c r="B144" s="396" t="s">
        <v>1</v>
      </c>
      <c r="C144" t="s">
        <v>4776</v>
      </c>
      <c r="D144" s="89" t="s">
        <v>4239</v>
      </c>
      <c r="E144" s="89" t="s">
        <v>3169</v>
      </c>
      <c r="F144" s="89" t="s">
        <v>4240</v>
      </c>
      <c r="G144" s="89" t="s">
        <v>4244</v>
      </c>
      <c r="H144" s="89">
        <v>2</v>
      </c>
      <c r="I144" s="89" t="s">
        <v>4281</v>
      </c>
      <c r="J144" s="89">
        <v>2</v>
      </c>
      <c r="K144" s="89" t="s">
        <v>4279</v>
      </c>
      <c r="L144" s="89" t="s">
        <v>4282</v>
      </c>
      <c r="M144" s="89"/>
      <c r="N144" s="89"/>
      <c r="O144" s="89" t="s">
        <v>4283</v>
      </c>
      <c r="P144" s="89" t="s">
        <v>108</v>
      </c>
      <c r="Q144" s="89"/>
      <c r="R144" s="357"/>
      <c r="S144" s="357"/>
      <c r="T144" s="357"/>
      <c r="U144" s="393"/>
      <c r="V144" s="292"/>
    </row>
    <row r="145" spans="1:22" ht="32.1" customHeight="1">
      <c r="A145" s="387">
        <v>144</v>
      </c>
      <c r="B145" s="361" t="s">
        <v>2</v>
      </c>
      <c r="C145" t="s">
        <v>4774</v>
      </c>
      <c r="D145" s="89" t="s">
        <v>4010</v>
      </c>
      <c r="E145" s="89" t="s">
        <v>4241</v>
      </c>
      <c r="F145" s="89" t="s">
        <v>4242</v>
      </c>
      <c r="G145" s="89" t="s">
        <v>4243</v>
      </c>
      <c r="H145" s="89">
        <v>1</v>
      </c>
      <c r="I145" s="89" t="s">
        <v>4285</v>
      </c>
      <c r="J145" s="89">
        <v>2</v>
      </c>
      <c r="K145" s="89" t="s">
        <v>4270</v>
      </c>
      <c r="L145" s="89" t="s">
        <v>4286</v>
      </c>
      <c r="M145" s="89"/>
      <c r="N145" s="89"/>
      <c r="O145" s="89" t="s">
        <v>4292</v>
      </c>
      <c r="P145" s="89" t="s">
        <v>4289</v>
      </c>
      <c r="Q145" s="89" t="s">
        <v>4287</v>
      </c>
      <c r="R145" s="357"/>
      <c r="S145" s="357"/>
      <c r="T145" s="357"/>
      <c r="U145" s="393"/>
      <c r="V145" s="357" t="s">
        <v>4472</v>
      </c>
    </row>
    <row r="146" spans="1:22" ht="32.1" customHeight="1">
      <c r="A146" s="388">
        <v>145</v>
      </c>
      <c r="B146" s="400" t="s">
        <v>13</v>
      </c>
      <c r="C146" t="s">
        <v>4773</v>
      </c>
      <c r="D146" s="333" t="s">
        <v>4245</v>
      </c>
      <c r="E146" s="333" t="s">
        <v>4246</v>
      </c>
      <c r="F146" s="333" t="s">
        <v>4247</v>
      </c>
      <c r="G146" s="333" t="s">
        <v>4248</v>
      </c>
      <c r="H146" s="89">
        <v>1</v>
      </c>
      <c r="I146" s="89" t="s">
        <v>4260</v>
      </c>
      <c r="J146" s="89">
        <v>1</v>
      </c>
      <c r="K146" s="89" t="s">
        <v>4260</v>
      </c>
      <c r="L146" s="89"/>
      <c r="M146" s="89"/>
      <c r="N146" s="89"/>
      <c r="O146" s="89" t="s">
        <v>4291</v>
      </c>
      <c r="P146" s="89" t="s">
        <v>1633</v>
      </c>
      <c r="Q146" s="89"/>
      <c r="R146" s="357"/>
      <c r="S146" s="357"/>
      <c r="T146" s="357"/>
      <c r="U146" s="393"/>
      <c r="V146" s="292"/>
    </row>
    <row r="147" spans="1:22" ht="32.1" customHeight="1">
      <c r="A147" s="388">
        <v>146</v>
      </c>
      <c r="B147" s="361" t="s">
        <v>4137</v>
      </c>
      <c r="C147" t="s">
        <v>4776</v>
      </c>
      <c r="D147" s="89" t="s">
        <v>4249</v>
      </c>
      <c r="E147" s="89" t="s">
        <v>3015</v>
      </c>
      <c r="F147" s="89" t="s">
        <v>4250</v>
      </c>
      <c r="G147" s="89" t="s">
        <v>4248</v>
      </c>
      <c r="H147" s="89">
        <v>2</v>
      </c>
      <c r="I147" s="89" t="s">
        <v>4308</v>
      </c>
      <c r="J147" s="89">
        <v>2</v>
      </c>
      <c r="K147" s="89" t="s">
        <v>4273</v>
      </c>
      <c r="L147" s="89" t="s">
        <v>4291</v>
      </c>
      <c r="M147" s="89"/>
      <c r="N147" s="89"/>
      <c r="O147" s="89" t="s">
        <v>4309</v>
      </c>
      <c r="P147" s="89" t="s">
        <v>1633</v>
      </c>
      <c r="Q147" s="89"/>
      <c r="R147" s="357"/>
      <c r="S147" s="357"/>
      <c r="T147" s="357"/>
      <c r="U147" s="393"/>
      <c r="V147" s="292"/>
    </row>
    <row r="148" spans="1:22" ht="32.1" customHeight="1">
      <c r="A148" s="388">
        <v>147</v>
      </c>
      <c r="B148" s="396" t="s">
        <v>1</v>
      </c>
      <c r="C148" t="s">
        <v>4771</v>
      </c>
      <c r="D148" s="89" t="s">
        <v>4252</v>
      </c>
      <c r="E148" s="89" t="s">
        <v>3015</v>
      </c>
      <c r="F148" s="89" t="s">
        <v>4253</v>
      </c>
      <c r="G148" s="89" t="s">
        <v>4254</v>
      </c>
      <c r="H148" s="89">
        <v>1</v>
      </c>
      <c r="I148" s="89" t="s">
        <v>4293</v>
      </c>
      <c r="J148" s="89">
        <v>1</v>
      </c>
      <c r="K148" s="89" t="s">
        <v>4293</v>
      </c>
      <c r="L148" s="89"/>
      <c r="M148" s="89"/>
      <c r="N148" s="89"/>
      <c r="O148" s="89" t="s">
        <v>4297</v>
      </c>
      <c r="P148" s="89" t="s">
        <v>108</v>
      </c>
      <c r="Q148" s="89"/>
      <c r="R148" s="357"/>
      <c r="S148" s="357"/>
      <c r="T148" s="357"/>
      <c r="U148" s="393"/>
      <c r="V148" s="292"/>
    </row>
    <row r="149" spans="1:22" ht="32.1" customHeight="1">
      <c r="A149" s="387">
        <v>148</v>
      </c>
      <c r="B149" s="361" t="s">
        <v>2</v>
      </c>
      <c r="C149" t="s">
        <v>4776</v>
      </c>
      <c r="D149" s="89" t="s">
        <v>4261</v>
      </c>
      <c r="E149" s="89" t="s">
        <v>3015</v>
      </c>
      <c r="F149" s="89" t="s">
        <v>4262</v>
      </c>
      <c r="G149" s="89" t="s">
        <v>4260</v>
      </c>
      <c r="H149" s="89">
        <v>1</v>
      </c>
      <c r="I149" s="89" t="s">
        <v>4346</v>
      </c>
      <c r="J149" s="89">
        <v>1</v>
      </c>
      <c r="K149" s="89" t="s">
        <v>4346</v>
      </c>
      <c r="L149" s="89"/>
      <c r="M149" s="89"/>
      <c r="N149" s="89"/>
      <c r="O149" s="89" t="s">
        <v>4292</v>
      </c>
      <c r="P149" s="89" t="s">
        <v>108</v>
      </c>
      <c r="Q149" s="89" t="s">
        <v>4288</v>
      </c>
      <c r="R149" s="357"/>
      <c r="S149" s="357"/>
      <c r="T149" s="357"/>
      <c r="U149" s="393"/>
      <c r="V149" s="292"/>
    </row>
    <row r="150" spans="1:22" ht="32.1" customHeight="1">
      <c r="A150" s="388">
        <v>149</v>
      </c>
      <c r="B150" s="400" t="s">
        <v>13</v>
      </c>
      <c r="C150" t="s">
        <v>4772</v>
      </c>
      <c r="D150" s="333" t="s">
        <v>4022</v>
      </c>
      <c r="E150" s="333" t="s">
        <v>20</v>
      </c>
      <c r="F150" s="333" t="s">
        <v>4265</v>
      </c>
      <c r="G150" s="333" t="s">
        <v>4266</v>
      </c>
      <c r="H150" s="89">
        <v>1</v>
      </c>
      <c r="I150" s="89" t="s">
        <v>4326</v>
      </c>
      <c r="J150" s="89">
        <v>1</v>
      </c>
      <c r="K150" s="89" t="s">
        <v>4326</v>
      </c>
      <c r="L150" s="89"/>
      <c r="M150" s="89"/>
      <c r="N150" s="89"/>
      <c r="O150" s="89" t="s">
        <v>4349</v>
      </c>
      <c r="P150" s="89" t="s">
        <v>108</v>
      </c>
      <c r="Q150" s="89"/>
      <c r="R150" s="357"/>
      <c r="S150" s="357"/>
      <c r="T150" s="357"/>
      <c r="U150" s="393"/>
      <c r="V150" s="292"/>
    </row>
    <row r="151" spans="1:22" ht="32.1" customHeight="1">
      <c r="A151" s="388">
        <v>150</v>
      </c>
      <c r="B151" s="361" t="s">
        <v>4137</v>
      </c>
      <c r="C151" t="s">
        <v>4773</v>
      </c>
      <c r="D151" s="89" t="s">
        <v>4267</v>
      </c>
      <c r="E151" s="89" t="s">
        <v>89</v>
      </c>
      <c r="F151" s="89" t="s">
        <v>4268</v>
      </c>
      <c r="G151" s="89" t="s">
        <v>4269</v>
      </c>
      <c r="H151" s="89">
        <v>1</v>
      </c>
      <c r="I151" s="89" t="s">
        <v>4330</v>
      </c>
      <c r="J151" s="89">
        <v>1</v>
      </c>
      <c r="K151" s="89" t="s">
        <v>4330</v>
      </c>
      <c r="L151" s="89"/>
      <c r="M151" s="89"/>
      <c r="N151" s="89"/>
      <c r="O151" s="89" t="s">
        <v>4326</v>
      </c>
      <c r="P151" s="89" t="s">
        <v>1633</v>
      </c>
      <c r="Q151" s="89"/>
      <c r="R151" s="357"/>
      <c r="S151" s="357"/>
      <c r="T151" s="357"/>
      <c r="U151" s="393"/>
      <c r="V151" s="292"/>
    </row>
    <row r="152" spans="1:22" ht="32.1" customHeight="1">
      <c r="A152" s="388">
        <v>151</v>
      </c>
      <c r="B152" s="396" t="s">
        <v>1</v>
      </c>
      <c r="C152" t="s">
        <v>4771</v>
      </c>
      <c r="D152" s="89" t="s">
        <v>4271</v>
      </c>
      <c r="E152" s="89" t="s">
        <v>3015</v>
      </c>
      <c r="F152" s="89" t="s">
        <v>4272</v>
      </c>
      <c r="G152" s="89" t="s">
        <v>4273</v>
      </c>
      <c r="H152" s="89">
        <v>1</v>
      </c>
      <c r="I152" s="89" t="s">
        <v>4297</v>
      </c>
      <c r="J152" s="89">
        <v>1</v>
      </c>
      <c r="K152" s="89" t="s">
        <v>4297</v>
      </c>
      <c r="L152" s="89"/>
      <c r="M152" s="89"/>
      <c r="N152" s="89"/>
      <c r="O152" s="89" t="s">
        <v>4299</v>
      </c>
      <c r="P152" s="89"/>
      <c r="Q152" s="89"/>
      <c r="R152" s="357"/>
      <c r="S152" s="357"/>
      <c r="T152" s="357"/>
      <c r="U152" s="393"/>
      <c r="V152" s="292"/>
    </row>
    <row r="153" spans="1:22" ht="32.1" customHeight="1">
      <c r="A153" s="387">
        <v>152</v>
      </c>
      <c r="B153" s="361" t="s">
        <v>2</v>
      </c>
      <c r="C153" t="s">
        <v>4771</v>
      </c>
      <c r="D153" s="89" t="s">
        <v>4280</v>
      </c>
      <c r="E153" s="89" t="s">
        <v>3015</v>
      </c>
      <c r="F153" s="89" t="s">
        <v>4278</v>
      </c>
      <c r="G153" s="89" t="s">
        <v>4273</v>
      </c>
      <c r="H153" s="89">
        <v>1</v>
      </c>
      <c r="I153" s="89" t="s">
        <v>4311</v>
      </c>
      <c r="J153" s="89">
        <v>2</v>
      </c>
      <c r="K153" s="89" t="s">
        <v>4311</v>
      </c>
      <c r="L153" s="89" t="s">
        <v>4326</v>
      </c>
      <c r="M153" s="89"/>
      <c r="N153" s="89"/>
      <c r="O153" s="89" t="s">
        <v>4347</v>
      </c>
      <c r="P153" s="89" t="s">
        <v>4338</v>
      </c>
      <c r="Q153" s="89" t="s">
        <v>4312</v>
      </c>
      <c r="R153" s="357"/>
      <c r="S153" s="357"/>
      <c r="T153" s="357"/>
      <c r="U153" s="393"/>
      <c r="V153" s="292"/>
    </row>
    <row r="154" spans="1:22" ht="32.1" customHeight="1">
      <c r="A154" s="388">
        <v>153</v>
      </c>
      <c r="B154" s="406" t="s">
        <v>4274</v>
      </c>
      <c r="C154" t="s">
        <v>4775</v>
      </c>
      <c r="D154" s="381" t="s">
        <v>4035</v>
      </c>
      <c r="E154" s="381" t="s">
        <v>3696</v>
      </c>
      <c r="F154" s="381" t="s">
        <v>4275</v>
      </c>
      <c r="G154" s="381" t="s">
        <v>4276</v>
      </c>
      <c r="H154" s="89">
        <v>6</v>
      </c>
      <c r="I154" s="89" t="s">
        <v>4389</v>
      </c>
      <c r="J154" s="89">
        <v>2</v>
      </c>
      <c r="K154" s="89" t="s">
        <v>4389</v>
      </c>
      <c r="L154" s="89" t="s">
        <v>4389</v>
      </c>
      <c r="M154" s="89" t="s">
        <v>4543</v>
      </c>
      <c r="N154" s="89" t="s">
        <v>4652</v>
      </c>
      <c r="O154" s="89" t="s">
        <v>4447</v>
      </c>
      <c r="P154" s="89" t="s">
        <v>4402</v>
      </c>
      <c r="Q154" s="89" t="s">
        <v>4449</v>
      </c>
      <c r="R154" s="357" t="s">
        <v>4277</v>
      </c>
      <c r="S154" s="357" t="s">
        <v>4547</v>
      </c>
      <c r="T154" s="357" t="s">
        <v>4548</v>
      </c>
      <c r="U154" s="393"/>
      <c r="V154" s="292" t="s">
        <v>4657</v>
      </c>
    </row>
    <row r="155" spans="1:22" ht="32.1" customHeight="1">
      <c r="A155" s="388">
        <v>154</v>
      </c>
      <c r="B155" s="361" t="s">
        <v>4137</v>
      </c>
      <c r="C155" t="s">
        <v>4772</v>
      </c>
      <c r="D155" s="89" t="s">
        <v>4053</v>
      </c>
      <c r="E155" s="89" t="s">
        <v>89</v>
      </c>
      <c r="F155" s="89" t="s">
        <v>4290</v>
      </c>
      <c r="G155" s="89" t="s">
        <v>4284</v>
      </c>
      <c r="H155" s="89">
        <v>4</v>
      </c>
      <c r="I155" s="89" t="s">
        <v>4406</v>
      </c>
      <c r="J155" s="89">
        <v>4</v>
      </c>
      <c r="K155" s="89" t="s">
        <v>4407</v>
      </c>
      <c r="L155" s="89" t="s">
        <v>4367</v>
      </c>
      <c r="M155" s="89" t="s">
        <v>4408</v>
      </c>
      <c r="N155" s="89" t="s">
        <v>4409</v>
      </c>
      <c r="O155" s="89" t="s">
        <v>4410</v>
      </c>
      <c r="P155" s="89" t="s">
        <v>1757</v>
      </c>
      <c r="Q155" s="89"/>
      <c r="R155" s="357"/>
      <c r="S155" s="357"/>
      <c r="T155" s="357"/>
      <c r="U155" s="393"/>
      <c r="V155" s="292"/>
    </row>
    <row r="156" spans="1:22" ht="32.1" customHeight="1">
      <c r="A156" s="388">
        <v>155</v>
      </c>
      <c r="B156" s="396" t="s">
        <v>1</v>
      </c>
      <c r="C156" t="s">
        <v>4771</v>
      </c>
      <c r="D156" s="89" t="s">
        <v>4294</v>
      </c>
      <c r="E156" s="89" t="s">
        <v>4295</v>
      </c>
      <c r="F156" s="89" t="s">
        <v>4296</v>
      </c>
      <c r="G156" s="89" t="s">
        <v>4297</v>
      </c>
      <c r="H156" s="89">
        <v>2</v>
      </c>
      <c r="I156" s="89" t="s">
        <v>4324</v>
      </c>
      <c r="J156" s="89">
        <v>2</v>
      </c>
      <c r="K156" s="89" t="s">
        <v>4307</v>
      </c>
      <c r="L156" s="89" t="s">
        <v>4325</v>
      </c>
      <c r="M156" s="89"/>
      <c r="N156" s="89"/>
      <c r="O156" s="89" t="s">
        <v>4344</v>
      </c>
      <c r="P156" s="89" t="s">
        <v>108</v>
      </c>
      <c r="Q156" s="89" t="s">
        <v>4375</v>
      </c>
      <c r="R156" s="357"/>
      <c r="S156" s="357"/>
      <c r="T156" s="357"/>
      <c r="U156" s="393"/>
      <c r="V156" s="292"/>
    </row>
    <row r="157" spans="1:22" ht="32.1" customHeight="1">
      <c r="A157" s="387">
        <v>156</v>
      </c>
      <c r="B157" s="361" t="s">
        <v>2</v>
      </c>
      <c r="C157" t="s">
        <v>4775</v>
      </c>
      <c r="D157" s="89" t="s">
        <v>4300</v>
      </c>
      <c r="E157" s="89" t="s">
        <v>4301</v>
      </c>
      <c r="F157" s="89" t="s">
        <v>4302</v>
      </c>
      <c r="G157" s="89" t="s">
        <v>4303</v>
      </c>
      <c r="H157" s="89">
        <v>1</v>
      </c>
      <c r="I157" s="89" t="s">
        <v>4326</v>
      </c>
      <c r="J157" s="89">
        <v>2</v>
      </c>
      <c r="K157" s="89" t="s">
        <v>4326</v>
      </c>
      <c r="L157" s="89" t="s">
        <v>4332</v>
      </c>
      <c r="M157" s="89"/>
      <c r="N157" s="89"/>
      <c r="O157" s="89" t="s">
        <v>4339</v>
      </c>
      <c r="P157" s="89" t="s">
        <v>108</v>
      </c>
      <c r="Q157" s="89" t="s">
        <v>4348</v>
      </c>
      <c r="R157" s="357"/>
      <c r="S157" s="357"/>
      <c r="T157" s="357"/>
      <c r="U157" s="393"/>
      <c r="V157" s="292"/>
    </row>
    <row r="158" spans="1:22" ht="32.1" customHeight="1">
      <c r="A158" s="388">
        <v>157</v>
      </c>
      <c r="B158" s="400" t="s">
        <v>13</v>
      </c>
      <c r="C158" t="s">
        <v>4773</v>
      </c>
      <c r="D158" s="89" t="s">
        <v>4304</v>
      </c>
      <c r="E158" s="89" t="s">
        <v>3015</v>
      </c>
      <c r="F158" s="89" t="s">
        <v>4306</v>
      </c>
      <c r="G158" s="89" t="s">
        <v>4305</v>
      </c>
      <c r="H158" s="89">
        <v>1</v>
      </c>
      <c r="I158" s="89" t="s">
        <v>4310</v>
      </c>
      <c r="J158" s="89">
        <v>1</v>
      </c>
      <c r="K158" s="89" t="s">
        <v>4310</v>
      </c>
      <c r="L158" s="89"/>
      <c r="M158" s="89"/>
      <c r="N158" s="89"/>
      <c r="O158" s="89" t="s">
        <v>4310</v>
      </c>
      <c r="P158" s="89" t="s">
        <v>108</v>
      </c>
      <c r="Q158" s="89"/>
      <c r="R158" s="357"/>
      <c r="S158" s="357"/>
      <c r="T158" s="357"/>
      <c r="U158" s="393"/>
      <c r="V158" s="292"/>
    </row>
    <row r="159" spans="1:22" ht="32.1" customHeight="1">
      <c r="A159" s="388">
        <v>158</v>
      </c>
      <c r="B159" s="361" t="s">
        <v>4137</v>
      </c>
      <c r="C159" t="s">
        <v>4776</v>
      </c>
      <c r="D159" s="89" t="s">
        <v>4313</v>
      </c>
      <c r="E159" s="89" t="s">
        <v>3015</v>
      </c>
      <c r="F159" s="89" t="s">
        <v>4314</v>
      </c>
      <c r="G159" s="89" t="s">
        <v>4315</v>
      </c>
      <c r="H159" s="89">
        <v>1</v>
      </c>
      <c r="I159" s="89" t="s">
        <v>4339</v>
      </c>
      <c r="J159" s="89">
        <v>2</v>
      </c>
      <c r="K159" s="89" t="s">
        <v>4339</v>
      </c>
      <c r="L159" s="89" t="s">
        <v>4351</v>
      </c>
      <c r="M159" s="89"/>
      <c r="N159" s="89"/>
      <c r="O159" s="89" t="s">
        <v>4352</v>
      </c>
      <c r="P159" s="89" t="s">
        <v>3317</v>
      </c>
      <c r="Q159" s="89"/>
      <c r="R159" s="357"/>
      <c r="S159" s="357"/>
      <c r="T159" s="357"/>
      <c r="U159" s="393"/>
      <c r="V159" s="292"/>
    </row>
    <row r="160" spans="1:22" ht="32.1" customHeight="1">
      <c r="A160" s="388">
        <v>159</v>
      </c>
      <c r="B160" s="396" t="s">
        <v>1</v>
      </c>
      <c r="C160" t="s">
        <v>4776</v>
      </c>
      <c r="D160" s="89" t="s">
        <v>4321</v>
      </c>
      <c r="E160" s="89" t="s">
        <v>3015</v>
      </c>
      <c r="F160" s="89" t="s">
        <v>4322</v>
      </c>
      <c r="G160" s="89" t="s">
        <v>4323</v>
      </c>
      <c r="H160" s="89">
        <v>2</v>
      </c>
      <c r="I160" s="89" t="s">
        <v>4334</v>
      </c>
      <c r="J160" s="89">
        <v>2</v>
      </c>
      <c r="K160" s="89" t="s">
        <v>4336</v>
      </c>
      <c r="L160" s="89" t="s">
        <v>4335</v>
      </c>
      <c r="M160" s="89"/>
      <c r="N160" s="89"/>
      <c r="O160" s="89" t="s">
        <v>4337</v>
      </c>
      <c r="P160" s="89" t="s">
        <v>3317</v>
      </c>
      <c r="Q160" s="89"/>
      <c r="R160" s="357"/>
      <c r="S160" s="357"/>
      <c r="T160" s="357"/>
      <c r="U160" s="393"/>
      <c r="V160" s="292"/>
    </row>
    <row r="161" spans="1:22" ht="32.1" customHeight="1">
      <c r="A161" s="387">
        <v>160</v>
      </c>
      <c r="B161" s="361" t="s">
        <v>2</v>
      </c>
      <c r="C161" t="s">
        <v>4773</v>
      </c>
      <c r="D161" s="89" t="s">
        <v>4318</v>
      </c>
      <c r="E161" s="89" t="s">
        <v>3015</v>
      </c>
      <c r="F161" s="89" t="s">
        <v>4319</v>
      </c>
      <c r="G161" s="89" t="s">
        <v>4320</v>
      </c>
      <c r="H161" s="89">
        <v>1</v>
      </c>
      <c r="I161" s="89" t="s">
        <v>4339</v>
      </c>
      <c r="J161" s="89">
        <v>2</v>
      </c>
      <c r="K161" s="89" t="s">
        <v>4339</v>
      </c>
      <c r="L161" s="89" t="s">
        <v>4347</v>
      </c>
      <c r="M161" s="89"/>
      <c r="N161" s="89"/>
      <c r="O161" s="89" t="s">
        <v>4349</v>
      </c>
      <c r="P161" s="89" t="s">
        <v>108</v>
      </c>
      <c r="Q161" s="89"/>
      <c r="R161" s="357"/>
      <c r="S161" s="357"/>
      <c r="T161" s="357"/>
      <c r="U161" s="393"/>
      <c r="V161" s="292"/>
    </row>
    <row r="162" spans="1:22" ht="32.1" customHeight="1">
      <c r="A162" s="388">
        <v>161</v>
      </c>
      <c r="B162" s="400" t="s">
        <v>13</v>
      </c>
      <c r="C162" t="s">
        <v>4771</v>
      </c>
      <c r="D162" s="333" t="s">
        <v>4316</v>
      </c>
      <c r="E162" s="333" t="s">
        <v>3390</v>
      </c>
      <c r="F162" s="333" t="s">
        <v>4317</v>
      </c>
      <c r="G162" s="333" t="s">
        <v>4315</v>
      </c>
      <c r="H162" s="89">
        <v>2</v>
      </c>
      <c r="I162" s="89" t="s">
        <v>4345</v>
      </c>
      <c r="J162" s="89">
        <v>2</v>
      </c>
      <c r="K162" s="89" t="s">
        <v>4343</v>
      </c>
      <c r="L162" s="89" t="s">
        <v>4343</v>
      </c>
      <c r="M162" s="89"/>
      <c r="N162" s="89"/>
      <c r="O162" s="89" t="s">
        <v>4352</v>
      </c>
      <c r="P162" s="89" t="s">
        <v>108</v>
      </c>
      <c r="Q162" s="89"/>
      <c r="R162" s="357"/>
      <c r="S162" s="357"/>
      <c r="T162" s="357"/>
      <c r="U162" s="393"/>
      <c r="V162" s="292"/>
    </row>
    <row r="163" spans="1:22" ht="32.1" customHeight="1">
      <c r="A163" s="388">
        <v>162</v>
      </c>
      <c r="B163" s="361" t="s">
        <v>4137</v>
      </c>
      <c r="C163" t="s">
        <v>4772</v>
      </c>
      <c r="D163" s="89" t="s">
        <v>4327</v>
      </c>
      <c r="E163" s="89" t="s">
        <v>20</v>
      </c>
      <c r="F163" s="89" t="s">
        <v>4328</v>
      </c>
      <c r="G163" s="89" t="s">
        <v>4329</v>
      </c>
      <c r="H163" s="89">
        <v>2</v>
      </c>
      <c r="I163" s="89" t="s">
        <v>4339</v>
      </c>
      <c r="J163" s="89">
        <v>2</v>
      </c>
      <c r="K163" s="89" t="s">
        <v>4373</v>
      </c>
      <c r="L163" s="89" t="s">
        <v>4373</v>
      </c>
      <c r="M163" s="89"/>
      <c r="N163" s="89"/>
      <c r="O163" s="89" t="s">
        <v>4374</v>
      </c>
      <c r="P163" s="89" t="s">
        <v>3317</v>
      </c>
      <c r="Q163" s="89"/>
      <c r="R163" s="357"/>
      <c r="S163" s="357"/>
      <c r="T163" s="357"/>
      <c r="U163" s="393"/>
      <c r="V163" s="292"/>
    </row>
    <row r="164" spans="1:22" ht="32.1" customHeight="1">
      <c r="A164" s="388">
        <v>163</v>
      </c>
      <c r="B164" s="396" t="s">
        <v>1</v>
      </c>
      <c r="C164" t="s">
        <v>4774</v>
      </c>
      <c r="D164" s="89" t="s">
        <v>4235</v>
      </c>
      <c r="E164" s="89" t="s">
        <v>89</v>
      </c>
      <c r="F164" s="89" t="s">
        <v>4342</v>
      </c>
      <c r="G164" s="89" t="s">
        <v>4343</v>
      </c>
      <c r="H164" s="89">
        <v>2</v>
      </c>
      <c r="I164" s="89" t="s">
        <v>4381</v>
      </c>
      <c r="J164" s="89">
        <v>2</v>
      </c>
      <c r="K164" s="89" t="s">
        <v>4350</v>
      </c>
      <c r="L164" s="89" t="s">
        <v>4382</v>
      </c>
      <c r="M164" s="89"/>
      <c r="N164" s="89"/>
      <c r="O164" s="89" t="s">
        <v>4386</v>
      </c>
      <c r="P164" s="89" t="s">
        <v>108</v>
      </c>
      <c r="Q164" s="89"/>
      <c r="R164" s="357"/>
      <c r="S164" s="357"/>
      <c r="T164" s="357"/>
      <c r="U164" s="393"/>
      <c r="V164" s="292"/>
    </row>
    <row r="165" spans="1:22" ht="32.1" customHeight="1">
      <c r="A165" s="387">
        <v>164</v>
      </c>
      <c r="B165" s="361" t="s">
        <v>2</v>
      </c>
      <c r="C165" t="s">
        <v>4773</v>
      </c>
      <c r="D165" s="89" t="s">
        <v>4353</v>
      </c>
      <c r="E165" s="89" t="s">
        <v>1265</v>
      </c>
      <c r="F165" s="89" t="s">
        <v>4357</v>
      </c>
      <c r="G165" s="89" t="s">
        <v>4354</v>
      </c>
      <c r="H165" s="89"/>
      <c r="I165" s="89"/>
      <c r="J165" s="89" t="s">
        <v>1112</v>
      </c>
      <c r="K165" s="89"/>
      <c r="L165" s="89"/>
      <c r="M165" s="89"/>
      <c r="N165" s="89"/>
      <c r="O165" s="89" t="s">
        <v>4374</v>
      </c>
      <c r="P165" s="89" t="s">
        <v>1112</v>
      </c>
      <c r="Q165" s="89" t="s">
        <v>4376</v>
      </c>
      <c r="R165" s="357"/>
      <c r="S165" s="357"/>
      <c r="T165" s="357"/>
      <c r="U165" s="393"/>
      <c r="V165" s="292"/>
    </row>
    <row r="166" spans="1:22" ht="32.1" customHeight="1">
      <c r="A166" s="388">
        <v>165</v>
      </c>
      <c r="B166" s="400" t="s">
        <v>13</v>
      </c>
      <c r="C166" t="s">
        <v>4773</v>
      </c>
      <c r="D166" s="333" t="s">
        <v>4355</v>
      </c>
      <c r="E166" s="333" t="s">
        <v>1265</v>
      </c>
      <c r="F166" s="333" t="s">
        <v>4356</v>
      </c>
      <c r="G166" s="333" t="s">
        <v>4354</v>
      </c>
      <c r="H166" s="89">
        <v>1</v>
      </c>
      <c r="I166" s="89" t="s">
        <v>4399</v>
      </c>
      <c r="J166" s="89">
        <v>1</v>
      </c>
      <c r="K166" s="89" t="s">
        <v>4352</v>
      </c>
      <c r="L166" s="89"/>
      <c r="M166" s="89"/>
      <c r="N166" s="89"/>
      <c r="O166" s="89" t="s">
        <v>4400</v>
      </c>
      <c r="P166" s="89" t="s">
        <v>108</v>
      </c>
      <c r="Q166" s="89" t="s">
        <v>4401</v>
      </c>
      <c r="R166" s="357"/>
      <c r="S166" s="357"/>
      <c r="T166" s="357"/>
      <c r="U166" s="393"/>
      <c r="V166" s="292"/>
    </row>
    <row r="167" spans="1:22" ht="32.1" customHeight="1">
      <c r="A167" s="388">
        <v>166</v>
      </c>
      <c r="B167" s="361" t="s">
        <v>4137</v>
      </c>
      <c r="C167" t="s">
        <v>4773</v>
      </c>
      <c r="D167" s="89" t="s">
        <v>4358</v>
      </c>
      <c r="E167" s="89" t="s">
        <v>1265</v>
      </c>
      <c r="F167" s="89" t="s">
        <v>4359</v>
      </c>
      <c r="G167" s="89" t="s">
        <v>4354</v>
      </c>
      <c r="H167" s="89">
        <v>1</v>
      </c>
      <c r="I167" s="89" t="s">
        <v>4414</v>
      </c>
      <c r="J167" s="89"/>
      <c r="K167" s="89"/>
      <c r="L167" s="89"/>
      <c r="M167" s="89"/>
      <c r="N167" s="89"/>
      <c r="O167" s="89" t="s">
        <v>4415</v>
      </c>
      <c r="P167" s="89"/>
      <c r="Q167" s="89" t="s">
        <v>4416</v>
      </c>
      <c r="R167" s="357"/>
      <c r="S167" s="357"/>
      <c r="T167" s="357"/>
      <c r="U167" s="393"/>
      <c r="V167" s="292"/>
    </row>
    <row r="168" spans="1:22" ht="32.1" customHeight="1">
      <c r="A168" s="388">
        <v>167</v>
      </c>
      <c r="B168" s="396" t="s">
        <v>1</v>
      </c>
      <c r="C168" t="s">
        <v>4775</v>
      </c>
      <c r="D168" s="89" t="s">
        <v>4360</v>
      </c>
      <c r="E168" s="89" t="s">
        <v>1265</v>
      </c>
      <c r="F168" s="89" t="s">
        <v>4361</v>
      </c>
      <c r="G168" s="407" t="s">
        <v>4362</v>
      </c>
      <c r="H168" s="89">
        <v>2</v>
      </c>
      <c r="I168" s="89" t="s">
        <v>4421</v>
      </c>
      <c r="J168" s="89">
        <v>2</v>
      </c>
      <c r="K168" s="89" t="s">
        <v>4391</v>
      </c>
      <c r="L168" s="89" t="s">
        <v>4422</v>
      </c>
      <c r="M168" s="89"/>
      <c r="N168" s="89"/>
      <c r="O168" s="89" t="s">
        <v>4426</v>
      </c>
      <c r="P168" s="89" t="s">
        <v>4392</v>
      </c>
      <c r="Q168" s="89"/>
      <c r="R168" s="357"/>
      <c r="S168" s="357"/>
      <c r="T168" s="357"/>
      <c r="U168" s="393"/>
      <c r="V168" s="292"/>
    </row>
    <row r="169" spans="1:22" ht="32.1" customHeight="1">
      <c r="A169" s="387">
        <v>168</v>
      </c>
      <c r="B169" s="361" t="s">
        <v>2</v>
      </c>
      <c r="C169" t="s">
        <v>4776</v>
      </c>
      <c r="D169" s="89" t="s">
        <v>4363</v>
      </c>
      <c r="E169" s="89" t="s">
        <v>1265</v>
      </c>
      <c r="F169" s="89" t="s">
        <v>4365</v>
      </c>
      <c r="G169" s="89" t="s">
        <v>4367</v>
      </c>
      <c r="H169" s="89"/>
      <c r="I169" s="89"/>
      <c r="J169" s="89">
        <v>1</v>
      </c>
      <c r="K169" s="89" t="s">
        <v>4390</v>
      </c>
      <c r="L169" s="89"/>
      <c r="M169" s="89"/>
      <c r="N169" s="89"/>
      <c r="O169" s="89" t="s">
        <v>4398</v>
      </c>
      <c r="P169" s="89"/>
      <c r="Q169" s="89"/>
      <c r="R169" s="357"/>
      <c r="S169" s="357"/>
      <c r="T169" s="357"/>
      <c r="U169" s="393"/>
      <c r="V169" s="292"/>
    </row>
    <row r="170" spans="1:22" ht="32.1" customHeight="1">
      <c r="A170" s="387">
        <v>169</v>
      </c>
      <c r="B170" s="400" t="s">
        <v>13</v>
      </c>
      <c r="C170" t="s">
        <v>4775</v>
      </c>
      <c r="D170" s="333" t="s">
        <v>4364</v>
      </c>
      <c r="E170" s="333" t="s">
        <v>89</v>
      </c>
      <c r="F170" s="333" t="s">
        <v>4366</v>
      </c>
      <c r="G170" s="333" t="s">
        <v>4367</v>
      </c>
      <c r="H170" s="333">
        <v>3</v>
      </c>
      <c r="I170" s="89" t="s">
        <v>4389</v>
      </c>
      <c r="J170" s="89">
        <v>3</v>
      </c>
      <c r="K170" s="89" t="s">
        <v>4389</v>
      </c>
      <c r="L170" s="89" t="s">
        <v>4430</v>
      </c>
      <c r="M170" s="89" t="s">
        <v>4430</v>
      </c>
      <c r="N170" s="89"/>
      <c r="O170" s="89" t="s">
        <v>4471</v>
      </c>
      <c r="P170" s="89" t="s">
        <v>4476</v>
      </c>
      <c r="Q170" s="89"/>
      <c r="R170" s="357"/>
      <c r="S170" s="357"/>
      <c r="T170" s="357"/>
      <c r="U170" s="393"/>
      <c r="V170" s="292"/>
    </row>
    <row r="171" spans="1:22" ht="32.1" customHeight="1">
      <c r="A171" s="388">
        <v>170</v>
      </c>
      <c r="B171" s="361" t="s">
        <v>4137</v>
      </c>
      <c r="C171" t="s">
        <v>4775</v>
      </c>
      <c r="D171" s="89" t="s">
        <v>4369</v>
      </c>
      <c r="E171" s="89" t="s">
        <v>4370</v>
      </c>
      <c r="F171" s="89" t="s">
        <v>4371</v>
      </c>
      <c r="G171" s="89" t="s">
        <v>4372</v>
      </c>
      <c r="H171" s="89">
        <v>2</v>
      </c>
      <c r="I171" s="89" t="s">
        <v>4435</v>
      </c>
      <c r="J171" s="89">
        <v>1</v>
      </c>
      <c r="K171" s="89" t="s">
        <v>4419</v>
      </c>
      <c r="L171" s="89"/>
      <c r="M171" s="89"/>
      <c r="N171" s="89"/>
      <c r="O171" s="89" t="s">
        <v>4430</v>
      </c>
      <c r="P171" s="89" t="s">
        <v>3317</v>
      </c>
      <c r="Q171" s="89"/>
      <c r="R171" s="357"/>
      <c r="S171" s="357"/>
      <c r="T171" s="357"/>
      <c r="U171" s="393"/>
      <c r="V171" s="292"/>
    </row>
    <row r="172" spans="1:22" ht="32.1" customHeight="1">
      <c r="A172" s="388">
        <v>171</v>
      </c>
      <c r="B172" s="396" t="s">
        <v>1</v>
      </c>
      <c r="C172" t="s">
        <v>4776</v>
      </c>
      <c r="D172" s="89" t="s">
        <v>4378</v>
      </c>
      <c r="E172" s="89" t="s">
        <v>3949</v>
      </c>
      <c r="F172" s="89" t="s">
        <v>4379</v>
      </c>
      <c r="G172" s="89" t="s">
        <v>4380</v>
      </c>
      <c r="H172" s="89">
        <v>1</v>
      </c>
      <c r="I172" s="89" t="s">
        <v>4436</v>
      </c>
      <c r="J172" s="89">
        <v>1</v>
      </c>
      <c r="K172" s="89" t="s">
        <v>4436</v>
      </c>
      <c r="L172" s="89"/>
      <c r="M172" s="89"/>
      <c r="N172" s="89"/>
      <c r="O172" s="89" t="s">
        <v>4438</v>
      </c>
      <c r="P172" s="89" t="s">
        <v>109</v>
      </c>
      <c r="Q172" s="89"/>
      <c r="R172" s="357"/>
      <c r="S172" s="357"/>
      <c r="T172" s="357"/>
      <c r="U172" s="393"/>
      <c r="V172" s="292"/>
    </row>
    <row r="173" spans="1:22" ht="32.1" customHeight="1">
      <c r="A173" s="387">
        <v>172</v>
      </c>
      <c r="B173" s="361" t="s">
        <v>2</v>
      </c>
      <c r="C173" t="s">
        <v>4775</v>
      </c>
      <c r="D173" s="89" t="s">
        <v>4387</v>
      </c>
      <c r="E173" s="89" t="s">
        <v>3053</v>
      </c>
      <c r="F173" s="89" t="s">
        <v>4383</v>
      </c>
      <c r="G173" s="89" t="s">
        <v>4384</v>
      </c>
      <c r="H173" s="89">
        <v>1</v>
      </c>
      <c r="I173" s="89" t="s">
        <v>4398</v>
      </c>
      <c r="J173" s="89">
        <v>1</v>
      </c>
      <c r="K173" s="89" t="s">
        <v>4398</v>
      </c>
      <c r="L173" s="89"/>
      <c r="M173" s="89"/>
      <c r="N173" s="89"/>
      <c r="O173" s="89" t="s">
        <v>4411</v>
      </c>
      <c r="P173" s="89" t="s">
        <v>109</v>
      </c>
      <c r="Q173" s="89"/>
      <c r="R173" s="357"/>
      <c r="S173" s="357"/>
      <c r="T173" s="357"/>
      <c r="U173" s="393"/>
      <c r="V173" s="292"/>
    </row>
    <row r="174" spans="1:22" ht="32.1" customHeight="1">
      <c r="A174" s="388">
        <v>173</v>
      </c>
      <c r="B174" s="400" t="s">
        <v>4368</v>
      </c>
      <c r="C174" t="s">
        <v>4774</v>
      </c>
      <c r="D174" s="333" t="s">
        <v>3822</v>
      </c>
      <c r="E174" s="333" t="s">
        <v>2291</v>
      </c>
      <c r="F174" s="333" t="s">
        <v>4388</v>
      </c>
      <c r="G174" s="333" t="s">
        <v>4389</v>
      </c>
      <c r="H174" s="89">
        <v>1</v>
      </c>
      <c r="I174" s="89" t="s">
        <v>4420</v>
      </c>
      <c r="J174" s="89">
        <v>1</v>
      </c>
      <c r="K174" s="89" t="s">
        <v>4420</v>
      </c>
      <c r="L174" s="89"/>
      <c r="M174" s="89"/>
      <c r="N174" s="89"/>
      <c r="O174" s="89" t="s">
        <v>4430</v>
      </c>
      <c r="P174" s="89" t="s">
        <v>109</v>
      </c>
      <c r="Q174" s="89"/>
      <c r="R174" s="357"/>
      <c r="S174" s="357"/>
      <c r="T174" s="357"/>
      <c r="U174" s="393"/>
      <c r="V174" s="292"/>
    </row>
    <row r="175" spans="1:22" ht="32.1" customHeight="1">
      <c r="A175" s="388">
        <v>174</v>
      </c>
      <c r="B175" s="361" t="s">
        <v>4137</v>
      </c>
      <c r="C175" t="s">
        <v>4771</v>
      </c>
      <c r="D175" s="333" t="s">
        <v>4396</v>
      </c>
      <c r="E175" s="333" t="s">
        <v>3390</v>
      </c>
      <c r="F175" s="89" t="s">
        <v>4397</v>
      </c>
      <c r="G175" s="333" t="s">
        <v>4389</v>
      </c>
      <c r="H175" s="89"/>
      <c r="I175" s="89"/>
      <c r="J175" s="89"/>
      <c r="K175" s="89"/>
      <c r="L175" s="89"/>
      <c r="M175" s="89"/>
      <c r="N175" s="89"/>
      <c r="O175" s="89" t="s">
        <v>4443</v>
      </c>
      <c r="P175" s="89"/>
      <c r="Q175" s="89" t="s">
        <v>4444</v>
      </c>
      <c r="R175" s="357"/>
      <c r="S175" s="357"/>
      <c r="T175" s="357"/>
      <c r="U175" s="393"/>
      <c r="V175" s="292"/>
    </row>
    <row r="176" spans="1:22" ht="32.1" customHeight="1">
      <c r="A176" s="388">
        <v>175</v>
      </c>
      <c r="B176" s="396" t="s">
        <v>1</v>
      </c>
      <c r="C176" t="s">
        <v>4770</v>
      </c>
      <c r="D176" s="89" t="s">
        <v>4403</v>
      </c>
      <c r="E176" s="333" t="s">
        <v>3390</v>
      </c>
      <c r="F176" s="89" t="s">
        <v>4404</v>
      </c>
      <c r="G176" s="89" t="s">
        <v>4405</v>
      </c>
      <c r="H176" s="89">
        <v>1</v>
      </c>
      <c r="I176" s="89" t="s">
        <v>4426</v>
      </c>
      <c r="J176" s="89">
        <v>1</v>
      </c>
      <c r="K176" s="89" t="s">
        <v>4426</v>
      </c>
      <c r="L176" s="89"/>
      <c r="M176" s="89"/>
      <c r="N176" s="89"/>
      <c r="O176" s="89" t="s">
        <v>4429</v>
      </c>
      <c r="P176" s="89" t="s">
        <v>109</v>
      </c>
      <c r="Q176" s="89"/>
      <c r="R176" s="357"/>
      <c r="S176" s="357"/>
      <c r="T176" s="357"/>
      <c r="U176" s="393"/>
      <c r="V176" s="292"/>
    </row>
    <row r="177" spans="1:22" ht="32.1" customHeight="1">
      <c r="A177" s="387">
        <v>176</v>
      </c>
      <c r="B177" s="361" t="s">
        <v>2</v>
      </c>
      <c r="C177" t="s">
        <v>4773</v>
      </c>
      <c r="D177" s="89" t="s">
        <v>4412</v>
      </c>
      <c r="E177" s="89" t="s">
        <v>3169</v>
      </c>
      <c r="F177" s="89" t="s">
        <v>4413</v>
      </c>
      <c r="G177" s="89" t="s">
        <v>4410</v>
      </c>
      <c r="H177" s="89">
        <v>1</v>
      </c>
      <c r="I177" s="89" t="s">
        <v>4427</v>
      </c>
      <c r="J177" s="89">
        <v>1</v>
      </c>
      <c r="K177" s="89" t="s">
        <v>4427</v>
      </c>
      <c r="L177" s="89"/>
      <c r="M177" s="89"/>
      <c r="N177" s="89"/>
      <c r="O177" s="89" t="s">
        <v>4428</v>
      </c>
      <c r="P177" s="89" t="s">
        <v>109</v>
      </c>
      <c r="Q177" s="89"/>
      <c r="R177" s="357"/>
      <c r="S177" s="357"/>
      <c r="T177" s="357"/>
      <c r="U177" s="393"/>
      <c r="V177" s="292"/>
    </row>
    <row r="178" spans="1:22" ht="32.1" customHeight="1">
      <c r="A178" s="388">
        <v>177</v>
      </c>
      <c r="B178" s="400" t="s">
        <v>13</v>
      </c>
      <c r="C178" t="s">
        <v>4775</v>
      </c>
      <c r="D178" s="333" t="s">
        <v>4417</v>
      </c>
      <c r="E178" s="333" t="s">
        <v>3196</v>
      </c>
      <c r="F178" s="333" t="s">
        <v>4418</v>
      </c>
      <c r="G178" s="333" t="s">
        <v>4419</v>
      </c>
      <c r="H178" s="89">
        <v>1</v>
      </c>
      <c r="I178" s="89" t="s">
        <v>4447</v>
      </c>
      <c r="J178" s="89">
        <v>1</v>
      </c>
      <c r="K178" s="89" t="s">
        <v>4447</v>
      </c>
      <c r="L178" s="89"/>
      <c r="M178" s="89"/>
      <c r="N178" s="89"/>
      <c r="O178" s="89" t="s">
        <v>4462</v>
      </c>
      <c r="P178" s="89" t="s">
        <v>109</v>
      </c>
      <c r="Q178" s="89"/>
      <c r="R178" s="357"/>
      <c r="S178" s="357"/>
      <c r="T178" s="357"/>
      <c r="U178" s="393"/>
      <c r="V178" s="292"/>
    </row>
    <row r="179" spans="1:22" ht="32.1" customHeight="1">
      <c r="A179" s="388">
        <v>178</v>
      </c>
      <c r="B179" s="361" t="s">
        <v>4385</v>
      </c>
      <c r="C179" t="s">
        <v>4770</v>
      </c>
      <c r="D179" s="89" t="s">
        <v>4423</v>
      </c>
      <c r="E179" s="89" t="s">
        <v>3512</v>
      </c>
      <c r="F179" s="89" t="s">
        <v>4424</v>
      </c>
      <c r="G179" s="89" t="s">
        <v>4425</v>
      </c>
      <c r="H179" s="89">
        <v>1</v>
      </c>
      <c r="I179" s="89" t="s">
        <v>4454</v>
      </c>
      <c r="J179" s="89">
        <v>1</v>
      </c>
      <c r="K179" s="89" t="s">
        <v>4454</v>
      </c>
      <c r="L179" s="89"/>
      <c r="M179" s="89"/>
      <c r="N179" s="89"/>
      <c r="O179" s="89" t="s">
        <v>4462</v>
      </c>
      <c r="P179" s="89" t="s">
        <v>1833</v>
      </c>
      <c r="Q179" s="89"/>
      <c r="R179" s="357"/>
      <c r="S179" s="357"/>
      <c r="T179" s="357"/>
      <c r="U179" s="393"/>
      <c r="V179" s="292"/>
    </row>
    <row r="180" spans="1:22" ht="32.1" customHeight="1">
      <c r="A180" s="388">
        <v>179</v>
      </c>
      <c r="B180" s="396" t="s">
        <v>1</v>
      </c>
      <c r="C180" t="s">
        <v>4776</v>
      </c>
      <c r="D180" s="89" t="s">
        <v>4431</v>
      </c>
      <c r="E180" s="89" t="s">
        <v>89</v>
      </c>
      <c r="F180" s="89" t="s">
        <v>4439</v>
      </c>
      <c r="G180" s="89" t="s">
        <v>4432</v>
      </c>
      <c r="H180" s="89">
        <v>2</v>
      </c>
      <c r="I180" s="89" t="s">
        <v>4464</v>
      </c>
      <c r="J180" s="89">
        <v>2</v>
      </c>
      <c r="K180" s="89" t="s">
        <v>4448</v>
      </c>
      <c r="L180" s="89" t="s">
        <v>4465</v>
      </c>
      <c r="M180" s="89"/>
      <c r="N180" s="89"/>
      <c r="O180" s="89" t="s">
        <v>4478</v>
      </c>
      <c r="P180" s="89" t="s">
        <v>109</v>
      </c>
      <c r="Q180" s="89"/>
      <c r="R180" s="357"/>
      <c r="S180" s="357"/>
      <c r="T180" s="357"/>
      <c r="U180" s="393"/>
      <c r="V180" s="292"/>
    </row>
    <row r="181" spans="1:22" ht="32.1" customHeight="1">
      <c r="A181" s="387">
        <v>180</v>
      </c>
      <c r="B181" s="361" t="s">
        <v>2</v>
      </c>
      <c r="C181" t="s">
        <v>4773</v>
      </c>
      <c r="D181" s="89" t="s">
        <v>4433</v>
      </c>
      <c r="E181" s="89" t="s">
        <v>89</v>
      </c>
      <c r="F181" s="89" t="s">
        <v>4434</v>
      </c>
      <c r="G181" s="89" t="s">
        <v>4432</v>
      </c>
      <c r="H181" s="89">
        <v>2</v>
      </c>
      <c r="I181" s="89" t="s">
        <v>4453</v>
      </c>
      <c r="J181" s="89">
        <v>2</v>
      </c>
      <c r="K181" s="89" t="s">
        <v>4454</v>
      </c>
      <c r="L181" s="89"/>
      <c r="M181" s="89"/>
      <c r="N181" s="89"/>
      <c r="O181" s="89" t="s">
        <v>4457</v>
      </c>
      <c r="P181" s="89" t="s">
        <v>109</v>
      </c>
      <c r="Q181" s="89" t="s">
        <v>4455</v>
      </c>
      <c r="R181" s="357"/>
      <c r="S181" s="357"/>
      <c r="T181" s="357"/>
      <c r="U181" s="393"/>
      <c r="V181" s="292"/>
    </row>
    <row r="182" spans="1:22" ht="32.1" customHeight="1">
      <c r="A182" s="388">
        <v>181</v>
      </c>
      <c r="B182" s="400" t="s">
        <v>4368</v>
      </c>
      <c r="C182" t="s">
        <v>4774</v>
      </c>
      <c r="D182" s="333" t="s">
        <v>4437</v>
      </c>
      <c r="E182" s="333" t="s">
        <v>2291</v>
      </c>
      <c r="F182" s="333" t="s">
        <v>4440</v>
      </c>
      <c r="G182" s="333" t="s">
        <v>4438</v>
      </c>
      <c r="H182" s="89">
        <v>1</v>
      </c>
      <c r="I182" s="89" t="s">
        <v>4457</v>
      </c>
      <c r="J182" s="89">
        <v>2</v>
      </c>
      <c r="K182" s="89" t="s">
        <v>4457</v>
      </c>
      <c r="L182" s="89"/>
      <c r="M182" s="89"/>
      <c r="N182" s="89"/>
      <c r="O182" s="89" t="s">
        <v>4463</v>
      </c>
      <c r="P182" s="89" t="s">
        <v>109</v>
      </c>
      <c r="Q182" s="89"/>
      <c r="R182" s="357"/>
      <c r="S182" s="357"/>
      <c r="T182" s="357"/>
      <c r="U182" s="393"/>
      <c r="V182" s="292"/>
    </row>
    <row r="183" spans="1:22" ht="32.1" customHeight="1">
      <c r="A183" s="388">
        <v>182</v>
      </c>
      <c r="B183" s="361" t="s">
        <v>4137</v>
      </c>
      <c r="C183" t="s">
        <v>4773</v>
      </c>
      <c r="D183" s="89" t="s">
        <v>4441</v>
      </c>
      <c r="E183" s="89" t="s">
        <v>755</v>
      </c>
      <c r="F183" s="89" t="s">
        <v>4442</v>
      </c>
      <c r="G183" s="89" t="s">
        <v>4438</v>
      </c>
      <c r="H183" s="89">
        <v>5</v>
      </c>
      <c r="I183" s="89" t="s">
        <v>4514</v>
      </c>
      <c r="J183" s="89">
        <v>3</v>
      </c>
      <c r="K183" s="89" t="s">
        <v>4515</v>
      </c>
      <c r="L183" s="89" t="s">
        <v>4516</v>
      </c>
      <c r="M183" s="89" t="s">
        <v>4502</v>
      </c>
      <c r="N183" s="89"/>
      <c r="O183" s="89" t="s">
        <v>4513</v>
      </c>
      <c r="P183" s="89" t="s">
        <v>109</v>
      </c>
      <c r="Q183" s="89" t="s">
        <v>4517</v>
      </c>
      <c r="R183" s="357"/>
      <c r="S183" s="357"/>
      <c r="T183" s="357"/>
      <c r="U183" s="393"/>
      <c r="V183" s="292"/>
    </row>
    <row r="184" spans="1:22" ht="32.1" customHeight="1">
      <c r="A184" s="388">
        <v>183</v>
      </c>
      <c r="B184" s="396" t="s">
        <v>1</v>
      </c>
      <c r="C184" t="s">
        <v>4775</v>
      </c>
      <c r="D184" s="89" t="s">
        <v>4445</v>
      </c>
      <c r="E184" s="89" t="s">
        <v>3512</v>
      </c>
      <c r="F184" s="89" t="s">
        <v>4446</v>
      </c>
      <c r="G184" s="89" t="s">
        <v>4438</v>
      </c>
      <c r="H184" s="89">
        <v>1</v>
      </c>
      <c r="I184" s="89" t="s">
        <v>4456</v>
      </c>
      <c r="J184" s="89">
        <v>1</v>
      </c>
      <c r="K184" s="89" t="s">
        <v>4456</v>
      </c>
      <c r="L184" s="89"/>
      <c r="M184" s="89"/>
      <c r="N184" s="89"/>
      <c r="O184" s="89" t="s">
        <v>4461</v>
      </c>
      <c r="P184" s="89" t="s">
        <v>109</v>
      </c>
      <c r="Q184" s="89"/>
      <c r="R184" s="357"/>
      <c r="S184" s="357"/>
      <c r="T184" s="357"/>
      <c r="U184" s="393"/>
      <c r="V184" s="292"/>
    </row>
    <row r="185" spans="1:22" ht="32.1" customHeight="1">
      <c r="A185" s="387">
        <v>184</v>
      </c>
      <c r="B185" s="361" t="s">
        <v>2</v>
      </c>
      <c r="C185" t="s">
        <v>4771</v>
      </c>
      <c r="D185" s="89" t="s">
        <v>4450</v>
      </c>
      <c r="E185" s="89" t="s">
        <v>3053</v>
      </c>
      <c r="F185" s="89" t="s">
        <v>4451</v>
      </c>
      <c r="G185" s="89" t="s">
        <v>4452</v>
      </c>
      <c r="H185" s="89">
        <v>1</v>
      </c>
      <c r="I185" s="89" t="s">
        <v>4466</v>
      </c>
      <c r="J185" s="89">
        <v>1</v>
      </c>
      <c r="K185" s="89" t="s">
        <v>4467</v>
      </c>
      <c r="L185" s="89"/>
      <c r="M185" s="89"/>
      <c r="N185" s="89"/>
      <c r="O185" s="89" t="s">
        <v>4471</v>
      </c>
      <c r="P185" s="89" t="s">
        <v>109</v>
      </c>
      <c r="Q185" s="89" t="s">
        <v>4477</v>
      </c>
      <c r="R185" s="357"/>
      <c r="S185" s="357"/>
      <c r="T185" s="357"/>
      <c r="U185" s="393"/>
      <c r="V185" s="292"/>
    </row>
    <row r="186" spans="1:22" ht="32.1" customHeight="1">
      <c r="A186" s="388">
        <v>185</v>
      </c>
      <c r="B186" s="400" t="s">
        <v>4368</v>
      </c>
      <c r="C186" t="s">
        <v>4770</v>
      </c>
      <c r="D186" s="333" t="s">
        <v>4458</v>
      </c>
      <c r="E186" s="333" t="s">
        <v>3390</v>
      </c>
      <c r="F186" s="333" t="s">
        <v>4459</v>
      </c>
      <c r="G186" s="89" t="s">
        <v>4460</v>
      </c>
      <c r="H186" s="89">
        <v>2</v>
      </c>
      <c r="I186" s="89" t="s">
        <v>4467</v>
      </c>
      <c r="J186" s="89">
        <v>2</v>
      </c>
      <c r="K186" s="89" t="s">
        <v>4467</v>
      </c>
      <c r="L186" s="89" t="s">
        <v>4498</v>
      </c>
      <c r="M186" s="89"/>
      <c r="N186" s="89"/>
      <c r="O186" s="89" t="s">
        <v>4508</v>
      </c>
      <c r="P186" s="89" t="s">
        <v>4509</v>
      </c>
      <c r="Q186" s="89"/>
      <c r="R186" s="357"/>
      <c r="S186" s="357"/>
      <c r="T186" s="357"/>
      <c r="U186" s="393"/>
      <c r="V186" s="292"/>
    </row>
    <row r="187" spans="1:22" ht="32.1" customHeight="1">
      <c r="A187" s="388">
        <v>186</v>
      </c>
      <c r="B187" s="361" t="s">
        <v>4137</v>
      </c>
      <c r="C187" t="s">
        <v>4772</v>
      </c>
      <c r="D187" s="89" t="s">
        <v>4468</v>
      </c>
      <c r="E187" s="89" t="s">
        <v>20</v>
      </c>
      <c r="F187" s="89" t="s">
        <v>4469</v>
      </c>
      <c r="G187" s="89" t="s">
        <v>4470</v>
      </c>
      <c r="H187" s="89">
        <v>2</v>
      </c>
      <c r="I187" s="89" t="s">
        <v>4531</v>
      </c>
      <c r="J187" s="89">
        <v>2</v>
      </c>
      <c r="K187" s="89" t="s">
        <v>4531</v>
      </c>
      <c r="L187" s="89" t="s">
        <v>4531</v>
      </c>
      <c r="M187" s="89"/>
      <c r="N187" s="89"/>
      <c r="O187" s="89" t="s">
        <v>4553</v>
      </c>
      <c r="P187" s="89" t="s">
        <v>1833</v>
      </c>
      <c r="Q187" s="89"/>
      <c r="R187" s="357"/>
      <c r="S187" s="357"/>
      <c r="T187" s="357"/>
      <c r="U187" s="393"/>
      <c r="V187" s="292"/>
    </row>
    <row r="188" spans="1:22" ht="32.1" customHeight="1">
      <c r="A188" s="388">
        <v>187</v>
      </c>
      <c r="B188" s="396" t="s">
        <v>1</v>
      </c>
      <c r="C188" t="s">
        <v>4775</v>
      </c>
      <c r="D188" s="89" t="s">
        <v>4473</v>
      </c>
      <c r="E188" s="89" t="s">
        <v>1245</v>
      </c>
      <c r="F188" s="89" t="s">
        <v>4474</v>
      </c>
      <c r="G188" s="89" t="s">
        <v>4475</v>
      </c>
      <c r="H188" s="89">
        <v>3</v>
      </c>
      <c r="I188" s="89" t="s">
        <v>4512</v>
      </c>
      <c r="J188" s="89">
        <v>3</v>
      </c>
      <c r="K188" s="89" t="s">
        <v>4489</v>
      </c>
      <c r="L188" s="89" t="s">
        <v>4502</v>
      </c>
      <c r="M188" s="89" t="s">
        <v>4513</v>
      </c>
      <c r="N188" s="89"/>
      <c r="O188" s="89" t="s">
        <v>4513</v>
      </c>
      <c r="P188" s="89" t="s">
        <v>110</v>
      </c>
      <c r="Q188" s="89"/>
      <c r="R188" s="357"/>
      <c r="S188" s="357"/>
      <c r="T188" s="357"/>
      <c r="U188" s="393"/>
      <c r="V188" s="292"/>
    </row>
    <row r="189" spans="1:22" ht="32.1" customHeight="1">
      <c r="A189" s="387">
        <v>188</v>
      </c>
      <c r="B189" s="361" t="s">
        <v>2</v>
      </c>
      <c r="C189" t="s">
        <v>4773</v>
      </c>
      <c r="D189" s="89" t="s">
        <v>4479</v>
      </c>
      <c r="E189" s="89" t="s">
        <v>20</v>
      </c>
      <c r="F189" s="89" t="s">
        <v>4480</v>
      </c>
      <c r="G189" s="89" t="s">
        <v>4481</v>
      </c>
      <c r="H189" s="89">
        <v>2</v>
      </c>
      <c r="I189" s="89" t="s">
        <v>4511</v>
      </c>
      <c r="J189" s="89">
        <v>2</v>
      </c>
      <c r="K189" s="89" t="s">
        <v>4518</v>
      </c>
      <c r="L189" s="89" t="s">
        <v>4518</v>
      </c>
      <c r="M189" s="89"/>
      <c r="N189" s="89"/>
      <c r="O189" s="89" t="s">
        <v>4519</v>
      </c>
      <c r="P189" s="89" t="s">
        <v>110</v>
      </c>
      <c r="Q189" s="89" t="s">
        <v>4568</v>
      </c>
      <c r="R189" s="357"/>
      <c r="S189" s="357"/>
      <c r="T189" s="357"/>
      <c r="U189" s="393"/>
      <c r="V189" s="292"/>
    </row>
    <row r="190" spans="1:22" ht="32.1" customHeight="1">
      <c r="A190" s="388">
        <v>189</v>
      </c>
      <c r="B190" s="400" t="s">
        <v>4368</v>
      </c>
      <c r="C190" t="s">
        <v>4773</v>
      </c>
      <c r="D190" s="333" t="s">
        <v>4483</v>
      </c>
      <c r="E190" s="333" t="s">
        <v>3053</v>
      </c>
      <c r="F190" s="333" t="s">
        <v>4482</v>
      </c>
      <c r="G190" s="333" t="s">
        <v>4481</v>
      </c>
      <c r="H190" s="89">
        <v>1</v>
      </c>
      <c r="I190" s="89" t="s">
        <v>4526</v>
      </c>
      <c r="J190" s="89">
        <v>1</v>
      </c>
      <c r="K190" s="89" t="s">
        <v>4526</v>
      </c>
      <c r="L190" s="89"/>
      <c r="M190" s="89"/>
      <c r="N190" s="89"/>
      <c r="O190" s="89" t="s">
        <v>4537</v>
      </c>
      <c r="P190" s="89" t="s">
        <v>110</v>
      </c>
      <c r="Q190" s="89"/>
      <c r="R190" s="357"/>
      <c r="S190" s="357"/>
      <c r="T190" s="357"/>
      <c r="U190" s="393"/>
      <c r="V190" s="292"/>
    </row>
    <row r="191" spans="1:22" ht="32.1" customHeight="1">
      <c r="A191" s="388">
        <v>190</v>
      </c>
      <c r="B191" s="361" t="s">
        <v>4137</v>
      </c>
      <c r="C191" t="s">
        <v>4771</v>
      </c>
      <c r="D191" s="89" t="s">
        <v>4484</v>
      </c>
      <c r="E191" s="89" t="s">
        <v>3015</v>
      </c>
      <c r="F191" s="89" t="s">
        <v>4485</v>
      </c>
      <c r="G191" s="89" t="s">
        <v>4486</v>
      </c>
      <c r="H191" s="89">
        <v>1</v>
      </c>
      <c r="I191" s="89" t="s">
        <v>4533</v>
      </c>
      <c r="J191" s="89">
        <v>1</v>
      </c>
      <c r="K191" s="89" t="s">
        <v>4533</v>
      </c>
      <c r="L191" s="89"/>
      <c r="M191" s="89"/>
      <c r="N191" s="89"/>
      <c r="O191" s="89" t="s">
        <v>4564</v>
      </c>
      <c r="P191" s="89" t="s">
        <v>1833</v>
      </c>
      <c r="Q191" s="89"/>
      <c r="R191" s="357"/>
      <c r="S191" s="357"/>
      <c r="T191" s="357"/>
      <c r="U191" s="393"/>
      <c r="V191" s="292"/>
    </row>
    <row r="192" spans="1:22" ht="32.1" customHeight="1">
      <c r="A192" s="388">
        <v>191</v>
      </c>
      <c r="B192" s="396" t="s">
        <v>1</v>
      </c>
      <c r="C192" t="s">
        <v>4775</v>
      </c>
      <c r="D192" s="89" t="s">
        <v>4487</v>
      </c>
      <c r="E192" s="89" t="s">
        <v>1082</v>
      </c>
      <c r="F192" s="89" t="s">
        <v>4488</v>
      </c>
      <c r="G192" s="89" t="s">
        <v>4489</v>
      </c>
      <c r="H192" s="89">
        <v>2</v>
      </c>
      <c r="I192" s="89" t="s">
        <v>4532</v>
      </c>
      <c r="J192" s="89">
        <v>1</v>
      </c>
      <c r="K192" s="89" t="s">
        <v>4532</v>
      </c>
      <c r="L192" s="89" t="s">
        <v>4541</v>
      </c>
      <c r="M192" s="89"/>
      <c r="N192" s="89"/>
      <c r="O192" s="89" t="s">
        <v>4542</v>
      </c>
      <c r="P192" s="89" t="s">
        <v>110</v>
      </c>
      <c r="Q192" s="89"/>
      <c r="R192" s="357"/>
      <c r="S192" s="357"/>
      <c r="T192" s="357"/>
      <c r="U192" s="393"/>
      <c r="V192" s="292"/>
    </row>
    <row r="193" spans="1:22" ht="32.1" customHeight="1">
      <c r="A193" s="387">
        <v>192</v>
      </c>
      <c r="B193" s="361" t="s">
        <v>2</v>
      </c>
      <c r="C193" t="s">
        <v>4772</v>
      </c>
      <c r="D193" s="89" t="s">
        <v>4490</v>
      </c>
      <c r="E193" s="89" t="s">
        <v>20</v>
      </c>
      <c r="F193" s="89" t="s">
        <v>4491</v>
      </c>
      <c r="G193" s="89" t="s">
        <v>4492</v>
      </c>
      <c r="H193" s="89"/>
      <c r="I193" s="89"/>
      <c r="J193" s="89" t="s">
        <v>1112</v>
      </c>
      <c r="K193" s="89"/>
      <c r="L193" s="89"/>
      <c r="M193" s="89"/>
      <c r="N193" s="89"/>
      <c r="O193" s="89" t="s">
        <v>4500</v>
      </c>
      <c r="P193" s="89"/>
      <c r="Q193" s="89" t="s">
        <v>4510</v>
      </c>
      <c r="R193" s="357"/>
      <c r="S193" s="357"/>
      <c r="T193" s="357"/>
      <c r="U193" s="393"/>
      <c r="V193" s="292"/>
    </row>
    <row r="194" spans="1:22" ht="32.1" customHeight="1">
      <c r="A194" s="388">
        <v>193</v>
      </c>
      <c r="B194" s="400" t="s">
        <v>4368</v>
      </c>
      <c r="C194" t="s">
        <v>4775</v>
      </c>
      <c r="D194" s="333" t="s">
        <v>4494</v>
      </c>
      <c r="E194" s="333" t="s">
        <v>4497</v>
      </c>
      <c r="F194" s="333" t="s">
        <v>4495</v>
      </c>
      <c r="G194" s="333" t="s">
        <v>4493</v>
      </c>
      <c r="H194" s="89">
        <v>1</v>
      </c>
      <c r="I194" s="89" t="s">
        <v>4533</v>
      </c>
      <c r="J194" s="89">
        <v>1</v>
      </c>
      <c r="K194" s="89" t="s">
        <v>4526</v>
      </c>
      <c r="L194" s="89"/>
      <c r="M194" s="89"/>
      <c r="N194" s="89"/>
      <c r="O194" s="89" t="s">
        <v>4546</v>
      </c>
      <c r="P194" s="89" t="s">
        <v>110</v>
      </c>
      <c r="Q194" s="89"/>
      <c r="R194" s="357"/>
      <c r="S194" s="357"/>
      <c r="T194" s="357"/>
      <c r="U194" s="393"/>
      <c r="V194" s="292"/>
    </row>
    <row r="195" spans="1:22" ht="32.1" customHeight="1">
      <c r="A195" s="388">
        <v>194</v>
      </c>
      <c r="B195" s="361" t="s">
        <v>4137</v>
      </c>
      <c r="C195" t="s">
        <v>4772</v>
      </c>
      <c r="D195" s="89" t="s">
        <v>4501</v>
      </c>
      <c r="E195" s="89" t="s">
        <v>3015</v>
      </c>
      <c r="F195" s="89" t="s">
        <v>4499</v>
      </c>
      <c r="G195" s="89" t="s">
        <v>4500</v>
      </c>
      <c r="H195" s="89">
        <v>1</v>
      </c>
      <c r="I195" s="89" t="s">
        <v>4595</v>
      </c>
      <c r="J195" s="89">
        <v>1</v>
      </c>
      <c r="K195" s="89" t="s">
        <v>4572</v>
      </c>
      <c r="L195" s="89"/>
      <c r="M195" s="89"/>
      <c r="N195" s="89"/>
      <c r="O195" s="89" t="s">
        <v>4596</v>
      </c>
      <c r="P195" s="89" t="s">
        <v>110</v>
      </c>
      <c r="Q195" s="89"/>
      <c r="R195" s="357"/>
      <c r="S195" s="357"/>
      <c r="T195" s="357"/>
      <c r="U195" s="393"/>
      <c r="V195" s="292"/>
    </row>
    <row r="196" spans="1:22" ht="32.1" customHeight="1">
      <c r="A196" s="388">
        <v>195</v>
      </c>
      <c r="B196" s="396" t="s">
        <v>1</v>
      </c>
      <c r="C196" t="s">
        <v>4773</v>
      </c>
      <c r="D196" s="89" t="s">
        <v>4503</v>
      </c>
      <c r="E196" s="89" t="s">
        <v>3015</v>
      </c>
      <c r="F196" s="89" t="s">
        <v>4504</v>
      </c>
      <c r="G196" s="89" t="s">
        <v>4505</v>
      </c>
      <c r="H196" s="89">
        <v>1</v>
      </c>
      <c r="I196" s="89" t="s">
        <v>4523</v>
      </c>
      <c r="J196" s="89">
        <v>1</v>
      </c>
      <c r="K196" s="89" t="s">
        <v>4523</v>
      </c>
      <c r="L196" s="89"/>
      <c r="M196" s="89"/>
      <c r="N196" s="89"/>
      <c r="O196" s="89" t="s">
        <v>4527</v>
      </c>
      <c r="P196" s="89" t="s">
        <v>110</v>
      </c>
      <c r="Q196" s="89"/>
      <c r="R196" s="357"/>
      <c r="S196" s="357"/>
      <c r="T196" s="357"/>
      <c r="U196" s="393"/>
      <c r="V196" s="292"/>
    </row>
    <row r="197" spans="1:22" ht="32.1" customHeight="1">
      <c r="A197" s="387">
        <v>196</v>
      </c>
      <c r="B197" s="361" t="s">
        <v>2</v>
      </c>
      <c r="C197" t="s">
        <v>4775</v>
      </c>
      <c r="D197" s="89" t="s">
        <v>4506</v>
      </c>
      <c r="E197" s="89" t="s">
        <v>3015</v>
      </c>
      <c r="F197" s="89" t="s">
        <v>4507</v>
      </c>
      <c r="G197" s="89" t="s">
        <v>4505</v>
      </c>
      <c r="H197" s="89">
        <v>1</v>
      </c>
      <c r="I197" s="89" t="s">
        <v>4528</v>
      </c>
      <c r="J197" s="89">
        <v>1</v>
      </c>
      <c r="K197" s="89" t="s">
        <v>4526</v>
      </c>
      <c r="L197" s="89"/>
      <c r="M197" s="89"/>
      <c r="N197" s="89"/>
      <c r="O197" s="89" t="s">
        <v>4531</v>
      </c>
      <c r="P197" s="89" t="s">
        <v>110</v>
      </c>
      <c r="Q197" s="89" t="s">
        <v>4544</v>
      </c>
      <c r="R197" s="357"/>
      <c r="S197" s="357"/>
      <c r="T197" s="357"/>
      <c r="U197" s="393"/>
      <c r="V197" s="292"/>
    </row>
    <row r="198" spans="1:22" ht="32.1" customHeight="1">
      <c r="A198" s="388">
        <v>197</v>
      </c>
      <c r="B198" s="400" t="s">
        <v>4496</v>
      </c>
      <c r="C198" t="s">
        <v>4771</v>
      </c>
      <c r="D198" s="333" t="s">
        <v>4520</v>
      </c>
      <c r="E198" s="333" t="s">
        <v>3169</v>
      </c>
      <c r="F198" s="333" t="s">
        <v>4521</v>
      </c>
      <c r="G198" s="333" t="s">
        <v>4522</v>
      </c>
      <c r="H198" s="89">
        <v>3</v>
      </c>
      <c r="I198" s="89" t="s">
        <v>4566</v>
      </c>
      <c r="J198" s="89">
        <v>2</v>
      </c>
      <c r="K198" s="89" t="s">
        <v>4566</v>
      </c>
      <c r="L198" s="89" t="s">
        <v>4645</v>
      </c>
      <c r="M198" s="89" t="s">
        <v>4646</v>
      </c>
      <c r="N198" s="89"/>
      <c r="O198" s="89" t="s">
        <v>4655</v>
      </c>
      <c r="P198" s="89" t="s">
        <v>4647</v>
      </c>
      <c r="Q198" s="89"/>
      <c r="R198" s="357"/>
      <c r="S198" s="357"/>
      <c r="T198" s="357"/>
      <c r="U198" s="393"/>
      <c r="V198" s="292"/>
    </row>
    <row r="199" spans="1:22" ht="32.1" customHeight="1">
      <c r="A199" s="388">
        <v>198</v>
      </c>
      <c r="B199" s="400" t="s">
        <v>4137</v>
      </c>
      <c r="C199" t="s">
        <v>4771</v>
      </c>
      <c r="D199" s="89" t="s">
        <v>4524</v>
      </c>
      <c r="E199" s="89" t="s">
        <v>3015</v>
      </c>
      <c r="F199" s="89" t="s">
        <v>4525</v>
      </c>
      <c r="G199" s="89" t="s">
        <v>4526</v>
      </c>
      <c r="H199" s="89">
        <v>1</v>
      </c>
      <c r="I199" s="89" t="s">
        <v>4543</v>
      </c>
      <c r="J199" s="89">
        <v>1</v>
      </c>
      <c r="K199" s="89" t="s">
        <v>4543</v>
      </c>
      <c r="L199" s="89"/>
      <c r="M199" s="89"/>
      <c r="N199" s="89"/>
      <c r="O199" s="89" t="s">
        <v>4567</v>
      </c>
      <c r="P199" s="89" t="s">
        <v>110</v>
      </c>
      <c r="Q199" s="89"/>
      <c r="R199" s="357"/>
      <c r="S199" s="357"/>
      <c r="T199" s="357"/>
      <c r="U199" s="393"/>
      <c r="V199" s="292"/>
    </row>
    <row r="200" spans="1:22" ht="32.1" customHeight="1">
      <c r="A200" s="388">
        <v>199</v>
      </c>
      <c r="B200" s="396" t="s">
        <v>1</v>
      </c>
      <c r="C200" t="s">
        <v>4775</v>
      </c>
      <c r="D200" s="89" t="s">
        <v>4529</v>
      </c>
      <c r="E200" s="89" t="s">
        <v>3015</v>
      </c>
      <c r="F200" s="89" t="s">
        <v>4530</v>
      </c>
      <c r="G200" s="89" t="s">
        <v>4531</v>
      </c>
      <c r="H200" s="89">
        <v>1</v>
      </c>
      <c r="I200" s="89" t="s">
        <v>4558</v>
      </c>
      <c r="J200" s="89">
        <v>1</v>
      </c>
      <c r="K200" s="89" t="s">
        <v>4558</v>
      </c>
      <c r="L200" s="89"/>
      <c r="M200" s="89"/>
      <c r="N200" s="89"/>
      <c r="O200" s="89" t="s">
        <v>4557</v>
      </c>
      <c r="P200" s="89" t="s">
        <v>110</v>
      </c>
      <c r="Q200" s="89"/>
      <c r="R200" s="357"/>
      <c r="S200" s="357"/>
      <c r="T200" s="357"/>
      <c r="U200" s="393"/>
      <c r="V200" s="292"/>
    </row>
    <row r="201" spans="1:22" ht="32.1" customHeight="1">
      <c r="A201" s="387">
        <v>200</v>
      </c>
      <c r="B201" s="361" t="s">
        <v>2</v>
      </c>
      <c r="C201" t="s">
        <v>4773</v>
      </c>
      <c r="D201" s="89" t="s">
        <v>4534</v>
      </c>
      <c r="E201" s="89" t="s">
        <v>4535</v>
      </c>
      <c r="F201" s="89" t="s">
        <v>4536</v>
      </c>
      <c r="G201" s="89" t="s">
        <v>4537</v>
      </c>
      <c r="H201" s="89">
        <v>2</v>
      </c>
      <c r="I201" s="89" t="s">
        <v>4537</v>
      </c>
      <c r="J201" s="89">
        <v>1</v>
      </c>
      <c r="K201" s="89" t="s">
        <v>4537</v>
      </c>
      <c r="L201" s="89"/>
      <c r="M201" s="89"/>
      <c r="N201" s="89"/>
      <c r="O201" s="89" t="s">
        <v>4543</v>
      </c>
      <c r="P201" s="89" t="s">
        <v>110</v>
      </c>
      <c r="Q201" s="89" t="s">
        <v>4545</v>
      </c>
      <c r="R201" s="357"/>
      <c r="S201" s="357"/>
      <c r="T201" s="357"/>
      <c r="U201" s="393"/>
      <c r="V201" s="292"/>
    </row>
    <row r="202" spans="1:22" ht="32.1" customHeight="1">
      <c r="A202" s="388">
        <v>201</v>
      </c>
      <c r="B202" s="400" t="s">
        <v>4496</v>
      </c>
      <c r="C202" t="s">
        <v>4771</v>
      </c>
      <c r="D202" s="333" t="s">
        <v>4538</v>
      </c>
      <c r="E202" s="333" t="s">
        <v>3015</v>
      </c>
      <c r="F202" s="333" t="s">
        <v>4539</v>
      </c>
      <c r="G202" s="333" t="s">
        <v>4540</v>
      </c>
      <c r="H202" s="89">
        <v>2</v>
      </c>
      <c r="I202" s="89" t="s">
        <v>4567</v>
      </c>
      <c r="J202" s="89">
        <v>2</v>
      </c>
      <c r="K202" s="89" t="s">
        <v>4567</v>
      </c>
      <c r="L202" s="89"/>
      <c r="M202" s="89"/>
      <c r="N202" s="89"/>
      <c r="O202" s="89" t="s">
        <v>4596</v>
      </c>
      <c r="P202" s="89" t="s">
        <v>110</v>
      </c>
      <c r="Q202" s="89"/>
      <c r="R202" s="357"/>
      <c r="S202" s="357"/>
      <c r="T202" s="357"/>
      <c r="U202" s="393"/>
      <c r="V202" s="292"/>
    </row>
    <row r="203" spans="1:22" ht="32.1" customHeight="1">
      <c r="A203" s="388">
        <v>202</v>
      </c>
      <c r="B203" s="361" t="s">
        <v>4137</v>
      </c>
      <c r="C203" t="s">
        <v>4771</v>
      </c>
      <c r="D203" s="89" t="s">
        <v>4549</v>
      </c>
      <c r="E203" s="89" t="s">
        <v>4554</v>
      </c>
      <c r="F203" s="89" t="s">
        <v>4550</v>
      </c>
      <c r="G203" s="89" t="s">
        <v>4551</v>
      </c>
      <c r="H203" s="89">
        <v>1</v>
      </c>
      <c r="I203" s="89" t="s">
        <v>4651</v>
      </c>
      <c r="J203" s="89">
        <v>1</v>
      </c>
      <c r="K203" s="89" t="s">
        <v>4651</v>
      </c>
      <c r="L203" s="89"/>
      <c r="M203" s="89"/>
      <c r="N203" s="89"/>
      <c r="O203" s="89" t="s">
        <v>4652</v>
      </c>
      <c r="P203" s="89" t="s">
        <v>4653</v>
      </c>
      <c r="Q203" s="89"/>
      <c r="R203" s="357"/>
      <c r="S203" s="357"/>
      <c r="T203" s="357"/>
      <c r="U203" s="393"/>
      <c r="V203" s="292"/>
    </row>
    <row r="204" spans="1:22" ht="32.1" customHeight="1">
      <c r="A204" s="388">
        <v>203</v>
      </c>
      <c r="B204" s="396" t="s">
        <v>1</v>
      </c>
      <c r="C204" t="s">
        <v>4774</v>
      </c>
      <c r="D204" s="89" t="s">
        <v>4563</v>
      </c>
      <c r="E204" s="89" t="s">
        <v>3053</v>
      </c>
      <c r="F204" s="89" t="s">
        <v>4552</v>
      </c>
      <c r="G204" s="89" t="s">
        <v>4553</v>
      </c>
      <c r="H204" s="89">
        <v>1</v>
      </c>
      <c r="I204" s="89" t="s">
        <v>4597</v>
      </c>
      <c r="J204" s="89">
        <v>1</v>
      </c>
      <c r="K204" s="89"/>
      <c r="L204" s="89"/>
      <c r="M204" s="89"/>
      <c r="N204" s="89"/>
      <c r="O204" s="89" t="s">
        <v>4610</v>
      </c>
      <c r="P204" s="89" t="s">
        <v>183</v>
      </c>
      <c r="Q204" s="89"/>
      <c r="R204" s="357"/>
      <c r="S204" s="357"/>
      <c r="T204" s="357"/>
      <c r="U204" s="393"/>
      <c r="V204" s="292"/>
    </row>
    <row r="205" spans="1:22" ht="32.1" customHeight="1">
      <c r="A205" s="387">
        <v>204</v>
      </c>
      <c r="B205" s="361" t="s">
        <v>2</v>
      </c>
      <c r="C205" t="s">
        <v>4776</v>
      </c>
      <c r="D205" s="89" t="s">
        <v>4555</v>
      </c>
      <c r="E205" s="89" t="s">
        <v>3053</v>
      </c>
      <c r="F205" s="89" t="s">
        <v>4556</v>
      </c>
      <c r="G205" s="89" t="s">
        <v>4557</v>
      </c>
      <c r="H205" s="89"/>
      <c r="I205" s="89"/>
      <c r="J205" s="89" t="s">
        <v>1112</v>
      </c>
      <c r="K205" s="89"/>
      <c r="L205" s="89"/>
      <c r="M205" s="89"/>
      <c r="N205" s="89"/>
      <c r="O205" s="89" t="s">
        <v>4561</v>
      </c>
      <c r="P205" s="89" t="s">
        <v>1112</v>
      </c>
      <c r="Q205" s="89" t="s">
        <v>4569</v>
      </c>
      <c r="R205" s="357"/>
      <c r="S205" s="357"/>
      <c r="T205" s="357"/>
      <c r="U205" s="393"/>
      <c r="V205" s="292"/>
    </row>
    <row r="206" spans="1:22" ht="32.1" customHeight="1">
      <c r="A206" s="388">
        <v>205</v>
      </c>
      <c r="B206" s="400" t="s">
        <v>4368</v>
      </c>
      <c r="C206" t="s">
        <v>4770</v>
      </c>
      <c r="D206" s="333" t="s">
        <v>4559</v>
      </c>
      <c r="E206" s="333" t="s">
        <v>3512</v>
      </c>
      <c r="F206" s="333" t="s">
        <v>4560</v>
      </c>
      <c r="G206" s="333" t="s">
        <v>4561</v>
      </c>
      <c r="H206" s="89">
        <v>1</v>
      </c>
      <c r="I206" s="89" t="s">
        <v>4572</v>
      </c>
      <c r="J206" s="89">
        <v>1</v>
      </c>
      <c r="K206" s="89" t="s">
        <v>4572</v>
      </c>
      <c r="L206" s="89"/>
      <c r="M206" s="89"/>
      <c r="N206" s="89"/>
      <c r="O206" s="89" t="s">
        <v>4587</v>
      </c>
      <c r="P206" s="89" t="s">
        <v>110</v>
      </c>
      <c r="Q206" s="89"/>
      <c r="R206" s="357"/>
      <c r="S206" s="357"/>
      <c r="T206" s="357"/>
      <c r="U206" s="393"/>
      <c r="V206" s="292"/>
    </row>
    <row r="207" spans="1:22" ht="32.1" customHeight="1">
      <c r="A207" s="388">
        <v>206</v>
      </c>
      <c r="B207" s="361" t="s">
        <v>4385</v>
      </c>
      <c r="C207" t="s">
        <v>4770</v>
      </c>
      <c r="D207" s="89" t="s">
        <v>4562</v>
      </c>
      <c r="E207" s="89" t="s">
        <v>3390</v>
      </c>
      <c r="F207" s="89" t="s">
        <v>4565</v>
      </c>
      <c r="G207" s="89" t="s">
        <v>4561</v>
      </c>
      <c r="H207" s="89">
        <v>1</v>
      </c>
      <c r="I207" s="89" t="s">
        <v>4631</v>
      </c>
      <c r="J207" s="89">
        <v>1</v>
      </c>
      <c r="K207" s="89" t="s">
        <v>4632</v>
      </c>
      <c r="L207" s="89"/>
      <c r="M207" s="89"/>
      <c r="N207" s="89"/>
      <c r="O207" s="89" t="s">
        <v>4617</v>
      </c>
      <c r="P207" s="89" t="s">
        <v>4633</v>
      </c>
      <c r="Q207" s="89" t="s">
        <v>4634</v>
      </c>
      <c r="R207" s="357"/>
      <c r="S207" s="357"/>
      <c r="T207" s="357"/>
      <c r="U207" s="393"/>
      <c r="V207" s="292"/>
    </row>
    <row r="208" spans="1:22" ht="32.1" customHeight="1">
      <c r="A208" s="388">
        <v>207</v>
      </c>
      <c r="B208" s="396" t="s">
        <v>1</v>
      </c>
      <c r="C208" t="s">
        <v>4774</v>
      </c>
      <c r="D208" s="89" t="s">
        <v>4573</v>
      </c>
      <c r="E208" s="333" t="s">
        <v>4570</v>
      </c>
      <c r="F208" s="89" t="s">
        <v>4571</v>
      </c>
      <c r="G208" s="89" t="s">
        <v>4572</v>
      </c>
      <c r="H208" s="89">
        <v>1</v>
      </c>
      <c r="I208" s="89" t="s">
        <v>4636</v>
      </c>
      <c r="J208" s="89">
        <v>1</v>
      </c>
      <c r="K208" s="89" t="s">
        <v>4636</v>
      </c>
      <c r="L208" s="89"/>
      <c r="M208" s="89"/>
      <c r="N208" s="89"/>
      <c r="O208" s="89" t="s">
        <v>4644</v>
      </c>
      <c r="P208" s="89" t="s">
        <v>183</v>
      </c>
      <c r="Q208" s="89"/>
      <c r="R208" s="357"/>
      <c r="S208" s="357"/>
      <c r="T208" s="357"/>
      <c r="U208" s="393"/>
      <c r="V208" s="292"/>
    </row>
    <row r="209" spans="1:22" ht="32.1" customHeight="1">
      <c r="A209" s="387">
        <v>208</v>
      </c>
      <c r="B209" s="361" t="s">
        <v>2</v>
      </c>
      <c r="C209" t="s">
        <v>4772</v>
      </c>
      <c r="D209" s="89" t="s">
        <v>4490</v>
      </c>
      <c r="E209" s="89" t="s">
        <v>4575</v>
      </c>
      <c r="F209" s="89" t="s">
        <v>4574</v>
      </c>
      <c r="G209" s="89" t="s">
        <v>4572</v>
      </c>
      <c r="H209" s="89"/>
      <c r="I209" s="89"/>
      <c r="J209" s="89">
        <v>1</v>
      </c>
      <c r="K209" s="89" t="s">
        <v>4627</v>
      </c>
      <c r="L209" s="89"/>
      <c r="M209" s="89"/>
      <c r="N209" s="89"/>
      <c r="O209" s="89" t="s">
        <v>4628</v>
      </c>
      <c r="P209" s="89" t="s">
        <v>183</v>
      </c>
      <c r="Q209" s="89"/>
      <c r="R209" s="357"/>
      <c r="S209" s="357"/>
      <c r="T209" s="357"/>
      <c r="U209" s="393"/>
      <c r="V209" s="292"/>
    </row>
    <row r="210" spans="1:22" ht="32.1" customHeight="1">
      <c r="A210" s="388">
        <v>209</v>
      </c>
      <c r="B210" s="400" t="s">
        <v>13</v>
      </c>
      <c r="C210" t="s">
        <v>4771</v>
      </c>
      <c r="D210" s="333" t="s">
        <v>4010</v>
      </c>
      <c r="E210" s="333" t="s">
        <v>4576</v>
      </c>
      <c r="F210" s="333" t="s">
        <v>4577</v>
      </c>
      <c r="G210" s="333" t="s">
        <v>4578</v>
      </c>
      <c r="H210" s="89"/>
      <c r="I210" s="89" t="s">
        <v>1112</v>
      </c>
      <c r="J210" s="89"/>
      <c r="K210" s="89"/>
      <c r="L210" s="89"/>
      <c r="M210" s="89"/>
      <c r="N210" s="89"/>
      <c r="O210" s="89"/>
      <c r="P210" s="89"/>
      <c r="Q210" s="89" t="s">
        <v>4611</v>
      </c>
      <c r="R210" s="357"/>
      <c r="S210" s="357"/>
      <c r="T210" s="357"/>
      <c r="U210" s="393"/>
      <c r="V210" s="292"/>
    </row>
    <row r="211" spans="1:22" ht="32.1" customHeight="1">
      <c r="A211" s="388">
        <v>210</v>
      </c>
      <c r="B211" s="361" t="s">
        <v>4385</v>
      </c>
      <c r="C211" t="s">
        <v>4775</v>
      </c>
      <c r="D211" s="89" t="s">
        <v>1439</v>
      </c>
      <c r="E211" s="89" t="s">
        <v>3015</v>
      </c>
      <c r="F211" s="89" t="s">
        <v>4579</v>
      </c>
      <c r="G211" s="89" t="s">
        <v>4580</v>
      </c>
      <c r="H211" s="89">
        <v>1</v>
      </c>
      <c r="I211" s="89" t="s">
        <v>4610</v>
      </c>
      <c r="J211" s="89">
        <v>1</v>
      </c>
      <c r="K211" s="89" t="s">
        <v>4604</v>
      </c>
      <c r="L211" s="89"/>
      <c r="M211" s="89"/>
      <c r="N211" s="89"/>
      <c r="O211" s="89" t="s">
        <v>4617</v>
      </c>
      <c r="P211" s="89" t="s">
        <v>4630</v>
      </c>
      <c r="Q211" s="89"/>
      <c r="R211" s="357"/>
      <c r="S211" s="357"/>
      <c r="T211" s="357"/>
      <c r="U211" s="393"/>
      <c r="V211" s="292"/>
    </row>
    <row r="212" spans="1:22" ht="32.1" customHeight="1">
      <c r="A212" s="388">
        <v>211</v>
      </c>
      <c r="B212" s="411" t="s">
        <v>1</v>
      </c>
      <c r="C212" t="s">
        <v>4775</v>
      </c>
      <c r="D212" s="89" t="s">
        <v>4581</v>
      </c>
      <c r="E212" s="89" t="s">
        <v>3015</v>
      </c>
      <c r="F212" s="89" t="s">
        <v>4582</v>
      </c>
      <c r="G212" s="89" t="s">
        <v>4580</v>
      </c>
      <c r="H212" s="89">
        <v>2</v>
      </c>
      <c r="I212" s="89" t="s">
        <v>4625</v>
      </c>
      <c r="J212" s="89">
        <v>1</v>
      </c>
      <c r="K212" s="89" t="s">
        <v>4626</v>
      </c>
      <c r="L212" s="89"/>
      <c r="M212" s="89"/>
      <c r="N212" s="89"/>
      <c r="O212" s="89" t="s">
        <v>4636</v>
      </c>
      <c r="P212" s="89" t="s">
        <v>183</v>
      </c>
      <c r="Q212" s="89"/>
      <c r="R212" s="357"/>
      <c r="S212" s="357"/>
      <c r="T212" s="357"/>
      <c r="U212" s="393"/>
      <c r="V212" s="292"/>
    </row>
    <row r="213" spans="1:22" ht="32.1" customHeight="1">
      <c r="A213" s="387">
        <v>212</v>
      </c>
      <c r="B213" s="361" t="s">
        <v>2</v>
      </c>
      <c r="C213" t="s">
        <v>4775</v>
      </c>
      <c r="D213" s="89" t="s">
        <v>1478</v>
      </c>
      <c r="E213" s="89" t="s">
        <v>3015</v>
      </c>
      <c r="F213" s="89" t="s">
        <v>4583</v>
      </c>
      <c r="G213" s="89" t="s">
        <v>4580</v>
      </c>
      <c r="H213" s="89"/>
      <c r="I213" s="89"/>
      <c r="J213" s="89"/>
      <c r="K213" s="89"/>
      <c r="L213" s="89"/>
      <c r="M213" s="89"/>
      <c r="N213" s="89"/>
      <c r="O213" s="89" t="s">
        <v>4628</v>
      </c>
      <c r="P213" s="89" t="s">
        <v>1112</v>
      </c>
      <c r="Q213" s="89" t="s">
        <v>4629</v>
      </c>
      <c r="R213" s="357"/>
      <c r="S213" s="357"/>
      <c r="T213" s="357"/>
      <c r="U213" s="393"/>
      <c r="V213" s="292"/>
    </row>
    <row r="214" spans="1:22" ht="32.1" customHeight="1">
      <c r="A214" s="388">
        <v>213</v>
      </c>
      <c r="B214" s="400" t="s">
        <v>4368</v>
      </c>
      <c r="C214" t="s">
        <v>4775</v>
      </c>
      <c r="D214" s="333" t="s">
        <v>1518</v>
      </c>
      <c r="E214" s="333" t="s">
        <v>3015</v>
      </c>
      <c r="F214" s="333" t="s">
        <v>4584</v>
      </c>
      <c r="G214" s="333" t="s">
        <v>4580</v>
      </c>
      <c r="H214" s="89">
        <v>1</v>
      </c>
      <c r="I214" s="89" t="s">
        <v>4616</v>
      </c>
      <c r="J214" s="89">
        <v>1</v>
      </c>
      <c r="K214" s="89" t="s">
        <v>4616</v>
      </c>
      <c r="L214" s="89"/>
      <c r="M214" s="89"/>
      <c r="N214" s="89"/>
      <c r="O214" s="89" t="s">
        <v>4617</v>
      </c>
      <c r="P214" s="89" t="s">
        <v>183</v>
      </c>
      <c r="Q214" s="89"/>
      <c r="R214" s="357"/>
      <c r="S214" s="357"/>
      <c r="T214" s="357"/>
      <c r="U214" s="393"/>
      <c r="V214" s="292"/>
    </row>
    <row r="215" spans="1:22" ht="32.1" customHeight="1">
      <c r="A215" s="388">
        <v>214</v>
      </c>
      <c r="B215" s="361" t="s">
        <v>4385</v>
      </c>
      <c r="C215" t="s">
        <v>4771</v>
      </c>
      <c r="D215" s="89" t="s">
        <v>4585</v>
      </c>
      <c r="E215" s="89" t="s">
        <v>1620</v>
      </c>
      <c r="F215" s="89" t="s">
        <v>4586</v>
      </c>
      <c r="G215" s="89" t="s">
        <v>4580</v>
      </c>
      <c r="H215" s="89">
        <v>1</v>
      </c>
      <c r="I215" s="89" t="s">
        <v>4654</v>
      </c>
      <c r="J215" s="89">
        <v>1</v>
      </c>
      <c r="K215" s="89" t="s">
        <v>4651</v>
      </c>
      <c r="L215" s="89"/>
      <c r="M215" s="89"/>
      <c r="N215" s="89"/>
      <c r="O215" s="89" t="s">
        <v>4652</v>
      </c>
      <c r="P215" s="89" t="s">
        <v>4653</v>
      </c>
      <c r="Q215" s="89"/>
      <c r="R215" s="357"/>
      <c r="S215" s="357"/>
      <c r="T215" s="357"/>
      <c r="U215" s="393"/>
      <c r="V215" s="292"/>
    </row>
    <row r="216" spans="1:22" ht="32.1" customHeight="1">
      <c r="A216" s="388">
        <v>215</v>
      </c>
      <c r="B216" s="396" t="s">
        <v>1</v>
      </c>
      <c r="C216" t="s">
        <v>4775</v>
      </c>
      <c r="D216" s="89" t="s">
        <v>1691</v>
      </c>
      <c r="E216" s="89" t="s">
        <v>3015</v>
      </c>
      <c r="F216" s="89" t="s">
        <v>4588</v>
      </c>
      <c r="G216" s="89" t="s">
        <v>4589</v>
      </c>
      <c r="H216" s="89">
        <v>1</v>
      </c>
      <c r="I216" s="89" t="s">
        <v>4658</v>
      </c>
      <c r="J216" s="89">
        <v>1</v>
      </c>
      <c r="K216" s="89" t="s">
        <v>4658</v>
      </c>
      <c r="L216" s="89"/>
      <c r="M216" s="89"/>
      <c r="N216" s="89"/>
      <c r="O216" s="89" t="s">
        <v>4658</v>
      </c>
      <c r="P216" s="89" t="s">
        <v>183</v>
      </c>
      <c r="Q216" s="89"/>
      <c r="R216" s="357"/>
      <c r="S216" s="357"/>
      <c r="T216" s="357"/>
      <c r="U216" s="393"/>
      <c r="V216" s="292"/>
    </row>
    <row r="217" spans="1:22" ht="32.1" customHeight="1">
      <c r="A217" s="387">
        <v>216</v>
      </c>
      <c r="B217" s="361" t="s">
        <v>2</v>
      </c>
      <c r="C217" t="s">
        <v>4775</v>
      </c>
      <c r="D217" s="89" t="s">
        <v>4590</v>
      </c>
      <c r="E217" s="89" t="s">
        <v>3390</v>
      </c>
      <c r="F217" s="89" t="s">
        <v>4591</v>
      </c>
      <c r="G217" s="89" t="s">
        <v>4592</v>
      </c>
      <c r="H217" s="89"/>
      <c r="I217" s="89"/>
      <c r="J217" s="89">
        <v>1</v>
      </c>
      <c r="K217" s="89" t="s">
        <v>4665</v>
      </c>
      <c r="L217" s="89"/>
      <c r="M217" s="89"/>
      <c r="N217" s="89"/>
      <c r="O217" s="89" t="s">
        <v>4652</v>
      </c>
      <c r="P217" s="89" t="s">
        <v>183</v>
      </c>
      <c r="Q217" s="89"/>
      <c r="R217" s="357"/>
      <c r="S217" s="357"/>
      <c r="T217" s="357"/>
      <c r="U217" s="393"/>
      <c r="V217" s="292"/>
    </row>
    <row r="218" spans="1:22" ht="32.1" customHeight="1">
      <c r="A218" s="388">
        <v>217</v>
      </c>
      <c r="B218" s="400" t="s">
        <v>13</v>
      </c>
      <c r="C218" t="s">
        <v>4775</v>
      </c>
      <c r="D218" s="333" t="s">
        <v>1867</v>
      </c>
      <c r="E218" s="333" t="s">
        <v>3015</v>
      </c>
      <c r="F218" s="333" t="s">
        <v>4593</v>
      </c>
      <c r="G218" s="333" t="s">
        <v>4589</v>
      </c>
      <c r="H218" s="89">
        <v>1</v>
      </c>
      <c r="I218" s="89" t="s">
        <v>4596</v>
      </c>
      <c r="J218" s="89">
        <v>1</v>
      </c>
      <c r="K218" s="89" t="s">
        <v>4596</v>
      </c>
      <c r="L218" s="89"/>
      <c r="M218" s="89"/>
      <c r="N218" s="89"/>
      <c r="O218" s="89" t="s">
        <v>4617</v>
      </c>
      <c r="P218" s="89" t="s">
        <v>183</v>
      </c>
      <c r="Q218" s="89"/>
      <c r="R218" s="357"/>
      <c r="S218" s="357"/>
      <c r="T218" s="357"/>
      <c r="U218" s="393"/>
      <c r="V218" s="292"/>
    </row>
    <row r="219" spans="1:22" ht="32.1" customHeight="1">
      <c r="A219" s="388">
        <v>218</v>
      </c>
      <c r="B219" s="361" t="s">
        <v>4385</v>
      </c>
      <c r="C219" t="s">
        <v>4775</v>
      </c>
      <c r="D219" s="89" t="s">
        <v>1889</v>
      </c>
      <c r="E219" s="89" t="s">
        <v>3015</v>
      </c>
      <c r="F219" s="89" t="s">
        <v>4594</v>
      </c>
      <c r="G219" s="89" t="s">
        <v>4589</v>
      </c>
      <c r="H219" s="89">
        <v>1</v>
      </c>
      <c r="I219" s="89" t="s">
        <v>4651</v>
      </c>
      <c r="J219" s="89">
        <v>1</v>
      </c>
      <c r="K219" s="89" t="s">
        <v>4651</v>
      </c>
      <c r="L219" s="89"/>
      <c r="M219" s="89"/>
      <c r="N219" s="89"/>
      <c r="O219" s="89" t="s">
        <v>4656</v>
      </c>
      <c r="P219" s="89" t="s">
        <v>183</v>
      </c>
      <c r="Q219" s="89"/>
      <c r="R219" s="357"/>
      <c r="S219" s="357"/>
      <c r="T219" s="357"/>
      <c r="U219" s="393"/>
      <c r="V219" s="292"/>
    </row>
    <row r="220" spans="1:22" ht="32.1" customHeight="1">
      <c r="A220" s="388">
        <v>219</v>
      </c>
      <c r="B220" s="411" t="s">
        <v>1</v>
      </c>
      <c r="C220" t="s">
        <v>4775</v>
      </c>
      <c r="D220" s="89" t="s">
        <v>4598</v>
      </c>
      <c r="E220" s="89" t="s">
        <v>3015</v>
      </c>
      <c r="F220" s="89" t="s">
        <v>4599</v>
      </c>
      <c r="G220" s="89" t="s">
        <v>4589</v>
      </c>
      <c r="H220" s="89">
        <v>2</v>
      </c>
      <c r="I220" s="89" t="s">
        <v>4635</v>
      </c>
      <c r="J220" s="89">
        <v>1</v>
      </c>
      <c r="K220" s="89" t="s">
        <v>4635</v>
      </c>
      <c r="L220" s="89"/>
      <c r="M220" s="89"/>
      <c r="N220" s="89"/>
      <c r="O220" s="89" t="s">
        <v>4636</v>
      </c>
      <c r="P220" s="89" t="s">
        <v>183</v>
      </c>
      <c r="Q220" s="89"/>
      <c r="R220" s="357"/>
      <c r="S220" s="357"/>
      <c r="T220" s="357"/>
      <c r="U220" s="393"/>
      <c r="V220" s="292"/>
    </row>
    <row r="221" spans="1:22" ht="32.1" customHeight="1">
      <c r="A221" s="387">
        <v>220</v>
      </c>
      <c r="B221" s="361" t="s">
        <v>2</v>
      </c>
      <c r="C221" t="s">
        <v>4775</v>
      </c>
      <c r="D221" s="89" t="s">
        <v>4600</v>
      </c>
      <c r="E221" s="89" t="s">
        <v>2291</v>
      </c>
      <c r="F221" s="89" t="s">
        <v>4601</v>
      </c>
      <c r="G221" s="89" t="s">
        <v>4589</v>
      </c>
      <c r="H221" s="89">
        <v>1</v>
      </c>
      <c r="I221" s="89" t="s">
        <v>4642</v>
      </c>
      <c r="J221" s="89">
        <v>1</v>
      </c>
      <c r="K221" s="89" t="s">
        <v>4642</v>
      </c>
      <c r="L221" s="89"/>
      <c r="M221" s="89"/>
      <c r="N221" s="89"/>
      <c r="O221" s="89" t="s">
        <v>4656</v>
      </c>
      <c r="P221" s="89" t="s">
        <v>183</v>
      </c>
      <c r="Q221" s="89"/>
      <c r="R221" s="357"/>
      <c r="S221" s="357"/>
      <c r="T221" s="357"/>
      <c r="U221" s="393"/>
      <c r="V221" s="292"/>
    </row>
    <row r="222" spans="1:22" ht="32.1" customHeight="1">
      <c r="A222" s="388">
        <v>221</v>
      </c>
      <c r="B222" s="400" t="s">
        <v>13</v>
      </c>
      <c r="C222" t="s">
        <v>4770</v>
      </c>
      <c r="D222" s="333" t="s">
        <v>4602</v>
      </c>
      <c r="E222" s="333" t="s">
        <v>3196</v>
      </c>
      <c r="F222" s="333" t="s">
        <v>4603</v>
      </c>
      <c r="G222" s="333" t="s">
        <v>4604</v>
      </c>
      <c r="H222" s="89">
        <v>1</v>
      </c>
      <c r="I222" s="89" t="s">
        <v>4641</v>
      </c>
      <c r="J222" s="89">
        <v>1</v>
      </c>
      <c r="K222" s="89" t="s">
        <v>4641</v>
      </c>
      <c r="L222" s="89"/>
      <c r="M222" s="89"/>
      <c r="N222" s="89"/>
      <c r="O222" s="89" t="s">
        <v>4643</v>
      </c>
      <c r="P222" s="89" t="s">
        <v>183</v>
      </c>
      <c r="Q222" s="89"/>
      <c r="R222" s="357"/>
      <c r="S222" s="357"/>
      <c r="T222" s="357"/>
      <c r="U222" s="393"/>
      <c r="V222" s="292"/>
    </row>
    <row r="223" spans="1:22" ht="32.1" customHeight="1">
      <c r="A223" s="388">
        <v>222</v>
      </c>
      <c r="B223" s="361" t="s">
        <v>4137</v>
      </c>
      <c r="C223" t="s">
        <v>4770</v>
      </c>
      <c r="D223" s="89" t="s">
        <v>4605</v>
      </c>
      <c r="E223" s="89" t="s">
        <v>4606</v>
      </c>
      <c r="F223" s="89" t="s">
        <v>4607</v>
      </c>
      <c r="G223" s="89" t="s">
        <v>4604</v>
      </c>
      <c r="H223" s="89">
        <v>1</v>
      </c>
      <c r="I223" s="89" t="s">
        <v>4642</v>
      </c>
      <c r="J223" s="89">
        <v>1</v>
      </c>
      <c r="K223" s="89" t="s">
        <v>4642</v>
      </c>
      <c r="L223" s="89"/>
      <c r="M223" s="89"/>
      <c r="N223" s="89"/>
      <c r="O223" s="89" t="s">
        <v>4641</v>
      </c>
      <c r="P223" s="89" t="s">
        <v>3495</v>
      </c>
      <c r="Q223" s="89"/>
      <c r="R223" s="357"/>
      <c r="S223" s="357"/>
      <c r="T223" s="357"/>
      <c r="U223" s="393"/>
      <c r="V223" s="292"/>
    </row>
    <row r="224" spans="1:22" ht="32.1" customHeight="1">
      <c r="A224" s="388">
        <v>223</v>
      </c>
      <c r="B224" s="396" t="s">
        <v>1</v>
      </c>
      <c r="C224" t="s">
        <v>4775</v>
      </c>
      <c r="D224" s="89" t="s">
        <v>4608</v>
      </c>
      <c r="E224" s="89" t="s">
        <v>2704</v>
      </c>
      <c r="F224" s="89" t="s">
        <v>4609</v>
      </c>
      <c r="G224" s="89" t="s">
        <v>4610</v>
      </c>
      <c r="H224" s="89">
        <v>1</v>
      </c>
      <c r="I224" s="89" t="s">
        <v>4673</v>
      </c>
      <c r="J224" s="89">
        <v>1</v>
      </c>
      <c r="K224" s="89" t="s">
        <v>4673</v>
      </c>
      <c r="L224" s="89"/>
      <c r="M224" s="89"/>
      <c r="N224" s="89"/>
      <c r="O224" s="89" t="s">
        <v>4677</v>
      </c>
      <c r="P224" s="89" t="s">
        <v>174</v>
      </c>
      <c r="Q224" s="89"/>
      <c r="R224" s="357"/>
      <c r="S224" s="357"/>
      <c r="T224" s="357"/>
      <c r="U224" s="393"/>
      <c r="V224" s="292"/>
    </row>
    <row r="225" spans="1:22" ht="32.1" customHeight="1">
      <c r="A225" s="387">
        <v>224</v>
      </c>
      <c r="B225" s="361" t="s">
        <v>2</v>
      </c>
      <c r="C225" t="s">
        <v>4776</v>
      </c>
      <c r="D225" s="89" t="s">
        <v>4261</v>
      </c>
      <c r="E225" s="89" t="s">
        <v>3390</v>
      </c>
      <c r="F225" s="89" t="s">
        <v>4612</v>
      </c>
      <c r="G225" s="89" t="s">
        <v>4613</v>
      </c>
      <c r="H225" s="89"/>
      <c r="I225" s="89"/>
      <c r="J225" s="89">
        <v>1</v>
      </c>
      <c r="K225" s="89" t="s">
        <v>4641</v>
      </c>
      <c r="L225" s="89"/>
      <c r="M225" s="89"/>
      <c r="N225" s="89"/>
      <c r="O225" s="89" t="s">
        <v>4651</v>
      </c>
      <c r="P225" s="89" t="s">
        <v>183</v>
      </c>
      <c r="Q225" s="89"/>
      <c r="R225" s="357"/>
      <c r="S225" s="357"/>
      <c r="T225" s="357"/>
      <c r="U225" s="393"/>
      <c r="V225" s="292"/>
    </row>
    <row r="226" spans="1:22" ht="32.1" customHeight="1">
      <c r="A226" s="388">
        <v>225</v>
      </c>
      <c r="B226" s="400" t="s">
        <v>13</v>
      </c>
      <c r="C226" t="s">
        <v>4770</v>
      </c>
      <c r="D226" s="333" t="s">
        <v>4614</v>
      </c>
      <c r="E226" s="333" t="s">
        <v>1245</v>
      </c>
      <c r="F226" s="333" t="s">
        <v>4615</v>
      </c>
      <c r="G226" s="333" t="s">
        <v>4613</v>
      </c>
      <c r="H226" s="89">
        <v>1</v>
      </c>
      <c r="I226" s="89" t="s">
        <v>4642</v>
      </c>
      <c r="J226" s="89">
        <v>1</v>
      </c>
      <c r="K226" s="89" t="s">
        <v>4642</v>
      </c>
      <c r="L226" s="89"/>
      <c r="M226" s="89"/>
      <c r="N226" s="89"/>
      <c r="O226" s="89" t="s">
        <v>4643</v>
      </c>
      <c r="P226" s="89" t="s">
        <v>183</v>
      </c>
      <c r="Q226" s="89"/>
      <c r="R226" s="357"/>
      <c r="S226" s="357"/>
      <c r="T226" s="357"/>
      <c r="U226" s="393"/>
      <c r="V226" s="292"/>
    </row>
    <row r="227" spans="1:22" ht="32.1" customHeight="1">
      <c r="A227" s="388">
        <v>226</v>
      </c>
      <c r="B227" s="361" t="s">
        <v>10</v>
      </c>
      <c r="C227" t="s">
        <v>4775</v>
      </c>
      <c r="D227" s="89" t="s">
        <v>1916</v>
      </c>
      <c r="E227" s="89" t="s">
        <v>3390</v>
      </c>
      <c r="F227" s="89" t="s">
        <v>4618</v>
      </c>
      <c r="G227" s="89" t="s">
        <v>4619</v>
      </c>
      <c r="H227" s="89">
        <v>1</v>
      </c>
      <c r="I227" s="89" t="s">
        <v>4641</v>
      </c>
      <c r="J227" s="89">
        <v>1</v>
      </c>
      <c r="K227" s="89" t="s">
        <v>4641</v>
      </c>
      <c r="L227" s="89"/>
      <c r="M227" s="89"/>
      <c r="N227" s="89"/>
      <c r="O227" s="89" t="s">
        <v>4652</v>
      </c>
      <c r="P227" s="89" t="s">
        <v>183</v>
      </c>
      <c r="Q227" s="89"/>
      <c r="R227" s="357"/>
      <c r="S227" s="357"/>
      <c r="T227" s="357"/>
      <c r="U227" s="393"/>
      <c r="V227" s="292"/>
    </row>
    <row r="228" spans="1:22" ht="32.1" customHeight="1">
      <c r="A228" s="388">
        <v>227</v>
      </c>
      <c r="B228" s="396" t="s">
        <v>1</v>
      </c>
      <c r="C228" t="s">
        <v>4775</v>
      </c>
      <c r="D228" s="89" t="s">
        <v>1943</v>
      </c>
      <c r="E228" s="89" t="s">
        <v>3390</v>
      </c>
      <c r="F228" s="89" t="s">
        <v>4620</v>
      </c>
      <c r="G228" s="89" t="s">
        <v>4621</v>
      </c>
      <c r="H228" s="89">
        <v>1</v>
      </c>
      <c r="I228" s="89" t="s">
        <v>4666</v>
      </c>
      <c r="J228" s="89"/>
      <c r="K228" s="89"/>
      <c r="L228" s="89"/>
      <c r="M228" s="89"/>
      <c r="N228" s="89"/>
      <c r="O228" s="89"/>
      <c r="P228" s="89"/>
      <c r="Q228" s="89" t="s">
        <v>4667</v>
      </c>
      <c r="R228" s="357"/>
      <c r="S228" s="357"/>
      <c r="T228" s="357"/>
      <c r="U228" s="393"/>
      <c r="V228" s="292"/>
    </row>
    <row r="229" spans="1:22" ht="32.1" customHeight="1">
      <c r="A229" s="387">
        <v>228</v>
      </c>
      <c r="B229" s="361" t="s">
        <v>2</v>
      </c>
      <c r="C229" t="s">
        <v>4775</v>
      </c>
      <c r="D229" s="89" t="s">
        <v>4622</v>
      </c>
      <c r="E229" s="89" t="s">
        <v>3390</v>
      </c>
      <c r="F229" s="89" t="s">
        <v>4623</v>
      </c>
      <c r="G229" s="89" t="s">
        <v>4619</v>
      </c>
      <c r="H229" s="89"/>
      <c r="I229" s="89"/>
      <c r="J229" s="89">
        <v>1</v>
      </c>
      <c r="K229" s="89" t="s">
        <v>4665</v>
      </c>
      <c r="L229" s="89"/>
      <c r="M229" s="89"/>
      <c r="N229" s="89"/>
      <c r="O229" s="89" t="s">
        <v>4652</v>
      </c>
      <c r="P229" s="89" t="s">
        <v>183</v>
      </c>
      <c r="Q229" s="89"/>
      <c r="R229" s="357"/>
      <c r="S229" s="357"/>
      <c r="T229" s="357"/>
      <c r="U229" s="393"/>
      <c r="V229" s="292"/>
    </row>
    <row r="230" spans="1:22" ht="32.1" customHeight="1">
      <c r="A230" s="388">
        <v>229</v>
      </c>
      <c r="B230" s="400" t="s">
        <v>4624</v>
      </c>
      <c r="C230" t="s">
        <v>4776</v>
      </c>
      <c r="D230" s="333" t="s">
        <v>4445</v>
      </c>
      <c r="E230" s="333" t="s">
        <v>3390</v>
      </c>
      <c r="F230" s="333" t="s">
        <v>4637</v>
      </c>
      <c r="G230" s="333" t="s">
        <v>4638</v>
      </c>
      <c r="H230" s="89">
        <v>1</v>
      </c>
      <c r="I230" s="89" t="s">
        <v>4684</v>
      </c>
      <c r="J230" s="89">
        <v>1</v>
      </c>
      <c r="K230" s="89" t="s">
        <v>4684</v>
      </c>
      <c r="L230" s="89"/>
      <c r="M230" s="89"/>
      <c r="N230" s="89"/>
      <c r="O230" s="89" t="s">
        <v>4708</v>
      </c>
      <c r="P230" s="434" t="s">
        <v>4682</v>
      </c>
      <c r="Q230" s="89"/>
      <c r="R230" s="357"/>
      <c r="S230" s="357"/>
      <c r="T230" s="357"/>
      <c r="U230" s="393"/>
      <c r="V230" s="292"/>
    </row>
    <row r="231" spans="1:22" ht="32.1" customHeight="1">
      <c r="A231" s="388">
        <v>230</v>
      </c>
      <c r="B231" s="361" t="s">
        <v>4385</v>
      </c>
      <c r="C231" t="s">
        <v>4776</v>
      </c>
      <c r="D231" s="89" t="s">
        <v>4639</v>
      </c>
      <c r="E231" s="89" t="s">
        <v>20</v>
      </c>
      <c r="F231" s="89" t="s">
        <v>4640</v>
      </c>
      <c r="G231" s="89" t="s">
        <v>4638</v>
      </c>
      <c r="H231" s="89"/>
      <c r="I231" s="89"/>
      <c r="J231" s="89"/>
      <c r="K231" s="89"/>
      <c r="L231" s="89"/>
      <c r="M231" s="89"/>
      <c r="N231" s="89"/>
      <c r="O231" s="89" t="s">
        <v>4708</v>
      </c>
      <c r="P231" s="89"/>
      <c r="Q231" s="89" t="s">
        <v>4711</v>
      </c>
      <c r="R231" s="357"/>
      <c r="S231" s="357"/>
      <c r="T231" s="357"/>
      <c r="U231" s="393"/>
      <c r="V231" s="292"/>
    </row>
    <row r="232" spans="1:22" ht="32.1" customHeight="1">
      <c r="A232" s="388">
        <v>231</v>
      </c>
      <c r="B232" s="411" t="s">
        <v>1</v>
      </c>
      <c r="C232" t="s">
        <v>4771</v>
      </c>
      <c r="D232" s="89" t="s">
        <v>4648</v>
      </c>
      <c r="E232" s="89" t="s">
        <v>3390</v>
      </c>
      <c r="F232" s="89" t="s">
        <v>4649</v>
      </c>
      <c r="G232" s="89" t="s">
        <v>4650</v>
      </c>
      <c r="H232" s="89">
        <v>2</v>
      </c>
      <c r="I232" s="89" t="s">
        <v>4707</v>
      </c>
      <c r="J232" s="89">
        <v>1</v>
      </c>
      <c r="K232" s="89" t="s">
        <v>4706</v>
      </c>
      <c r="L232" s="89"/>
      <c r="M232" s="89"/>
      <c r="N232" s="89"/>
      <c r="O232" s="89" t="s">
        <v>4718</v>
      </c>
      <c r="P232" s="89" t="s">
        <v>4682</v>
      </c>
      <c r="Q232" s="89"/>
      <c r="R232" s="357"/>
      <c r="S232" s="357"/>
      <c r="T232" s="357"/>
      <c r="U232" s="393"/>
      <c r="V232" s="292"/>
    </row>
    <row r="233" spans="1:22" ht="32.1" customHeight="1">
      <c r="A233" s="387">
        <v>232</v>
      </c>
      <c r="B233" s="361" t="s">
        <v>2</v>
      </c>
      <c r="C233" t="s">
        <v>4776</v>
      </c>
      <c r="D233" s="89" t="s">
        <v>4659</v>
      </c>
      <c r="E233" s="89" t="s">
        <v>4660</v>
      </c>
      <c r="F233" s="89" t="s">
        <v>4661</v>
      </c>
      <c r="G233" s="89" t="s">
        <v>4656</v>
      </c>
      <c r="H233" s="89"/>
      <c r="I233" s="89"/>
      <c r="J233" s="89"/>
      <c r="K233" s="89" t="s">
        <v>4687</v>
      </c>
      <c r="L233" s="89"/>
      <c r="M233" s="89"/>
      <c r="N233" s="89"/>
      <c r="O233" s="89" t="s">
        <v>4695</v>
      </c>
      <c r="P233" s="89" t="s">
        <v>4682</v>
      </c>
      <c r="Q233" s="89"/>
      <c r="R233" s="357"/>
      <c r="S233" s="357"/>
      <c r="T233" s="357"/>
      <c r="U233" s="393"/>
      <c r="V233" s="292"/>
    </row>
    <row r="234" spans="1:22" ht="32.1" customHeight="1">
      <c r="A234" s="388">
        <v>233</v>
      </c>
      <c r="B234" s="400" t="s">
        <v>4624</v>
      </c>
      <c r="C234" t="s">
        <v>4776</v>
      </c>
      <c r="D234" s="333" t="s">
        <v>4662</v>
      </c>
      <c r="E234" s="333" t="s">
        <v>3015</v>
      </c>
      <c r="F234" s="333" t="s">
        <v>4663</v>
      </c>
      <c r="G234" s="333" t="s">
        <v>4656</v>
      </c>
      <c r="H234" s="89">
        <v>1</v>
      </c>
      <c r="I234" s="89" t="s">
        <v>4680</v>
      </c>
      <c r="J234" s="89">
        <v>1</v>
      </c>
      <c r="K234" s="89" t="s">
        <v>4680</v>
      </c>
      <c r="L234" s="89"/>
      <c r="M234" s="89"/>
      <c r="N234" s="89"/>
      <c r="O234" s="89" t="s">
        <v>4681</v>
      </c>
      <c r="P234" s="434" t="s">
        <v>4682</v>
      </c>
      <c r="Q234" s="89"/>
      <c r="R234" s="357"/>
      <c r="S234" s="357"/>
      <c r="T234" s="357"/>
      <c r="U234" s="393"/>
      <c r="V234" s="292"/>
    </row>
    <row r="235" spans="1:22" ht="32.1" customHeight="1">
      <c r="A235" s="387"/>
      <c r="B235" s="361"/>
      <c r="C235" s="89"/>
      <c r="D235" s="89"/>
      <c r="E235" s="89"/>
      <c r="F235" s="89"/>
      <c r="G235" s="89"/>
      <c r="H235" s="89"/>
      <c r="I235" s="89"/>
      <c r="J235" s="89"/>
      <c r="K235" s="89"/>
      <c r="L235" s="89"/>
      <c r="M235" s="89"/>
      <c r="N235" s="89"/>
      <c r="O235" s="89"/>
      <c r="P235" s="89"/>
      <c r="Q235" s="89"/>
      <c r="R235" s="357"/>
      <c r="S235" s="357"/>
      <c r="T235" s="357"/>
      <c r="U235" s="393"/>
      <c r="V235" s="292"/>
    </row>
    <row r="236" spans="1:22" ht="32.1" customHeight="1">
      <c r="A236" s="387"/>
      <c r="B236" s="361"/>
      <c r="C236" s="89"/>
      <c r="D236" s="89"/>
      <c r="E236" s="89"/>
      <c r="F236" s="89"/>
      <c r="G236" s="89"/>
      <c r="H236" s="89"/>
      <c r="I236" s="89"/>
      <c r="J236" s="89"/>
      <c r="K236" s="89"/>
      <c r="L236" s="89"/>
      <c r="M236" s="89"/>
      <c r="N236" s="89"/>
      <c r="O236" s="89"/>
      <c r="P236" s="89"/>
      <c r="Q236" s="89"/>
      <c r="R236" s="357"/>
      <c r="S236" s="357"/>
      <c r="T236" s="357"/>
      <c r="U236" s="393"/>
      <c r="V236" s="292"/>
    </row>
    <row r="237" spans="1:22" ht="32.1" customHeight="1">
      <c r="A237" s="387"/>
      <c r="B237" s="361"/>
      <c r="C237" s="89"/>
      <c r="D237" s="89"/>
      <c r="E237" s="89"/>
      <c r="F237" s="89"/>
      <c r="G237" s="89"/>
      <c r="H237" s="89"/>
      <c r="I237" s="89"/>
      <c r="J237" s="89"/>
      <c r="K237" s="89"/>
      <c r="L237" s="89"/>
      <c r="M237" s="89"/>
      <c r="N237" s="89"/>
      <c r="O237" s="89"/>
      <c r="P237" s="89"/>
      <c r="Q237" s="89"/>
      <c r="R237" s="357"/>
      <c r="S237" s="357"/>
      <c r="T237" s="357"/>
      <c r="U237" s="393"/>
      <c r="V237" s="292"/>
    </row>
    <row r="238" spans="1:22" ht="32.1" customHeight="1">
      <c r="A238" s="387"/>
      <c r="B238" s="361"/>
      <c r="C238" s="89"/>
      <c r="D238" s="89"/>
      <c r="E238" s="89"/>
      <c r="F238" s="89"/>
      <c r="G238" s="89"/>
      <c r="H238" s="89"/>
      <c r="I238" s="89"/>
      <c r="J238" s="89"/>
      <c r="K238" s="89"/>
      <c r="L238" s="89"/>
      <c r="M238" s="89"/>
      <c r="N238" s="89"/>
      <c r="O238" s="89"/>
      <c r="P238" s="89"/>
      <c r="Q238" s="89"/>
      <c r="R238" s="357"/>
      <c r="S238" s="357"/>
      <c r="T238" s="357"/>
      <c r="U238" s="393"/>
      <c r="V238" s="292"/>
    </row>
    <row r="239" spans="1:22" ht="32.1" customHeight="1">
      <c r="A239" s="387"/>
      <c r="B239" s="361"/>
      <c r="C239" s="89"/>
      <c r="D239" s="89"/>
      <c r="E239" s="89"/>
      <c r="F239" s="89"/>
      <c r="G239" s="89"/>
      <c r="H239" s="89"/>
      <c r="I239" s="89"/>
      <c r="J239" s="89"/>
      <c r="K239" s="89"/>
      <c r="L239" s="89"/>
      <c r="M239" s="89"/>
      <c r="N239" s="89"/>
      <c r="O239" s="89"/>
      <c r="P239" s="89"/>
      <c r="Q239" s="89"/>
      <c r="R239" s="357"/>
      <c r="S239" s="357"/>
      <c r="T239" s="357"/>
      <c r="U239" s="393"/>
      <c r="V239" s="292"/>
    </row>
    <row r="240" spans="1:22" ht="31.5" customHeight="1">
      <c r="A240" s="387"/>
      <c r="B240" s="241"/>
      <c r="C240" s="89"/>
      <c r="D240" s="89"/>
      <c r="E240" s="89"/>
      <c r="F240" s="89"/>
      <c r="G240" s="89"/>
      <c r="H240" s="89"/>
      <c r="I240" s="89"/>
      <c r="J240" s="89"/>
      <c r="K240" s="89"/>
      <c r="L240" s="89"/>
      <c r="M240" s="89"/>
      <c r="N240" s="89"/>
      <c r="O240" s="89"/>
      <c r="P240" s="89"/>
      <c r="Q240" s="89"/>
      <c r="R240" s="357"/>
      <c r="S240" s="357"/>
      <c r="T240" s="357"/>
      <c r="U240" s="393"/>
      <c r="V240" s="292"/>
    </row>
    <row r="241" spans="1:22" ht="15.75">
      <c r="A241" s="384"/>
      <c r="B241" s="361"/>
      <c r="C241" s="182"/>
      <c r="D241" s="182"/>
      <c r="E241" s="182"/>
      <c r="F241" s="182"/>
      <c r="G241" s="182"/>
      <c r="H241" s="182"/>
      <c r="I241" s="182"/>
      <c r="J241" s="182"/>
      <c r="K241" s="182"/>
      <c r="L241" s="182"/>
      <c r="M241" s="182"/>
      <c r="N241" s="182"/>
      <c r="O241" s="182"/>
      <c r="P241" s="182"/>
      <c r="Q241" s="182"/>
      <c r="R241" s="359"/>
      <c r="S241" s="359"/>
      <c r="T241" s="359"/>
      <c r="U241" s="359"/>
      <c r="V241" s="292"/>
    </row>
    <row r="242" spans="1:22" ht="15.75">
      <c r="A242" s="384"/>
      <c r="B242" s="395"/>
      <c r="C242" s="182"/>
      <c r="D242" s="182"/>
      <c r="E242" s="182"/>
      <c r="F242" s="182"/>
      <c r="G242" s="182"/>
      <c r="H242" s="182"/>
      <c r="I242" s="182"/>
      <c r="J242" s="182"/>
      <c r="K242" s="182"/>
      <c r="L242" s="182"/>
      <c r="M242" s="182"/>
      <c r="N242" s="182"/>
      <c r="O242" s="182"/>
      <c r="P242" s="182"/>
      <c r="Q242" s="182"/>
      <c r="R242" s="359"/>
      <c r="S242" s="359"/>
      <c r="T242" s="359"/>
      <c r="U242" s="359"/>
      <c r="V242" s="292"/>
    </row>
    <row r="243" spans="1:22" ht="15.75">
      <c r="A243" s="384"/>
      <c r="B243" s="359"/>
      <c r="C243" s="182"/>
      <c r="D243" s="182"/>
      <c r="E243" s="182"/>
      <c r="F243" s="182"/>
      <c r="G243" s="182"/>
      <c r="H243" s="182"/>
      <c r="I243" s="182"/>
      <c r="J243" s="182"/>
      <c r="K243" s="182"/>
      <c r="L243" s="182"/>
      <c r="M243" s="182"/>
      <c r="N243" s="182"/>
      <c r="O243" s="182"/>
      <c r="P243" s="182"/>
      <c r="Q243" s="182"/>
      <c r="R243" s="359"/>
      <c r="S243" s="359"/>
      <c r="T243" s="359"/>
      <c r="U243" s="359"/>
      <c r="V243" s="292"/>
    </row>
    <row r="244" spans="1:22" ht="15.75">
      <c r="A244" s="384"/>
      <c r="B244" s="359"/>
      <c r="C244" s="182"/>
      <c r="D244" s="182"/>
      <c r="E244" s="182"/>
      <c r="F244" s="182"/>
      <c r="G244" s="182"/>
      <c r="H244" s="182"/>
      <c r="I244" s="182"/>
      <c r="J244" s="182"/>
      <c r="K244" s="182"/>
      <c r="L244" s="182"/>
      <c r="M244" s="182"/>
      <c r="N244" s="182"/>
      <c r="O244" s="182"/>
      <c r="P244" s="182"/>
      <c r="Q244" s="182"/>
      <c r="R244" s="359"/>
      <c r="S244" s="359"/>
      <c r="T244" s="359"/>
      <c r="U244" s="359"/>
      <c r="V244" s="292"/>
    </row>
    <row r="245" spans="1:22" ht="15.75">
      <c r="A245" s="384"/>
      <c r="B245" s="359"/>
      <c r="C245" s="182"/>
      <c r="D245" s="182"/>
      <c r="E245" s="182"/>
      <c r="F245" s="182"/>
      <c r="G245" s="182"/>
      <c r="H245" s="182"/>
      <c r="I245" s="182"/>
      <c r="J245" s="182"/>
      <c r="K245" s="182"/>
      <c r="L245" s="182"/>
      <c r="M245" s="182"/>
      <c r="N245" s="182"/>
      <c r="O245" s="182"/>
      <c r="P245" s="182"/>
      <c r="Q245" s="182"/>
      <c r="R245" s="359"/>
      <c r="S245" s="359"/>
      <c r="T245" s="359"/>
      <c r="U245" s="359"/>
      <c r="V245" s="292"/>
    </row>
    <row r="246" spans="1:22" ht="15.75">
      <c r="A246" s="384"/>
      <c r="B246" s="359"/>
      <c r="C246" s="182"/>
      <c r="D246" s="182"/>
      <c r="E246" s="182"/>
      <c r="F246" s="182"/>
      <c r="G246" s="182"/>
      <c r="H246" s="182"/>
      <c r="I246" s="182"/>
      <c r="J246" s="182"/>
      <c r="K246" s="182"/>
      <c r="L246" s="182"/>
      <c r="M246" s="182"/>
      <c r="N246" s="182"/>
      <c r="O246" s="182"/>
      <c r="P246" s="182"/>
      <c r="Q246" s="182"/>
      <c r="R246" s="359"/>
      <c r="S246" s="359"/>
      <c r="T246" s="359"/>
      <c r="U246" s="359"/>
      <c r="V246" s="292"/>
    </row>
    <row r="247" spans="1:22" ht="15.75">
      <c r="A247" s="384"/>
      <c r="B247" s="359"/>
      <c r="C247" s="182"/>
      <c r="D247" s="182"/>
      <c r="E247" s="182"/>
      <c r="F247" s="182"/>
      <c r="G247" s="182"/>
      <c r="H247" s="182"/>
      <c r="I247" s="182"/>
      <c r="J247" s="182"/>
      <c r="K247" s="182"/>
      <c r="L247" s="182"/>
      <c r="M247" s="182"/>
      <c r="N247" s="182"/>
      <c r="O247" s="182"/>
      <c r="P247" s="182"/>
      <c r="Q247" s="182"/>
      <c r="R247" s="359"/>
      <c r="S247" s="359"/>
      <c r="T247" s="359"/>
      <c r="U247" s="359"/>
      <c r="V247" s="292"/>
    </row>
    <row r="248" spans="1:22" ht="15.75">
      <c r="A248" s="384"/>
      <c r="B248" s="359"/>
      <c r="C248" s="182"/>
      <c r="D248" s="182"/>
      <c r="E248" s="182"/>
      <c r="F248" s="182"/>
      <c r="G248" s="182"/>
      <c r="H248" s="182"/>
      <c r="I248" s="182"/>
      <c r="J248" s="182"/>
      <c r="K248" s="182"/>
      <c r="L248" s="182"/>
      <c r="M248" s="182"/>
      <c r="N248" s="182"/>
      <c r="O248" s="182"/>
      <c r="P248" s="182"/>
      <c r="Q248" s="182"/>
      <c r="R248" s="359"/>
      <c r="S248" s="359"/>
      <c r="T248" s="359"/>
      <c r="U248" s="359"/>
      <c r="V248" s="292"/>
    </row>
    <row r="249" spans="1:22" ht="15.75">
      <c r="A249" s="384"/>
      <c r="B249" s="359"/>
      <c r="C249" s="182"/>
      <c r="D249" s="182"/>
      <c r="E249" s="182"/>
      <c r="F249" s="182"/>
      <c r="G249" s="182"/>
      <c r="H249" s="182"/>
      <c r="I249" s="182"/>
      <c r="J249" s="182"/>
      <c r="K249" s="182"/>
      <c r="L249" s="182"/>
      <c r="M249" s="182"/>
      <c r="N249" s="182"/>
      <c r="O249" s="182"/>
      <c r="P249" s="182"/>
      <c r="Q249" s="182"/>
      <c r="R249" s="359"/>
      <c r="S249" s="359"/>
      <c r="T249" s="359"/>
      <c r="U249" s="359"/>
      <c r="V249" s="292"/>
    </row>
    <row r="250" spans="1:22" ht="15.75">
      <c r="A250" s="385"/>
      <c r="B250" s="359"/>
      <c r="C250" s="182"/>
      <c r="D250" s="182"/>
      <c r="E250" s="182"/>
      <c r="F250" s="182"/>
      <c r="G250" s="182"/>
      <c r="H250" s="182"/>
      <c r="I250" s="182"/>
      <c r="J250" s="182"/>
      <c r="K250" s="182"/>
      <c r="L250" s="182"/>
      <c r="M250" s="182"/>
      <c r="N250" s="182"/>
      <c r="O250" s="182"/>
      <c r="P250" s="182"/>
      <c r="Q250" s="182"/>
      <c r="R250" s="359"/>
      <c r="S250" s="359"/>
      <c r="T250" s="359"/>
      <c r="U250" s="359"/>
      <c r="V250" s="292"/>
    </row>
    <row r="251" spans="1:22" ht="15.75">
      <c r="A251" s="385"/>
      <c r="B251" s="359"/>
      <c r="C251" s="182"/>
      <c r="D251" s="182"/>
      <c r="E251" s="182"/>
      <c r="F251" s="182"/>
      <c r="G251" s="182"/>
      <c r="H251" s="182"/>
      <c r="I251" s="182"/>
      <c r="J251" s="182"/>
      <c r="K251" s="182"/>
      <c r="L251" s="182"/>
      <c r="M251" s="182"/>
      <c r="N251" s="182"/>
      <c r="O251" s="182"/>
      <c r="P251" s="182"/>
      <c r="Q251" s="182"/>
      <c r="R251" s="359"/>
      <c r="S251" s="359"/>
      <c r="T251" s="359"/>
      <c r="U251" s="359"/>
      <c r="V251" s="292"/>
    </row>
    <row r="252" spans="1:22" ht="15.75">
      <c r="A252" s="385"/>
      <c r="B252" s="359"/>
      <c r="C252" s="182"/>
      <c r="D252" s="182"/>
      <c r="E252" s="182"/>
      <c r="F252" s="182"/>
      <c r="G252" s="182"/>
      <c r="H252" s="182"/>
      <c r="I252" s="182"/>
      <c r="J252" s="182"/>
      <c r="K252" s="182"/>
      <c r="L252" s="182"/>
      <c r="M252" s="182"/>
      <c r="N252" s="182"/>
      <c r="O252" s="182"/>
      <c r="P252" s="182"/>
      <c r="Q252" s="182"/>
      <c r="R252" s="359"/>
      <c r="S252" s="359"/>
      <c r="T252" s="359"/>
      <c r="U252" s="359"/>
      <c r="V252" s="292"/>
    </row>
    <row r="253" spans="1:22" ht="15.75">
      <c r="A253" s="385"/>
      <c r="B253" s="359"/>
      <c r="C253" s="182"/>
      <c r="D253" s="182"/>
      <c r="E253" s="182"/>
      <c r="F253" s="182"/>
      <c r="G253" s="182"/>
      <c r="H253" s="182"/>
      <c r="I253" s="182"/>
      <c r="J253" s="182"/>
      <c r="K253" s="182"/>
      <c r="L253" s="182"/>
      <c r="M253" s="182"/>
      <c r="N253" s="182"/>
      <c r="O253" s="182"/>
      <c r="P253" s="182"/>
      <c r="Q253" s="182"/>
      <c r="R253" s="359"/>
      <c r="S253" s="359"/>
      <c r="T253" s="359"/>
      <c r="U253" s="359"/>
      <c r="V253" s="292"/>
    </row>
    <row r="254" spans="1:22" ht="15.75">
      <c r="A254" s="385"/>
      <c r="B254" s="359"/>
      <c r="C254" s="182"/>
      <c r="D254" s="182"/>
      <c r="E254" s="182"/>
      <c r="F254" s="182"/>
      <c r="G254" s="182"/>
      <c r="H254" s="182"/>
      <c r="I254" s="182"/>
      <c r="J254" s="182"/>
      <c r="K254" s="182"/>
      <c r="L254" s="182"/>
      <c r="M254" s="182"/>
      <c r="N254" s="182"/>
      <c r="O254" s="182"/>
      <c r="P254" s="182"/>
      <c r="Q254" s="182"/>
      <c r="R254" s="359"/>
      <c r="S254" s="359"/>
      <c r="T254" s="359"/>
      <c r="U254" s="359"/>
      <c r="V254" s="292"/>
    </row>
    <row r="255" spans="1:22" ht="15.75">
      <c r="A255" s="385"/>
      <c r="B255" s="359"/>
      <c r="C255" s="182"/>
      <c r="D255" s="182"/>
      <c r="E255" s="182"/>
      <c r="F255" s="182"/>
      <c r="G255" s="182"/>
      <c r="H255" s="182"/>
      <c r="I255" s="182"/>
      <c r="J255" s="182"/>
      <c r="K255" s="182"/>
      <c r="L255" s="182"/>
      <c r="M255" s="182"/>
      <c r="N255" s="182"/>
      <c r="O255" s="182"/>
      <c r="P255" s="182"/>
      <c r="Q255" s="182"/>
      <c r="R255" s="359"/>
      <c r="S255" s="359"/>
      <c r="T255" s="359"/>
      <c r="U255" s="359"/>
      <c r="V255" s="292"/>
    </row>
    <row r="256" spans="1:22" ht="15.75">
      <c r="A256" s="385"/>
      <c r="B256" s="359"/>
      <c r="C256" s="182"/>
      <c r="D256" s="182"/>
      <c r="E256" s="182"/>
      <c r="F256" s="182"/>
      <c r="G256" s="182"/>
      <c r="H256" s="182"/>
      <c r="I256" s="182"/>
      <c r="J256" s="182"/>
      <c r="K256" s="182"/>
      <c r="L256" s="182"/>
      <c r="M256" s="182"/>
      <c r="N256" s="182"/>
      <c r="O256" s="182"/>
      <c r="P256" s="182"/>
      <c r="Q256" s="182"/>
      <c r="R256" s="359"/>
      <c r="S256" s="359"/>
      <c r="T256" s="359"/>
      <c r="U256" s="359"/>
      <c r="V256" s="292"/>
    </row>
    <row r="257" spans="1:22" ht="15.75">
      <c r="A257" s="385"/>
      <c r="B257" s="359"/>
      <c r="C257" s="182"/>
      <c r="D257" s="182"/>
      <c r="E257" s="182"/>
      <c r="F257" s="182"/>
      <c r="G257" s="182"/>
      <c r="H257" s="182"/>
      <c r="I257" s="182"/>
      <c r="J257" s="182"/>
      <c r="K257" s="182"/>
      <c r="L257" s="182"/>
      <c r="M257" s="182"/>
      <c r="N257" s="182"/>
      <c r="O257" s="182"/>
      <c r="P257" s="182"/>
      <c r="Q257" s="182"/>
      <c r="R257" s="359"/>
      <c r="S257" s="359"/>
      <c r="T257" s="359"/>
      <c r="U257" s="359"/>
      <c r="V257" s="292"/>
    </row>
    <row r="258" spans="1:22" ht="15.75">
      <c r="A258" s="385"/>
      <c r="B258" s="359"/>
      <c r="C258" s="182"/>
      <c r="D258" s="182"/>
      <c r="E258" s="182"/>
      <c r="F258" s="182"/>
      <c r="G258" s="182"/>
      <c r="H258" s="182"/>
      <c r="I258" s="182"/>
      <c r="J258" s="182"/>
      <c r="K258" s="182"/>
      <c r="L258" s="182"/>
      <c r="M258" s="182"/>
      <c r="N258" s="182"/>
      <c r="O258" s="182"/>
      <c r="P258" s="182"/>
      <c r="Q258" s="182"/>
      <c r="R258" s="359"/>
      <c r="S258" s="359"/>
      <c r="T258" s="359"/>
      <c r="U258" s="359"/>
      <c r="V258" s="292"/>
    </row>
    <row r="259" spans="1:22" ht="15.75">
      <c r="A259" s="385"/>
      <c r="B259" s="359"/>
      <c r="C259" s="182"/>
      <c r="D259" s="182"/>
      <c r="E259" s="182"/>
      <c r="F259" s="182"/>
      <c r="G259" s="182"/>
      <c r="H259" s="182"/>
      <c r="I259" s="182"/>
      <c r="J259" s="182"/>
      <c r="K259" s="182"/>
      <c r="L259" s="182"/>
      <c r="M259" s="182"/>
      <c r="N259" s="182"/>
      <c r="O259" s="182"/>
      <c r="P259" s="182"/>
      <c r="Q259" s="182"/>
      <c r="R259" s="359"/>
      <c r="S259" s="359"/>
      <c r="T259" s="359"/>
      <c r="U259" s="359"/>
      <c r="V259" s="292"/>
    </row>
    <row r="260" spans="1:22" ht="15.75">
      <c r="A260" s="385"/>
      <c r="B260" s="359"/>
      <c r="C260" s="182"/>
      <c r="D260" s="182"/>
      <c r="E260" s="182"/>
      <c r="F260" s="182"/>
      <c r="G260" s="182"/>
      <c r="H260" s="182"/>
      <c r="I260" s="182"/>
      <c r="J260" s="182"/>
      <c r="K260" s="182"/>
      <c r="L260" s="182"/>
      <c r="M260" s="182"/>
      <c r="N260" s="182"/>
      <c r="O260" s="182"/>
      <c r="P260" s="182"/>
      <c r="Q260" s="182"/>
      <c r="R260" s="359"/>
      <c r="S260" s="359"/>
      <c r="T260" s="359"/>
      <c r="U260" s="359"/>
      <c r="V260" s="292"/>
    </row>
    <row r="261" spans="1:22" ht="15.75">
      <c r="A261" s="385"/>
      <c r="B261" s="359"/>
      <c r="C261" s="182"/>
      <c r="D261" s="182"/>
      <c r="E261" s="182"/>
      <c r="F261" s="182"/>
      <c r="G261" s="182"/>
      <c r="H261" s="182"/>
      <c r="I261" s="182"/>
      <c r="J261" s="182"/>
      <c r="K261" s="182"/>
      <c r="L261" s="182"/>
      <c r="M261" s="182"/>
      <c r="N261" s="182"/>
      <c r="O261" s="182"/>
      <c r="P261" s="182"/>
      <c r="Q261" s="182"/>
      <c r="R261" s="359"/>
      <c r="S261" s="359"/>
      <c r="T261" s="359"/>
      <c r="U261" s="359"/>
      <c r="V261" s="292"/>
    </row>
    <row r="262" spans="1:22" ht="15.75">
      <c r="A262" s="385"/>
      <c r="C262" s="15"/>
      <c r="D262" s="15"/>
      <c r="E262" s="15"/>
      <c r="F262" s="15"/>
      <c r="G262" s="15"/>
      <c r="H262" s="15"/>
      <c r="I262" s="15"/>
      <c r="J262" s="15"/>
      <c r="K262" s="15"/>
      <c r="L262" s="15"/>
      <c r="M262" s="15"/>
      <c r="N262" s="15"/>
      <c r="O262" s="15"/>
      <c r="P262" s="15"/>
      <c r="Q262" s="15"/>
      <c r="V262" s="292"/>
    </row>
    <row r="263" spans="1:22" ht="15.75">
      <c r="A263" s="385"/>
      <c r="C263" s="15"/>
      <c r="D263" s="15"/>
      <c r="E263" s="15"/>
      <c r="F263" s="15"/>
      <c r="G263" s="15"/>
      <c r="H263" s="15"/>
      <c r="I263" s="15"/>
      <c r="J263" s="15"/>
      <c r="K263" s="15"/>
      <c r="L263" s="15"/>
      <c r="M263" s="15"/>
      <c r="N263" s="15"/>
      <c r="O263" s="15"/>
      <c r="P263" s="15"/>
      <c r="Q263" s="15"/>
      <c r="V263" s="292"/>
    </row>
    <row r="264" spans="1:22" ht="15.75">
      <c r="A264" s="385"/>
      <c r="C264" s="15"/>
      <c r="D264" s="15"/>
      <c r="E264" s="15"/>
      <c r="F264" s="15"/>
      <c r="G264" s="15"/>
      <c r="H264" s="15"/>
      <c r="I264" s="15"/>
      <c r="J264" s="15"/>
      <c r="K264" s="15"/>
      <c r="L264" s="15"/>
      <c r="M264" s="15"/>
      <c r="N264" s="15"/>
      <c r="O264" s="15"/>
      <c r="P264" s="15"/>
      <c r="Q264" s="15"/>
      <c r="V264" s="292"/>
    </row>
    <row r="265" spans="1:22" ht="15.75">
      <c r="A265" s="385"/>
      <c r="C265" s="15"/>
      <c r="D265" s="15"/>
      <c r="E265" s="15"/>
      <c r="F265" s="15"/>
      <c r="G265" s="15"/>
      <c r="H265" s="15"/>
      <c r="I265" s="15"/>
      <c r="J265" s="15"/>
      <c r="K265" s="15"/>
      <c r="L265" s="15"/>
      <c r="M265" s="15"/>
      <c r="N265" s="15"/>
      <c r="O265" s="15"/>
      <c r="P265" s="15"/>
      <c r="Q265" s="15"/>
      <c r="V265" s="292"/>
    </row>
    <row r="266" spans="1:22" ht="15.75">
      <c r="A266" s="385"/>
      <c r="C266" s="15"/>
      <c r="D266" s="15"/>
      <c r="E266" s="15"/>
      <c r="F266" s="15"/>
      <c r="G266" s="15"/>
      <c r="H266" s="15"/>
      <c r="I266" s="15"/>
      <c r="J266" s="15"/>
      <c r="K266" s="15"/>
      <c r="L266" s="15"/>
      <c r="M266" s="15"/>
      <c r="N266" s="15"/>
      <c r="O266" s="15"/>
      <c r="P266" s="15"/>
      <c r="Q266" s="15"/>
      <c r="V266" s="292"/>
    </row>
    <row r="267" spans="1:22" ht="15.75">
      <c r="A267" s="385"/>
      <c r="C267" s="15"/>
      <c r="D267" s="15"/>
      <c r="E267" s="15"/>
      <c r="F267" s="15"/>
      <c r="G267" s="15"/>
      <c r="H267" s="15"/>
      <c r="I267" s="15"/>
      <c r="J267" s="15"/>
      <c r="K267" s="15"/>
      <c r="L267" s="15"/>
      <c r="M267" s="15"/>
      <c r="N267" s="15"/>
      <c r="O267" s="15"/>
      <c r="P267" s="15"/>
      <c r="Q267" s="15"/>
      <c r="V267" s="292"/>
    </row>
    <row r="268" spans="1:22" ht="15.75">
      <c r="A268" s="385"/>
      <c r="C268" s="15"/>
      <c r="D268" s="15"/>
      <c r="E268" s="15"/>
      <c r="F268" s="15"/>
      <c r="G268" s="15"/>
      <c r="H268" s="15"/>
      <c r="I268" s="15"/>
      <c r="J268" s="15"/>
      <c r="K268" s="15"/>
      <c r="L268" s="15"/>
      <c r="M268" s="15"/>
      <c r="N268" s="15"/>
      <c r="O268" s="15"/>
      <c r="P268" s="15"/>
      <c r="Q268" s="15"/>
      <c r="V268" s="292"/>
    </row>
    <row r="269" spans="1:22" ht="15.75">
      <c r="A269" s="385"/>
      <c r="C269" s="15"/>
      <c r="D269" s="15"/>
      <c r="E269" s="15"/>
      <c r="F269" s="15"/>
      <c r="G269" s="15"/>
      <c r="H269" s="15"/>
      <c r="I269" s="15"/>
      <c r="J269" s="15"/>
      <c r="K269" s="15"/>
      <c r="L269" s="15"/>
      <c r="M269" s="15"/>
      <c r="N269" s="15"/>
      <c r="O269" s="15"/>
      <c r="P269" s="15"/>
      <c r="Q269" s="15"/>
      <c r="V269" s="292"/>
    </row>
    <row r="270" spans="1:22" ht="15.75">
      <c r="A270" s="385"/>
      <c r="C270" s="15"/>
      <c r="D270" s="15"/>
      <c r="E270" s="15"/>
      <c r="F270" s="15"/>
      <c r="G270" s="15"/>
      <c r="H270" s="15"/>
      <c r="I270" s="15"/>
      <c r="J270" s="15"/>
      <c r="K270" s="15"/>
      <c r="L270" s="15"/>
      <c r="M270" s="15"/>
      <c r="N270" s="15"/>
      <c r="O270" s="15"/>
      <c r="P270" s="15"/>
      <c r="Q270" s="15"/>
      <c r="V270" s="292"/>
    </row>
    <row r="271" spans="1:22" ht="15.75">
      <c r="A271" s="385"/>
      <c r="C271" s="15"/>
      <c r="D271" s="15"/>
      <c r="E271" s="15"/>
      <c r="F271" s="15"/>
      <c r="G271" s="15"/>
      <c r="H271" s="15"/>
      <c r="I271" s="15"/>
      <c r="J271" s="15"/>
      <c r="K271" s="15"/>
      <c r="L271" s="15"/>
      <c r="M271" s="15"/>
      <c r="N271" s="15"/>
      <c r="O271" s="15"/>
      <c r="P271" s="15"/>
      <c r="Q271" s="15"/>
      <c r="V271" s="292"/>
    </row>
    <row r="272" spans="1:22" ht="15.75">
      <c r="A272" s="385"/>
      <c r="C272" s="15"/>
      <c r="D272" s="15"/>
      <c r="E272" s="15"/>
      <c r="F272" s="15"/>
      <c r="G272" s="15"/>
      <c r="H272" s="15"/>
      <c r="I272" s="15"/>
      <c r="J272" s="15"/>
      <c r="K272" s="15"/>
      <c r="L272" s="15"/>
      <c r="M272" s="15"/>
      <c r="N272" s="15"/>
      <c r="O272" s="15"/>
      <c r="P272" s="15"/>
      <c r="Q272" s="15"/>
      <c r="V272" s="292"/>
    </row>
    <row r="273" spans="1:22" ht="15.75">
      <c r="A273" s="385"/>
      <c r="C273" s="15"/>
      <c r="D273" s="15"/>
      <c r="E273" s="15"/>
      <c r="F273" s="15"/>
      <c r="G273" s="15"/>
      <c r="H273" s="15"/>
      <c r="I273" s="15"/>
      <c r="J273" s="15"/>
      <c r="K273" s="15"/>
      <c r="L273" s="15"/>
      <c r="M273" s="15"/>
      <c r="N273" s="15"/>
      <c r="O273" s="15"/>
      <c r="P273" s="15"/>
      <c r="Q273" s="15"/>
      <c r="V273" s="292"/>
    </row>
    <row r="274" spans="1:22" ht="15.75">
      <c r="A274" s="385"/>
      <c r="C274" s="15"/>
      <c r="D274" s="15"/>
      <c r="E274" s="15"/>
      <c r="F274" s="15"/>
      <c r="G274" s="15"/>
      <c r="H274" s="15"/>
      <c r="I274" s="15"/>
      <c r="J274" s="15"/>
      <c r="K274" s="15"/>
      <c r="L274" s="15"/>
      <c r="M274" s="15"/>
      <c r="N274" s="15"/>
      <c r="O274" s="15"/>
      <c r="P274" s="15"/>
      <c r="Q274" s="15"/>
      <c r="V274" s="292"/>
    </row>
    <row r="275" spans="1:22" ht="15.75">
      <c r="A275" s="385"/>
      <c r="C275" s="15"/>
      <c r="D275" s="15"/>
      <c r="E275" s="15"/>
      <c r="F275" s="15"/>
      <c r="G275" s="15"/>
      <c r="H275" s="15"/>
      <c r="I275" s="15"/>
      <c r="J275" s="15"/>
      <c r="K275" s="15"/>
      <c r="L275" s="15"/>
      <c r="M275" s="15"/>
      <c r="N275" s="15"/>
      <c r="O275" s="15"/>
      <c r="P275" s="15"/>
      <c r="Q275" s="15"/>
      <c r="V275" s="292"/>
    </row>
    <row r="276" spans="1:22" ht="15.75">
      <c r="A276" s="385"/>
      <c r="C276" s="15"/>
      <c r="D276" s="15"/>
      <c r="E276" s="15"/>
      <c r="F276" s="15"/>
      <c r="G276" s="15"/>
      <c r="H276" s="15"/>
      <c r="I276" s="15"/>
      <c r="J276" s="15"/>
      <c r="K276" s="15"/>
      <c r="L276" s="15"/>
      <c r="M276" s="15"/>
      <c r="N276" s="15"/>
      <c r="O276" s="15"/>
      <c r="P276" s="15"/>
      <c r="Q276" s="15"/>
      <c r="V276" s="292"/>
    </row>
    <row r="277" spans="1:22" ht="15.75">
      <c r="A277" s="385"/>
      <c r="C277" s="15"/>
      <c r="D277" s="15"/>
      <c r="E277" s="15"/>
      <c r="F277" s="15"/>
      <c r="G277" s="15"/>
      <c r="H277" s="15"/>
      <c r="I277" s="15"/>
      <c r="J277" s="15"/>
      <c r="K277" s="15"/>
      <c r="L277" s="15"/>
      <c r="M277" s="15"/>
      <c r="N277" s="15"/>
      <c r="O277" s="15"/>
      <c r="P277" s="15"/>
      <c r="Q277" s="15"/>
      <c r="V277" s="292"/>
    </row>
    <row r="278" spans="1:22" ht="15.75">
      <c r="A278" s="385"/>
      <c r="C278" s="15"/>
      <c r="D278" s="15"/>
      <c r="E278" s="15"/>
      <c r="F278" s="15"/>
      <c r="G278" s="15"/>
      <c r="H278" s="15"/>
      <c r="I278" s="15"/>
      <c r="J278" s="15"/>
      <c r="K278" s="15"/>
      <c r="L278" s="15"/>
      <c r="M278" s="15"/>
      <c r="N278" s="15"/>
      <c r="O278" s="15"/>
      <c r="P278" s="15"/>
      <c r="Q278" s="15"/>
      <c r="V278" s="292"/>
    </row>
    <row r="279" spans="1:22" ht="15.75">
      <c r="A279" s="385"/>
      <c r="H279" s="389"/>
      <c r="O279" s="71"/>
      <c r="V279" s="292"/>
    </row>
    <row r="280" spans="1:22">
      <c r="H280" s="389"/>
      <c r="O280" s="71"/>
      <c r="V280" s="292"/>
    </row>
    <row r="281" spans="1:22">
      <c r="H281" s="389"/>
      <c r="O281" s="71"/>
      <c r="V281" s="292"/>
    </row>
    <row r="282" spans="1:22">
      <c r="H282" s="389"/>
      <c r="O282" s="71"/>
      <c r="V282" s="292"/>
    </row>
    <row r="283" spans="1:22">
      <c r="H283" s="389"/>
      <c r="O283" s="71"/>
      <c r="V283" s="292"/>
    </row>
    <row r="284" spans="1:22">
      <c r="H284" s="389"/>
      <c r="O284" s="71"/>
      <c r="V284" s="292"/>
    </row>
    <row r="285" spans="1:22">
      <c r="H285" s="389"/>
      <c r="O285" s="71"/>
      <c r="V285" s="292"/>
    </row>
    <row r="286" spans="1:22">
      <c r="H286" s="389"/>
      <c r="O286" s="71"/>
      <c r="V286" s="292"/>
    </row>
    <row r="287" spans="1:22">
      <c r="H287" s="389"/>
      <c r="O287" s="71"/>
      <c r="V287" s="292"/>
    </row>
    <row r="288" spans="1:22">
      <c r="H288" s="389"/>
      <c r="O288" s="71"/>
      <c r="V288" s="292"/>
    </row>
    <row r="289" spans="8:22">
      <c r="H289" s="389"/>
      <c r="O289" s="71"/>
      <c r="V289" s="292"/>
    </row>
    <row r="290" spans="8:22">
      <c r="H290" s="389"/>
      <c r="O290" s="71"/>
      <c r="V290" s="292"/>
    </row>
    <row r="291" spans="8:22">
      <c r="H291" s="389"/>
      <c r="O291" s="71"/>
      <c r="V291" s="292"/>
    </row>
    <row r="292" spans="8:22">
      <c r="H292" s="389"/>
      <c r="O292" s="71"/>
      <c r="V292" s="292"/>
    </row>
    <row r="293" spans="8:22">
      <c r="H293" s="389"/>
      <c r="O293" s="71"/>
      <c r="V293" s="292"/>
    </row>
    <row r="294" spans="8:22">
      <c r="H294" s="389"/>
      <c r="O294" s="71"/>
      <c r="V294" s="292"/>
    </row>
    <row r="295" spans="8:22">
      <c r="H295" s="389"/>
      <c r="O295" s="71"/>
      <c r="V295" s="292"/>
    </row>
    <row r="296" spans="8:22">
      <c r="H296" s="389"/>
      <c r="O296" s="71"/>
      <c r="V296" s="292"/>
    </row>
    <row r="297" spans="8:22">
      <c r="H297" s="389"/>
      <c r="O297" s="71"/>
      <c r="V297" s="292"/>
    </row>
    <row r="298" spans="8:22">
      <c r="H298" s="389"/>
      <c r="O298" s="71"/>
      <c r="V298" s="292"/>
    </row>
    <row r="299" spans="8:22">
      <c r="H299" s="389"/>
      <c r="O299" s="71"/>
      <c r="V299" s="292"/>
    </row>
    <row r="300" spans="8:22">
      <c r="H300" s="389"/>
      <c r="O300" s="71"/>
      <c r="V300" s="292"/>
    </row>
    <row r="301" spans="8:22">
      <c r="H301" s="389"/>
      <c r="O301" s="71"/>
      <c r="V301" s="292"/>
    </row>
    <row r="302" spans="8:22">
      <c r="H302" s="389"/>
      <c r="O302" s="71"/>
      <c r="V302" s="292"/>
    </row>
    <row r="303" spans="8:22">
      <c r="H303" s="389"/>
      <c r="O303" s="71"/>
      <c r="V303" s="292"/>
    </row>
    <row r="304" spans="8:22">
      <c r="H304" s="389"/>
      <c r="O304" s="71"/>
      <c r="V304" s="292"/>
    </row>
    <row r="305" spans="8:22">
      <c r="H305" s="389"/>
      <c r="O305" s="71"/>
      <c r="V305" s="292"/>
    </row>
    <row r="306" spans="8:22">
      <c r="H306" s="389"/>
      <c r="O306" s="71"/>
      <c r="V306" s="292"/>
    </row>
    <row r="307" spans="8:22">
      <c r="H307" s="389"/>
      <c r="O307" s="71"/>
      <c r="V307" s="292"/>
    </row>
    <row r="308" spans="8:22">
      <c r="H308" s="389"/>
      <c r="O308" s="71"/>
      <c r="V308" s="292"/>
    </row>
    <row r="309" spans="8:22">
      <c r="H309" s="389"/>
      <c r="O309" s="71"/>
      <c r="V309" s="292"/>
    </row>
    <row r="310" spans="8:22">
      <c r="H310" s="389"/>
      <c r="O310" s="71"/>
      <c r="V310" s="292"/>
    </row>
    <row r="311" spans="8:22">
      <c r="H311" s="389"/>
      <c r="O311" s="71"/>
      <c r="V311" s="292"/>
    </row>
    <row r="312" spans="8:22">
      <c r="H312" s="389"/>
      <c r="O312" s="71"/>
      <c r="V312" s="292"/>
    </row>
    <row r="313" spans="8:22">
      <c r="H313" s="389"/>
      <c r="O313" s="71"/>
      <c r="V313" s="292"/>
    </row>
    <row r="314" spans="8:22">
      <c r="H314" s="389"/>
      <c r="O314" s="71"/>
      <c r="V314" s="292"/>
    </row>
    <row r="315" spans="8:22">
      <c r="H315" s="389"/>
      <c r="O315" s="71"/>
      <c r="V315" s="292"/>
    </row>
    <row r="316" spans="8:22">
      <c r="H316" s="389"/>
      <c r="O316" s="71"/>
      <c r="V316" s="292"/>
    </row>
    <row r="317" spans="8:22">
      <c r="H317" s="389"/>
      <c r="O317" s="71"/>
      <c r="V317" s="292"/>
    </row>
    <row r="318" spans="8:22">
      <c r="H318" s="389"/>
      <c r="O318" s="71"/>
      <c r="V318" s="292"/>
    </row>
    <row r="319" spans="8:22">
      <c r="H319" s="389"/>
      <c r="O319" s="71"/>
      <c r="V319" s="292"/>
    </row>
    <row r="320" spans="8:22">
      <c r="H320" s="389"/>
      <c r="O320" s="71"/>
      <c r="V320" s="292"/>
    </row>
    <row r="321" spans="8:22">
      <c r="H321" s="389"/>
      <c r="O321" s="71"/>
      <c r="V321" s="292"/>
    </row>
    <row r="322" spans="8:22">
      <c r="H322" s="389"/>
      <c r="O322" s="71"/>
      <c r="V322" s="292"/>
    </row>
    <row r="323" spans="8:22">
      <c r="H323" s="389"/>
      <c r="O323" s="71"/>
      <c r="V323" s="292"/>
    </row>
    <row r="324" spans="8:22">
      <c r="H324" s="389"/>
      <c r="O324" s="71"/>
      <c r="V324" s="292"/>
    </row>
    <row r="325" spans="8:22">
      <c r="H325" s="389"/>
      <c r="O325" s="71"/>
      <c r="V325" s="292"/>
    </row>
    <row r="326" spans="8:22">
      <c r="H326" s="389"/>
      <c r="O326" s="71"/>
      <c r="V326" s="292"/>
    </row>
    <row r="327" spans="8:22">
      <c r="H327" s="389"/>
      <c r="O327" s="71"/>
      <c r="V327" s="292"/>
    </row>
    <row r="328" spans="8:22">
      <c r="H328" s="389"/>
      <c r="O328" s="71"/>
      <c r="V328" s="292"/>
    </row>
    <row r="329" spans="8:22">
      <c r="H329" s="389"/>
      <c r="O329" s="71"/>
      <c r="V329" s="292"/>
    </row>
    <row r="330" spans="8:22">
      <c r="H330" s="389"/>
      <c r="O330" s="71"/>
      <c r="V330" s="292"/>
    </row>
    <row r="331" spans="8:22">
      <c r="H331" s="389"/>
      <c r="O331" s="71"/>
      <c r="V331" s="292"/>
    </row>
    <row r="332" spans="8:22">
      <c r="H332" s="389"/>
      <c r="O332" s="71"/>
      <c r="V332" s="292"/>
    </row>
    <row r="333" spans="8:22">
      <c r="H333" s="389"/>
      <c r="O333" s="71"/>
      <c r="V333" s="292"/>
    </row>
    <row r="334" spans="8:22">
      <c r="H334" s="389"/>
      <c r="O334" s="71"/>
      <c r="V334" s="292"/>
    </row>
    <row r="335" spans="8:22">
      <c r="H335" s="389"/>
      <c r="O335" s="71"/>
      <c r="V335" s="292"/>
    </row>
    <row r="336" spans="8:22">
      <c r="H336" s="389"/>
      <c r="O336" s="71"/>
      <c r="V336" s="292"/>
    </row>
    <row r="337" spans="8:22">
      <c r="H337" s="389"/>
      <c r="O337" s="71"/>
      <c r="V337" s="292"/>
    </row>
    <row r="338" spans="8:22">
      <c r="H338" s="389"/>
      <c r="O338" s="71"/>
      <c r="V338" s="292"/>
    </row>
    <row r="339" spans="8:22">
      <c r="H339" s="389"/>
      <c r="O339" s="71"/>
      <c r="V339" s="292"/>
    </row>
    <row r="340" spans="8:22">
      <c r="H340" s="389"/>
      <c r="O340" s="71"/>
      <c r="V340" s="292"/>
    </row>
    <row r="341" spans="8:22">
      <c r="H341" s="389"/>
      <c r="O341" s="71"/>
      <c r="V341" s="292"/>
    </row>
    <row r="342" spans="8:22">
      <c r="H342" s="389"/>
      <c r="O342" s="71"/>
      <c r="V342" s="292"/>
    </row>
    <row r="343" spans="8:22">
      <c r="H343" s="389"/>
      <c r="O343" s="71"/>
      <c r="V343" s="292"/>
    </row>
    <row r="344" spans="8:22">
      <c r="H344" s="389"/>
      <c r="O344" s="71"/>
      <c r="V344" s="292"/>
    </row>
    <row r="345" spans="8:22">
      <c r="H345" s="389"/>
      <c r="O345" s="71"/>
      <c r="V345" s="292"/>
    </row>
    <row r="346" spans="8:22">
      <c r="H346" s="389"/>
      <c r="O346" s="71"/>
      <c r="V346" s="292"/>
    </row>
    <row r="347" spans="8:22">
      <c r="H347" s="389"/>
      <c r="O347" s="71"/>
      <c r="V347" s="292"/>
    </row>
    <row r="348" spans="8:22">
      <c r="H348" s="389"/>
      <c r="O348" s="71"/>
      <c r="V348" s="292"/>
    </row>
    <row r="349" spans="8:22">
      <c r="H349" s="389"/>
      <c r="O349" s="71"/>
      <c r="V349" s="292"/>
    </row>
    <row r="350" spans="8:22">
      <c r="H350" s="389"/>
      <c r="O350" s="71"/>
      <c r="V350" s="292"/>
    </row>
    <row r="351" spans="8:22">
      <c r="H351" s="389"/>
      <c r="O351" s="71"/>
      <c r="V351" s="292"/>
    </row>
    <row r="352" spans="8:22">
      <c r="H352" s="389"/>
      <c r="O352" s="71"/>
      <c r="V352" s="292"/>
    </row>
    <row r="353" spans="8:22">
      <c r="H353" s="389"/>
      <c r="O353" s="71"/>
      <c r="V353" s="292"/>
    </row>
    <row r="354" spans="8:22">
      <c r="H354" s="389"/>
      <c r="O354" s="71"/>
      <c r="V354" s="292"/>
    </row>
    <row r="355" spans="8:22">
      <c r="H355" s="389"/>
      <c r="O355" s="71"/>
      <c r="V355" s="292"/>
    </row>
    <row r="356" spans="8:22">
      <c r="H356" s="389"/>
      <c r="O356" s="71"/>
      <c r="V356" s="292"/>
    </row>
    <row r="357" spans="8:22">
      <c r="H357" s="389"/>
      <c r="O357" s="71"/>
      <c r="V357" s="292"/>
    </row>
    <row r="358" spans="8:22">
      <c r="H358" s="389"/>
      <c r="O358" s="71"/>
      <c r="V358" s="292"/>
    </row>
    <row r="359" spans="8:22">
      <c r="H359" s="389"/>
      <c r="O359" s="71"/>
      <c r="V359" s="292"/>
    </row>
    <row r="360" spans="8:22">
      <c r="H360" s="389"/>
      <c r="O360" s="71"/>
      <c r="V360" s="292"/>
    </row>
    <row r="361" spans="8:22">
      <c r="H361" s="389"/>
      <c r="O361" s="71"/>
      <c r="V361" s="292"/>
    </row>
    <row r="362" spans="8:22">
      <c r="H362" s="389"/>
      <c r="O362" s="71"/>
      <c r="V362" s="292"/>
    </row>
    <row r="363" spans="8:22">
      <c r="H363" s="389"/>
      <c r="O363" s="71"/>
      <c r="V363" s="292"/>
    </row>
    <row r="364" spans="8:22">
      <c r="H364" s="389"/>
      <c r="O364" s="71"/>
      <c r="V364" s="292"/>
    </row>
    <row r="365" spans="8:22">
      <c r="H365" s="389"/>
      <c r="O365" s="71"/>
      <c r="V365" s="292"/>
    </row>
    <row r="366" spans="8:22">
      <c r="H366" s="389"/>
      <c r="O366" s="71"/>
      <c r="V366" s="292"/>
    </row>
    <row r="367" spans="8:22">
      <c r="H367" s="389"/>
      <c r="O367" s="71"/>
      <c r="V367" s="292"/>
    </row>
    <row r="368" spans="8:22">
      <c r="H368" s="389"/>
      <c r="O368" s="71"/>
      <c r="V368" s="292"/>
    </row>
    <row r="369" spans="8:22">
      <c r="H369" s="389"/>
      <c r="O369" s="71"/>
      <c r="V369" s="292"/>
    </row>
    <row r="370" spans="8:22">
      <c r="H370" s="389"/>
      <c r="O370" s="71"/>
      <c r="V370" s="292"/>
    </row>
    <row r="371" spans="8:22">
      <c r="H371" s="389"/>
      <c r="O371" s="71"/>
      <c r="V371" s="292"/>
    </row>
    <row r="372" spans="8:22">
      <c r="H372" s="389"/>
      <c r="O372" s="71"/>
      <c r="V372" s="292"/>
    </row>
    <row r="373" spans="8:22">
      <c r="H373" s="389"/>
      <c r="O373" s="71"/>
      <c r="V373" s="292"/>
    </row>
    <row r="374" spans="8:22">
      <c r="H374" s="389"/>
      <c r="O374" s="71"/>
      <c r="V374" s="292"/>
    </row>
    <row r="375" spans="8:22">
      <c r="H375" s="389"/>
      <c r="O375" s="71"/>
      <c r="V375" s="292"/>
    </row>
    <row r="376" spans="8:22">
      <c r="H376" s="389"/>
      <c r="O376" s="71"/>
      <c r="V376" s="292"/>
    </row>
    <row r="377" spans="8:22">
      <c r="H377" s="389"/>
      <c r="O377" s="71"/>
      <c r="V377" s="292"/>
    </row>
    <row r="378" spans="8:22">
      <c r="H378" s="389"/>
      <c r="O378" s="71"/>
      <c r="V378" s="292"/>
    </row>
    <row r="379" spans="8:22">
      <c r="H379" s="389"/>
      <c r="O379" s="71"/>
      <c r="V379" s="292"/>
    </row>
    <row r="380" spans="8:22">
      <c r="H380" s="389"/>
      <c r="O380" s="71"/>
      <c r="V380" s="292"/>
    </row>
    <row r="381" spans="8:22">
      <c r="H381" s="389"/>
      <c r="O381" s="71"/>
      <c r="V381" s="292"/>
    </row>
    <row r="382" spans="8:22">
      <c r="H382" s="389"/>
      <c r="O382" s="71"/>
      <c r="V382" s="292"/>
    </row>
    <row r="383" spans="8:22">
      <c r="H383" s="389"/>
      <c r="O383" s="71"/>
      <c r="V383" s="292"/>
    </row>
    <row r="384" spans="8:22">
      <c r="H384" s="389"/>
      <c r="O384" s="71"/>
      <c r="V384" s="292"/>
    </row>
    <row r="385" spans="8:22">
      <c r="H385" s="389"/>
      <c r="O385" s="71"/>
      <c r="V385" s="292"/>
    </row>
    <row r="386" spans="8:22">
      <c r="H386" s="389"/>
      <c r="O386" s="71"/>
      <c r="V386" s="292"/>
    </row>
    <row r="387" spans="8:22">
      <c r="H387" s="389"/>
      <c r="O387" s="71"/>
      <c r="V387" s="292"/>
    </row>
    <row r="388" spans="8:22">
      <c r="H388" s="389"/>
      <c r="O388" s="71"/>
      <c r="V388" s="292"/>
    </row>
    <row r="389" spans="8:22">
      <c r="H389" s="389"/>
      <c r="O389" s="71"/>
      <c r="V389" s="292"/>
    </row>
    <row r="390" spans="8:22">
      <c r="H390" s="389"/>
      <c r="O390" s="71"/>
      <c r="V390" s="292"/>
    </row>
    <row r="391" spans="8:22">
      <c r="H391" s="389"/>
      <c r="O391" s="71"/>
      <c r="V391" s="292"/>
    </row>
    <row r="392" spans="8:22">
      <c r="H392" s="389"/>
      <c r="O392" s="71"/>
      <c r="V392" s="292"/>
    </row>
    <row r="393" spans="8:22">
      <c r="H393" s="389"/>
      <c r="O393" s="71"/>
      <c r="V393" s="292"/>
    </row>
    <row r="394" spans="8:22">
      <c r="H394" s="389"/>
      <c r="O394" s="71"/>
      <c r="V394" s="292"/>
    </row>
    <row r="395" spans="8:22">
      <c r="H395" s="389"/>
      <c r="O395" s="71"/>
      <c r="V395" s="292"/>
    </row>
    <row r="396" spans="8:22">
      <c r="H396" s="389"/>
      <c r="O396" s="71"/>
      <c r="V396" s="292"/>
    </row>
    <row r="397" spans="8:22">
      <c r="H397" s="389"/>
      <c r="O397" s="71"/>
      <c r="V397" s="292"/>
    </row>
    <row r="398" spans="8:22">
      <c r="H398" s="389"/>
      <c r="O398" s="71"/>
      <c r="V398" s="292"/>
    </row>
    <row r="399" spans="8:22">
      <c r="H399" s="389"/>
      <c r="O399" s="71"/>
      <c r="V399" s="292"/>
    </row>
    <row r="400" spans="8:22">
      <c r="H400" s="389"/>
      <c r="O400" s="71"/>
      <c r="V400" s="292"/>
    </row>
    <row r="401" spans="8:22">
      <c r="H401" s="389"/>
      <c r="O401" s="71"/>
      <c r="V401" s="292"/>
    </row>
    <row r="402" spans="8:22">
      <c r="H402" s="389"/>
      <c r="O402" s="71"/>
      <c r="V402" s="292"/>
    </row>
    <row r="403" spans="8:22">
      <c r="H403" s="389"/>
      <c r="O403" s="71"/>
      <c r="V403" s="292"/>
    </row>
    <row r="404" spans="8:22">
      <c r="H404" s="389"/>
      <c r="O404" s="71"/>
      <c r="V404" s="292"/>
    </row>
    <row r="405" spans="8:22">
      <c r="H405" s="389"/>
      <c r="O405" s="71"/>
      <c r="V405" s="292"/>
    </row>
    <row r="406" spans="8:22">
      <c r="H406" s="389"/>
      <c r="O406" s="71"/>
      <c r="V406" s="292"/>
    </row>
    <row r="407" spans="8:22">
      <c r="H407" s="389"/>
      <c r="O407" s="71"/>
      <c r="V407" s="292"/>
    </row>
    <row r="408" spans="8:22">
      <c r="H408" s="389"/>
      <c r="O408" s="71"/>
      <c r="V408" s="292"/>
    </row>
    <row r="409" spans="8:22">
      <c r="H409" s="389"/>
      <c r="O409" s="71"/>
      <c r="V409" s="292"/>
    </row>
    <row r="410" spans="8:22">
      <c r="H410" s="389"/>
      <c r="O410" s="71"/>
      <c r="V410" s="292"/>
    </row>
    <row r="411" spans="8:22">
      <c r="H411" s="389"/>
      <c r="O411" s="71"/>
      <c r="V411" s="292"/>
    </row>
    <row r="412" spans="8:22">
      <c r="H412" s="389"/>
      <c r="O412" s="71"/>
      <c r="V412" s="292"/>
    </row>
    <row r="413" spans="8:22">
      <c r="H413" s="389"/>
      <c r="O413" s="71"/>
      <c r="V413" s="292"/>
    </row>
    <row r="414" spans="8:22">
      <c r="H414" s="389"/>
      <c r="O414" s="71"/>
      <c r="V414" s="292"/>
    </row>
    <row r="415" spans="8:22">
      <c r="H415" s="389"/>
      <c r="O415" s="71"/>
      <c r="V415" s="292"/>
    </row>
    <row r="416" spans="8:22">
      <c r="H416" s="389"/>
      <c r="O416" s="71"/>
      <c r="V416" s="292"/>
    </row>
    <row r="417" spans="8:22">
      <c r="H417" s="389"/>
      <c r="O417" s="71"/>
      <c r="V417" s="292"/>
    </row>
    <row r="418" spans="8:22">
      <c r="H418" s="389"/>
      <c r="O418" s="71"/>
      <c r="V418" s="292"/>
    </row>
    <row r="419" spans="8:22">
      <c r="H419" s="389"/>
      <c r="O419" s="71"/>
      <c r="V419" s="292"/>
    </row>
    <row r="420" spans="8:22">
      <c r="H420" s="389"/>
      <c r="O420" s="71"/>
      <c r="V420" s="292"/>
    </row>
    <row r="421" spans="8:22">
      <c r="H421" s="389"/>
      <c r="O421" s="71"/>
      <c r="V421" s="292"/>
    </row>
    <row r="422" spans="8:22">
      <c r="H422" s="389"/>
      <c r="O422" s="71"/>
      <c r="V422" s="292"/>
    </row>
    <row r="423" spans="8:22">
      <c r="H423" s="389"/>
      <c r="O423" s="71"/>
      <c r="V423" s="292"/>
    </row>
    <row r="424" spans="8:22">
      <c r="H424" s="389"/>
      <c r="O424" s="71"/>
      <c r="V424" s="292"/>
    </row>
    <row r="425" spans="8:22">
      <c r="H425" s="389"/>
      <c r="O425" s="71"/>
      <c r="V425" s="292"/>
    </row>
    <row r="426" spans="8:22">
      <c r="H426" s="389"/>
      <c r="O426" s="71"/>
      <c r="V426" s="292"/>
    </row>
    <row r="427" spans="8:22">
      <c r="H427" s="389"/>
      <c r="O427" s="71"/>
      <c r="V427" s="292"/>
    </row>
    <row r="428" spans="8:22">
      <c r="H428" s="389"/>
      <c r="O428" s="71"/>
      <c r="V428" s="292"/>
    </row>
    <row r="429" spans="8:22">
      <c r="H429" s="389"/>
      <c r="O429" s="71"/>
      <c r="V429" s="292"/>
    </row>
    <row r="430" spans="8:22">
      <c r="H430" s="389"/>
      <c r="O430" s="71"/>
      <c r="V430" s="292"/>
    </row>
    <row r="431" spans="8:22">
      <c r="H431" s="389"/>
      <c r="O431" s="71"/>
      <c r="V431" s="292"/>
    </row>
    <row r="432" spans="8:22">
      <c r="H432" s="389"/>
      <c r="O432" s="71"/>
      <c r="V432" s="292"/>
    </row>
    <row r="433" spans="8:22">
      <c r="H433" s="389"/>
      <c r="O433" s="71"/>
      <c r="V433" s="292"/>
    </row>
    <row r="434" spans="8:22">
      <c r="H434" s="389"/>
      <c r="O434" s="71"/>
      <c r="V434" s="292"/>
    </row>
    <row r="435" spans="8:22">
      <c r="H435" s="389"/>
      <c r="O435" s="71"/>
      <c r="V435" s="292"/>
    </row>
    <row r="436" spans="8:22">
      <c r="H436" s="389"/>
      <c r="O436" s="71"/>
      <c r="V436" s="292"/>
    </row>
    <row r="437" spans="8:22">
      <c r="H437" s="389"/>
      <c r="O437" s="71"/>
      <c r="V437" s="292"/>
    </row>
    <row r="438" spans="8:22">
      <c r="H438" s="389"/>
      <c r="O438" s="71"/>
      <c r="V438" s="292"/>
    </row>
    <row r="439" spans="8:22">
      <c r="H439" s="389"/>
      <c r="O439" s="71"/>
      <c r="V439" s="292"/>
    </row>
    <row r="440" spans="8:22">
      <c r="H440" s="389"/>
      <c r="O440" s="71"/>
      <c r="V440" s="292"/>
    </row>
    <row r="441" spans="8:22">
      <c r="H441" s="389"/>
      <c r="O441" s="71"/>
    </row>
    <row r="442" spans="8:22">
      <c r="H442" s="389"/>
      <c r="O442" s="71"/>
    </row>
    <row r="443" spans="8:22">
      <c r="H443" s="389"/>
      <c r="O443" s="71"/>
    </row>
    <row r="444" spans="8:22">
      <c r="H444" s="389"/>
      <c r="O444" s="71"/>
    </row>
    <row r="445" spans="8:22">
      <c r="H445" s="389"/>
      <c r="O445" s="71"/>
    </row>
    <row r="446" spans="8:22">
      <c r="H446" s="389"/>
      <c r="O446" s="71"/>
    </row>
    <row r="447" spans="8:22">
      <c r="H447" s="389"/>
      <c r="O447" s="71"/>
    </row>
    <row r="448" spans="8:22">
      <c r="H448" s="389"/>
      <c r="O448" s="71"/>
    </row>
    <row r="449" spans="8:15">
      <c r="H449" s="389"/>
      <c r="O449" s="71"/>
    </row>
    <row r="450" spans="8:15">
      <c r="H450" s="389"/>
      <c r="O450" s="71"/>
    </row>
    <row r="451" spans="8:15">
      <c r="H451" s="389"/>
      <c r="O451" s="71"/>
    </row>
    <row r="452" spans="8:15">
      <c r="H452" s="389"/>
      <c r="O452" s="71"/>
    </row>
    <row r="453" spans="8:15">
      <c r="H453" s="389"/>
      <c r="O453" s="71"/>
    </row>
    <row r="454" spans="8:15">
      <c r="H454" s="389"/>
      <c r="O454" s="71"/>
    </row>
    <row r="455" spans="8:15">
      <c r="H455" s="389"/>
      <c r="O455" s="71"/>
    </row>
    <row r="456" spans="8:15">
      <c r="H456" s="389"/>
      <c r="O456" s="71"/>
    </row>
    <row r="457" spans="8:15">
      <c r="H457" s="389"/>
      <c r="O457" s="71"/>
    </row>
    <row r="458" spans="8:15">
      <c r="H458" s="389"/>
      <c r="O458" s="71"/>
    </row>
    <row r="459" spans="8:15">
      <c r="H459" s="389"/>
      <c r="O459" s="71"/>
    </row>
    <row r="460" spans="8:15">
      <c r="H460" s="389"/>
      <c r="O460" s="71"/>
    </row>
    <row r="461" spans="8:15">
      <c r="H461" s="389"/>
      <c r="O461" s="71"/>
    </row>
    <row r="462" spans="8:15">
      <c r="H462" s="389"/>
      <c r="O462" s="71"/>
    </row>
    <row r="463" spans="8:15">
      <c r="H463" s="389"/>
      <c r="O463" s="71"/>
    </row>
    <row r="464" spans="8:15">
      <c r="H464" s="389"/>
      <c r="O464" s="71"/>
    </row>
    <row r="465" spans="8:15">
      <c r="H465" s="389"/>
      <c r="O465" s="71"/>
    </row>
    <row r="466" spans="8:15">
      <c r="H466" s="389"/>
      <c r="O466" s="71"/>
    </row>
    <row r="467" spans="8:15">
      <c r="H467" s="389"/>
      <c r="O467" s="71"/>
    </row>
    <row r="468" spans="8:15">
      <c r="H468" s="389"/>
      <c r="O468" s="71"/>
    </row>
    <row r="469" spans="8:15">
      <c r="H469" s="389"/>
      <c r="O469" s="71"/>
    </row>
    <row r="470" spans="8:15">
      <c r="H470" s="389"/>
      <c r="O470" s="71"/>
    </row>
    <row r="471" spans="8:15">
      <c r="H471" s="389"/>
      <c r="O471" s="71"/>
    </row>
    <row r="472" spans="8:15">
      <c r="H472" s="389"/>
      <c r="O472" s="71"/>
    </row>
    <row r="473" spans="8:15">
      <c r="H473" s="389"/>
      <c r="O473" s="71"/>
    </row>
    <row r="474" spans="8:15">
      <c r="H474" s="389"/>
      <c r="O474" s="71"/>
    </row>
    <row r="475" spans="8:15">
      <c r="H475" s="389"/>
      <c r="O475" s="71"/>
    </row>
    <row r="476" spans="8:15">
      <c r="H476" s="389"/>
      <c r="O476" s="71"/>
    </row>
    <row r="477" spans="8:15">
      <c r="H477" s="389"/>
      <c r="O477" s="71"/>
    </row>
    <row r="478" spans="8:15">
      <c r="H478" s="389"/>
      <c r="O478" s="71"/>
    </row>
    <row r="479" spans="8:15">
      <c r="H479" s="389"/>
      <c r="O479" s="71"/>
    </row>
    <row r="480" spans="8:15">
      <c r="H480" s="389"/>
      <c r="O480" s="71"/>
    </row>
    <row r="481" spans="8:15">
      <c r="H481" s="389"/>
      <c r="O481" s="71"/>
    </row>
    <row r="482" spans="8:15">
      <c r="H482" s="389"/>
      <c r="O482" s="71"/>
    </row>
    <row r="483" spans="8:15">
      <c r="H483" s="389"/>
      <c r="O483" s="71"/>
    </row>
    <row r="484" spans="8:15">
      <c r="H484" s="389"/>
      <c r="O484" s="71"/>
    </row>
    <row r="485" spans="8:15">
      <c r="H485" s="389"/>
      <c r="O485" s="71"/>
    </row>
    <row r="486" spans="8:15">
      <c r="H486" s="389"/>
      <c r="O486" s="71"/>
    </row>
    <row r="487" spans="8:15">
      <c r="H487" s="389"/>
      <c r="O487" s="71"/>
    </row>
    <row r="488" spans="8:15">
      <c r="H488" s="389"/>
      <c r="O488" s="71"/>
    </row>
    <row r="489" spans="8:15">
      <c r="H489" s="389"/>
      <c r="O489" s="71"/>
    </row>
    <row r="490" spans="8:15">
      <c r="H490" s="389"/>
      <c r="O490" s="71"/>
    </row>
    <row r="491" spans="8:15">
      <c r="H491" s="389"/>
      <c r="O491" s="71"/>
    </row>
    <row r="492" spans="8:15">
      <c r="H492" s="389"/>
      <c r="O492" s="71"/>
    </row>
    <row r="493" spans="8:15">
      <c r="H493" s="389"/>
      <c r="O493" s="71"/>
    </row>
    <row r="494" spans="8:15">
      <c r="H494" s="389"/>
      <c r="O494" s="71"/>
    </row>
    <row r="495" spans="8:15">
      <c r="H495" s="389"/>
      <c r="O495" s="71"/>
    </row>
    <row r="496" spans="8:15">
      <c r="H496" s="389"/>
      <c r="O496" s="71"/>
    </row>
    <row r="497" spans="15:15">
      <c r="O497" s="71"/>
    </row>
    <row r="498" spans="15:15">
      <c r="O498" s="71"/>
    </row>
    <row r="499" spans="15:15">
      <c r="O499" s="71"/>
    </row>
    <row r="500" spans="15:15">
      <c r="O500" s="71"/>
    </row>
    <row r="501" spans="15:15">
      <c r="O501" s="71"/>
    </row>
    <row r="502" spans="15:15">
      <c r="O502" s="71"/>
    </row>
    <row r="503" spans="15:15">
      <c r="O503" s="71"/>
    </row>
    <row r="504" spans="15:15">
      <c r="O504" s="71"/>
    </row>
    <row r="505" spans="15:15">
      <c r="O505" s="71"/>
    </row>
    <row r="506" spans="15:15">
      <c r="O506" s="71"/>
    </row>
    <row r="507" spans="15:15">
      <c r="O507" s="71"/>
    </row>
    <row r="508" spans="15:15">
      <c r="O508" s="71"/>
    </row>
    <row r="509" spans="15:15">
      <c r="O509" s="71"/>
    </row>
    <row r="510" spans="15:15">
      <c r="O510" s="71"/>
    </row>
    <row r="511" spans="15:15">
      <c r="O511" s="71"/>
    </row>
    <row r="512" spans="15:15">
      <c r="O512" s="71"/>
    </row>
    <row r="513" spans="15:15">
      <c r="O513" s="71"/>
    </row>
    <row r="514" spans="15:15">
      <c r="O514" s="71"/>
    </row>
    <row r="515" spans="15:15">
      <c r="O515" s="71"/>
    </row>
    <row r="516" spans="15:15">
      <c r="O516" s="71"/>
    </row>
    <row r="517" spans="15:15">
      <c r="O517" s="71"/>
    </row>
    <row r="518" spans="15:15">
      <c r="O518" s="71"/>
    </row>
    <row r="519" spans="15:15">
      <c r="O519" s="71"/>
    </row>
    <row r="520" spans="15:15">
      <c r="O520" s="71"/>
    </row>
    <row r="521" spans="15:15">
      <c r="O521" s="71"/>
    </row>
    <row r="522" spans="15:15">
      <c r="O522" s="71"/>
    </row>
    <row r="523" spans="15:15">
      <c r="O523" s="71"/>
    </row>
    <row r="524" spans="15:15">
      <c r="O524" s="71"/>
    </row>
    <row r="525" spans="15:15">
      <c r="O525" s="71"/>
    </row>
    <row r="526" spans="15:15">
      <c r="O526" s="71"/>
    </row>
    <row r="527" spans="15:15">
      <c r="O527" s="71"/>
    </row>
    <row r="528" spans="15:15">
      <c r="O528" s="71"/>
    </row>
    <row r="529" spans="15:15">
      <c r="O529" s="71"/>
    </row>
    <row r="530" spans="15:15">
      <c r="O530" s="71"/>
    </row>
    <row r="531" spans="15:15">
      <c r="O531" s="71"/>
    </row>
    <row r="532" spans="15:15">
      <c r="O532" s="71"/>
    </row>
    <row r="533" spans="15:15">
      <c r="O533" s="71"/>
    </row>
    <row r="534" spans="15:15">
      <c r="O534" s="71"/>
    </row>
    <row r="535" spans="15:15">
      <c r="O535" s="71"/>
    </row>
    <row r="536" spans="15:15">
      <c r="O536" s="71"/>
    </row>
    <row r="537" spans="15:15">
      <c r="O537" s="71"/>
    </row>
    <row r="538" spans="15:15">
      <c r="O538" s="71"/>
    </row>
    <row r="539" spans="15:15">
      <c r="O539" s="71"/>
    </row>
    <row r="540" spans="15:15">
      <c r="O540" s="71"/>
    </row>
    <row r="541" spans="15:15">
      <c r="O541" s="71"/>
    </row>
    <row r="542" spans="15:15">
      <c r="O542" s="71"/>
    </row>
    <row r="543" spans="15:15">
      <c r="O543" s="71"/>
    </row>
    <row r="544" spans="15:15">
      <c r="O544" s="71"/>
    </row>
    <row r="545" spans="15:15">
      <c r="O545" s="71"/>
    </row>
    <row r="546" spans="15:15">
      <c r="O546" s="71"/>
    </row>
    <row r="547" spans="15:15">
      <c r="O547" s="71"/>
    </row>
    <row r="548" spans="15:15">
      <c r="O548" s="71"/>
    </row>
    <row r="549" spans="15:15">
      <c r="O549" s="71"/>
    </row>
    <row r="550" spans="15:15">
      <c r="O550" s="71"/>
    </row>
    <row r="551" spans="15:15">
      <c r="O551" s="71"/>
    </row>
    <row r="552" spans="15:15">
      <c r="O552" s="71"/>
    </row>
    <row r="553" spans="15:15">
      <c r="O553" s="71"/>
    </row>
    <row r="554" spans="15:15">
      <c r="O554" s="71"/>
    </row>
    <row r="555" spans="15:15">
      <c r="O555" s="71"/>
    </row>
    <row r="556" spans="15:15">
      <c r="O556" s="71"/>
    </row>
    <row r="557" spans="15:15">
      <c r="O557" s="71"/>
    </row>
    <row r="558" spans="15:15">
      <c r="O558" s="71"/>
    </row>
    <row r="559" spans="15:15">
      <c r="O559" s="71"/>
    </row>
    <row r="560" spans="15:15">
      <c r="O560" s="71"/>
    </row>
    <row r="561" spans="15:15">
      <c r="O561" s="71"/>
    </row>
    <row r="562" spans="15:15">
      <c r="O562" s="71"/>
    </row>
    <row r="563" spans="15:15">
      <c r="O563" s="71"/>
    </row>
    <row r="564" spans="15:15">
      <c r="O564" s="71"/>
    </row>
    <row r="565" spans="15:15">
      <c r="O565" s="71"/>
    </row>
    <row r="566" spans="15:15">
      <c r="O566" s="71"/>
    </row>
    <row r="567" spans="15:15">
      <c r="O567" s="71"/>
    </row>
    <row r="568" spans="15:15">
      <c r="O568" s="71"/>
    </row>
    <row r="569" spans="15:15">
      <c r="O569" s="71"/>
    </row>
    <row r="570" spans="15:15">
      <c r="O570" s="71"/>
    </row>
    <row r="571" spans="15:15">
      <c r="O571" s="71"/>
    </row>
    <row r="572" spans="15:15">
      <c r="O572" s="71"/>
    </row>
    <row r="573" spans="15:15">
      <c r="O573" s="71"/>
    </row>
    <row r="574" spans="15:15">
      <c r="O574" s="71"/>
    </row>
    <row r="575" spans="15:15">
      <c r="O575" s="71"/>
    </row>
    <row r="576" spans="15:15">
      <c r="O576" s="71"/>
    </row>
    <row r="577" spans="15:15">
      <c r="O577" s="71"/>
    </row>
    <row r="578" spans="15:15">
      <c r="O578" s="71"/>
    </row>
    <row r="579" spans="15:15">
      <c r="O579" s="71"/>
    </row>
    <row r="580" spans="15:15">
      <c r="O580" s="71"/>
    </row>
    <row r="581" spans="15:15">
      <c r="O581" s="71"/>
    </row>
    <row r="582" spans="15:15">
      <c r="O582" s="71"/>
    </row>
    <row r="583" spans="15:15">
      <c r="O583" s="71"/>
    </row>
    <row r="584" spans="15:15">
      <c r="O584" s="71"/>
    </row>
    <row r="585" spans="15:15">
      <c r="O585" s="71"/>
    </row>
    <row r="586" spans="15:15">
      <c r="O586" s="71"/>
    </row>
    <row r="587" spans="15:15">
      <c r="O587" s="71"/>
    </row>
    <row r="588" spans="15:15">
      <c r="O588" s="71"/>
    </row>
    <row r="589" spans="15:15">
      <c r="O589" s="71"/>
    </row>
    <row r="590" spans="15:15">
      <c r="O590" s="71"/>
    </row>
    <row r="591" spans="15:15">
      <c r="O591" s="71"/>
    </row>
    <row r="592" spans="15:15">
      <c r="O592" s="71"/>
    </row>
    <row r="593" spans="15:15">
      <c r="O593" s="71"/>
    </row>
    <row r="594" spans="15:15">
      <c r="O594" s="71"/>
    </row>
    <row r="595" spans="15:15">
      <c r="O595" s="71"/>
    </row>
    <row r="596" spans="15:15">
      <c r="O596" s="71"/>
    </row>
    <row r="597" spans="15:15">
      <c r="O597" s="71"/>
    </row>
    <row r="598" spans="15:15">
      <c r="O598" s="71"/>
    </row>
    <row r="599" spans="15:15">
      <c r="O599" s="71"/>
    </row>
    <row r="600" spans="15:15">
      <c r="O600" s="71"/>
    </row>
    <row r="601" spans="15:15">
      <c r="O601" s="71"/>
    </row>
    <row r="602" spans="15:15">
      <c r="O602" s="71"/>
    </row>
    <row r="603" spans="15:15">
      <c r="O603" s="71"/>
    </row>
    <row r="604" spans="15:15">
      <c r="O604" s="71"/>
    </row>
    <row r="605" spans="15:15">
      <c r="O605" s="71"/>
    </row>
    <row r="606" spans="15:15">
      <c r="O606" s="71"/>
    </row>
    <row r="607" spans="15:15">
      <c r="O607" s="71"/>
    </row>
    <row r="608" spans="15:15">
      <c r="O608" s="71"/>
    </row>
    <row r="609" spans="15:15">
      <c r="O609" s="71"/>
    </row>
    <row r="610" spans="15:15">
      <c r="O610" s="71"/>
    </row>
    <row r="611" spans="15:15">
      <c r="O611" s="71"/>
    </row>
    <row r="612" spans="15:15">
      <c r="O612" s="71"/>
    </row>
    <row r="613" spans="15:15">
      <c r="O613" s="71"/>
    </row>
    <row r="614" spans="15:15">
      <c r="O614" s="71"/>
    </row>
    <row r="615" spans="15:15">
      <c r="O615" s="71"/>
    </row>
    <row r="616" spans="15:15">
      <c r="O616" s="71"/>
    </row>
    <row r="617" spans="15:15">
      <c r="O617" s="71"/>
    </row>
    <row r="618" spans="15:15">
      <c r="O618" s="71"/>
    </row>
    <row r="619" spans="15:15">
      <c r="O619" s="71"/>
    </row>
    <row r="620" spans="15:15">
      <c r="O620" s="71"/>
    </row>
    <row r="621" spans="15:15">
      <c r="O621" s="71"/>
    </row>
    <row r="622" spans="15:15">
      <c r="O622" s="71"/>
    </row>
    <row r="623" spans="15:15">
      <c r="O623" s="71"/>
    </row>
    <row r="624" spans="15:15">
      <c r="O624" s="71"/>
    </row>
    <row r="625" spans="15:15">
      <c r="O625" s="71"/>
    </row>
    <row r="626" spans="15:15">
      <c r="O626" s="71"/>
    </row>
    <row r="627" spans="15:15">
      <c r="O627" s="71"/>
    </row>
    <row r="628" spans="15:15">
      <c r="O628" s="71"/>
    </row>
    <row r="629" spans="15:15">
      <c r="O629" s="71"/>
    </row>
    <row r="630" spans="15:15">
      <c r="O630" s="71"/>
    </row>
    <row r="631" spans="15:15">
      <c r="O631" s="71"/>
    </row>
    <row r="632" spans="15:15">
      <c r="O632" s="71"/>
    </row>
    <row r="633" spans="15:15">
      <c r="O633" s="71"/>
    </row>
    <row r="634" spans="15:15">
      <c r="O634" s="71"/>
    </row>
    <row r="635" spans="15:15">
      <c r="O635" s="71"/>
    </row>
    <row r="636" spans="15:15">
      <c r="O636" s="71"/>
    </row>
    <row r="637" spans="15:15">
      <c r="O637" s="71"/>
    </row>
    <row r="638" spans="15:15">
      <c r="O638" s="71"/>
    </row>
    <row r="639" spans="15:15">
      <c r="O639" s="71"/>
    </row>
    <row r="640" spans="15:15">
      <c r="O640" s="71"/>
    </row>
    <row r="641" spans="15:15">
      <c r="O641" s="71"/>
    </row>
    <row r="642" spans="15:15">
      <c r="O642" s="71"/>
    </row>
    <row r="643" spans="15:15">
      <c r="O643" s="71"/>
    </row>
    <row r="644" spans="15:15">
      <c r="O644" s="71"/>
    </row>
    <row r="645" spans="15:15">
      <c r="O645" s="71"/>
    </row>
    <row r="646" spans="15:15">
      <c r="O646" s="71"/>
    </row>
    <row r="647" spans="15:15">
      <c r="O647" s="71"/>
    </row>
    <row r="648" spans="15:15">
      <c r="O648" s="71"/>
    </row>
    <row r="649" spans="15:15">
      <c r="O649" s="71"/>
    </row>
    <row r="650" spans="15:15">
      <c r="O650" s="71"/>
    </row>
    <row r="651" spans="15:15">
      <c r="O651" s="71"/>
    </row>
    <row r="652" spans="15:15">
      <c r="O652" s="71"/>
    </row>
    <row r="653" spans="15:15">
      <c r="O653" s="71"/>
    </row>
    <row r="654" spans="15:15">
      <c r="O654" s="71"/>
    </row>
    <row r="655" spans="15:15">
      <c r="O655" s="71"/>
    </row>
    <row r="656" spans="15:15">
      <c r="O656" s="71"/>
    </row>
    <row r="657" spans="15:15">
      <c r="O657" s="71"/>
    </row>
    <row r="658" spans="15:15">
      <c r="O658" s="71"/>
    </row>
    <row r="659" spans="15:15">
      <c r="O659" s="71"/>
    </row>
    <row r="660" spans="15:15">
      <c r="O660" s="71"/>
    </row>
    <row r="661" spans="15:15">
      <c r="O661" s="71"/>
    </row>
    <row r="662" spans="15:15">
      <c r="O662" s="71"/>
    </row>
    <row r="663" spans="15:15">
      <c r="O663" s="71"/>
    </row>
    <row r="664" spans="15:15">
      <c r="O664" s="71"/>
    </row>
    <row r="665" spans="15:15">
      <c r="O665" s="71"/>
    </row>
    <row r="666" spans="15:15">
      <c r="O666" s="71"/>
    </row>
    <row r="667" spans="15:15">
      <c r="O667" s="71"/>
    </row>
    <row r="668" spans="15:15">
      <c r="O668" s="71"/>
    </row>
    <row r="669" spans="15:15">
      <c r="O669" s="71"/>
    </row>
    <row r="670" spans="15:15">
      <c r="O670" s="71"/>
    </row>
    <row r="671" spans="15:15">
      <c r="O671" s="71"/>
    </row>
    <row r="672" spans="15:15">
      <c r="O672" s="71"/>
    </row>
    <row r="673" spans="15:15">
      <c r="O673" s="71"/>
    </row>
    <row r="674" spans="15:15">
      <c r="O674" s="71"/>
    </row>
    <row r="675" spans="15:15">
      <c r="O675" s="71"/>
    </row>
    <row r="676" spans="15:15">
      <c r="O676" s="71"/>
    </row>
    <row r="677" spans="15:15">
      <c r="O677" s="71"/>
    </row>
    <row r="678" spans="15:15">
      <c r="O678" s="71"/>
    </row>
    <row r="679" spans="15:15">
      <c r="O679" s="71"/>
    </row>
    <row r="680" spans="15:15">
      <c r="O680" s="71"/>
    </row>
    <row r="681" spans="15:15">
      <c r="O681" s="71"/>
    </row>
    <row r="682" spans="15:15">
      <c r="O682" s="71"/>
    </row>
    <row r="683" spans="15:15">
      <c r="O683" s="71"/>
    </row>
    <row r="684" spans="15:15">
      <c r="O684" s="71"/>
    </row>
    <row r="685" spans="15:15">
      <c r="O685" s="71"/>
    </row>
    <row r="686" spans="15:15">
      <c r="O686" s="71"/>
    </row>
    <row r="687" spans="15:15">
      <c r="O687" s="71"/>
    </row>
    <row r="688" spans="15:15">
      <c r="O688" s="71"/>
    </row>
    <row r="689" spans="15:15">
      <c r="O689" s="71"/>
    </row>
    <row r="690" spans="15:15">
      <c r="O690" s="71"/>
    </row>
    <row r="691" spans="15:15">
      <c r="O691" s="71"/>
    </row>
    <row r="692" spans="15:15">
      <c r="O692" s="71"/>
    </row>
    <row r="693" spans="15:15">
      <c r="O693" s="71"/>
    </row>
    <row r="694" spans="15:15">
      <c r="O694" s="71"/>
    </row>
    <row r="695" spans="15:15">
      <c r="O695" s="71"/>
    </row>
    <row r="696" spans="15:15">
      <c r="O696" s="71"/>
    </row>
  </sheetData>
  <autoFilter ref="A1:V234"/>
  <pageMargins left="0.7" right="0.7" top="0.75" bottom="0.75" header="0.3" footer="0.3"/>
  <pageSetup paperSize="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1"/>
  <sheetViews>
    <sheetView workbookViewId="0">
      <selection activeCell="B11" sqref="B11"/>
    </sheetView>
  </sheetViews>
  <sheetFormatPr baseColWidth="10" defaultRowHeight="15"/>
  <sheetData>
    <row r="4" spans="2:2">
      <c r="B4" t="s">
        <v>4769</v>
      </c>
    </row>
    <row r="5" spans="2:2">
      <c r="B5" t="s">
        <v>4770</v>
      </c>
    </row>
    <row r="6" spans="2:2">
      <c r="B6" t="s">
        <v>4771</v>
      </c>
    </row>
    <row r="7" spans="2:2">
      <c r="B7" t="s">
        <v>4772</v>
      </c>
    </row>
    <row r="8" spans="2:2">
      <c r="B8" t="s">
        <v>4773</v>
      </c>
    </row>
    <row r="9" spans="2:2">
      <c r="B9" t="s">
        <v>4774</v>
      </c>
    </row>
    <row r="10" spans="2:2">
      <c r="B10" t="s">
        <v>4775</v>
      </c>
    </row>
    <row r="11" spans="2:2">
      <c r="B11" t="s">
        <v>4776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W117"/>
  <sheetViews>
    <sheetView tabSelected="1" workbookViewId="0">
      <pane xSplit="2" ySplit="1" topLeftCell="D17" activePane="bottomRight" state="frozen"/>
      <selection pane="topRight" activeCell="C1" sqref="C1"/>
      <selection pane="bottomLeft" activeCell="A2" sqref="A2"/>
      <selection pane="bottomRight" activeCell="B23" sqref="B23"/>
    </sheetView>
  </sheetViews>
  <sheetFormatPr baseColWidth="10" defaultRowHeight="15"/>
  <cols>
    <col min="1" max="1" width="5.85546875" customWidth="1"/>
    <col min="2" max="2" width="30.28515625" customWidth="1"/>
    <col min="3" max="3" width="28.140625" customWidth="1"/>
    <col min="4" max="4" width="24" customWidth="1"/>
    <col min="5" max="5" width="28" customWidth="1"/>
    <col min="6" max="6" width="30.42578125" customWidth="1"/>
    <col min="7" max="7" width="21.28515625" customWidth="1"/>
    <col min="8" max="8" width="17.85546875" customWidth="1"/>
    <col min="9" max="9" width="21" customWidth="1"/>
    <col min="10" max="10" width="16.42578125" customWidth="1"/>
    <col min="11" max="11" width="21.7109375" customWidth="1"/>
    <col min="12" max="12" width="19.42578125" customWidth="1"/>
    <col min="13" max="13" width="20.42578125" customWidth="1"/>
    <col min="14" max="14" width="17.42578125" customWidth="1"/>
    <col min="15" max="15" width="24.5703125" customWidth="1"/>
    <col min="16" max="16" width="22.7109375" customWidth="1"/>
    <col min="17" max="17" width="35" customWidth="1"/>
    <col min="18" max="18" width="17.5703125" customWidth="1"/>
    <col min="19" max="19" width="18.5703125" customWidth="1"/>
    <col min="20" max="20" width="20.140625" customWidth="1"/>
    <col min="21" max="21" width="23.28515625" customWidth="1"/>
    <col min="22" max="22" width="24.140625" customWidth="1"/>
  </cols>
  <sheetData>
    <row r="1" spans="1:23" ht="30" customHeight="1" thickBot="1">
      <c r="A1" s="408"/>
      <c r="B1" s="158" t="s">
        <v>290</v>
      </c>
      <c r="C1" s="365" t="s">
        <v>11</v>
      </c>
      <c r="D1" s="159" t="s">
        <v>3</v>
      </c>
      <c r="E1" s="158" t="s">
        <v>4</v>
      </c>
      <c r="F1" s="160" t="s">
        <v>54</v>
      </c>
      <c r="G1" s="161" t="s">
        <v>260</v>
      </c>
      <c r="H1" s="348" t="s">
        <v>162</v>
      </c>
      <c r="I1" s="349" t="s">
        <v>163</v>
      </c>
      <c r="J1" s="164" t="s">
        <v>147</v>
      </c>
      <c r="K1" s="350" t="s">
        <v>148</v>
      </c>
      <c r="L1" s="351" t="s">
        <v>149</v>
      </c>
      <c r="M1" s="351" t="s">
        <v>150</v>
      </c>
      <c r="N1" s="351" t="s">
        <v>151</v>
      </c>
      <c r="O1" s="352" t="s">
        <v>50</v>
      </c>
      <c r="P1" s="169" t="s">
        <v>107</v>
      </c>
      <c r="Q1" s="169" t="s">
        <v>164</v>
      </c>
      <c r="R1" s="169" t="s">
        <v>629</v>
      </c>
      <c r="S1" s="169" t="s">
        <v>630</v>
      </c>
      <c r="T1" s="169" t="s">
        <v>631</v>
      </c>
      <c r="U1" s="169" t="s">
        <v>632</v>
      </c>
      <c r="V1" s="391" t="s">
        <v>3940</v>
      </c>
      <c r="W1" s="408"/>
    </row>
    <row r="2" spans="1:23" ht="30" customHeight="1">
      <c r="A2" s="409">
        <v>1</v>
      </c>
      <c r="B2" s="396" t="s">
        <v>1</v>
      </c>
      <c r="C2" s="337" t="s">
        <v>2812</v>
      </c>
      <c r="D2" s="89" t="s">
        <v>4669</v>
      </c>
      <c r="E2" s="89" t="s">
        <v>3390</v>
      </c>
      <c r="F2" s="89" t="s">
        <v>4672</v>
      </c>
      <c r="G2" s="89" t="s">
        <v>4671</v>
      </c>
      <c r="H2" s="372">
        <v>1</v>
      </c>
      <c r="I2" s="317" t="s">
        <v>4683</v>
      </c>
      <c r="J2" s="354">
        <v>1</v>
      </c>
      <c r="K2" s="317" t="s">
        <v>4683</v>
      </c>
      <c r="L2" s="356"/>
      <c r="M2" s="356"/>
      <c r="N2" s="356"/>
      <c r="O2" s="367" t="s">
        <v>4700</v>
      </c>
      <c r="P2" s="373" t="s">
        <v>174</v>
      </c>
      <c r="Q2" s="354"/>
      <c r="R2" s="354"/>
      <c r="S2" s="354"/>
      <c r="T2" s="354"/>
      <c r="U2" s="392"/>
      <c r="V2" s="292"/>
      <c r="W2" s="409">
        <v>2</v>
      </c>
    </row>
    <row r="3" spans="1:23" ht="30" customHeight="1">
      <c r="A3" s="410">
        <v>2</v>
      </c>
      <c r="B3" s="361" t="s">
        <v>2</v>
      </c>
      <c r="C3" s="369" t="s">
        <v>2812</v>
      </c>
      <c r="D3" s="241" t="s">
        <v>4668</v>
      </c>
      <c r="E3" s="337" t="s">
        <v>3390</v>
      </c>
      <c r="F3" s="89" t="s">
        <v>4670</v>
      </c>
      <c r="G3" s="424" t="s">
        <v>4671</v>
      </c>
      <c r="H3" s="317"/>
      <c r="I3" s="317"/>
      <c r="J3" s="317">
        <v>1</v>
      </c>
      <c r="K3" s="202" t="s">
        <v>4695</v>
      </c>
      <c r="L3" s="317"/>
      <c r="M3" s="317"/>
      <c r="N3" s="317"/>
      <c r="O3" s="317" t="s">
        <v>4708</v>
      </c>
      <c r="P3" s="317" t="s">
        <v>174</v>
      </c>
      <c r="Q3" s="89"/>
      <c r="R3" s="317"/>
      <c r="S3" s="317"/>
      <c r="T3" s="317"/>
      <c r="U3" s="245"/>
      <c r="V3" s="47"/>
      <c r="W3" s="410">
        <v>3</v>
      </c>
    </row>
    <row r="4" spans="1:23" ht="30" customHeight="1">
      <c r="A4" s="413">
        <v>3</v>
      </c>
      <c r="B4" s="334" t="s">
        <v>4664</v>
      </c>
      <c r="C4" s="429" t="s">
        <v>4377</v>
      </c>
      <c r="D4" s="215" t="s">
        <v>4674</v>
      </c>
      <c r="E4" s="398" t="s">
        <v>3390</v>
      </c>
      <c r="F4" s="333" t="s">
        <v>4675</v>
      </c>
      <c r="G4" s="236" t="s">
        <v>4676</v>
      </c>
      <c r="H4" s="317">
        <v>2</v>
      </c>
      <c r="I4" s="317" t="s">
        <v>4700</v>
      </c>
      <c r="J4" s="317">
        <v>2</v>
      </c>
      <c r="K4" s="317" t="s">
        <v>4700</v>
      </c>
      <c r="L4" s="317" t="s">
        <v>4728</v>
      </c>
      <c r="M4" s="317"/>
      <c r="N4" s="317"/>
      <c r="O4" s="317" t="s">
        <v>4760</v>
      </c>
      <c r="P4" s="317" t="s">
        <v>174</v>
      </c>
      <c r="Q4" s="317"/>
      <c r="R4" s="317"/>
      <c r="S4" s="317"/>
      <c r="T4" s="317"/>
      <c r="U4" s="317"/>
      <c r="V4" s="47"/>
      <c r="W4" s="410">
        <v>4</v>
      </c>
    </row>
    <row r="5" spans="1:23" ht="30" customHeight="1">
      <c r="A5" s="413">
        <v>4</v>
      </c>
      <c r="B5" s="241" t="s">
        <v>1</v>
      </c>
      <c r="C5" s="241" t="s">
        <v>3961</v>
      </c>
      <c r="D5" s="202" t="s">
        <v>4678</v>
      </c>
      <c r="E5" s="89" t="s">
        <v>89</v>
      </c>
      <c r="F5" s="89" t="s">
        <v>4679</v>
      </c>
      <c r="G5" s="223" t="s">
        <v>4677</v>
      </c>
      <c r="H5" s="317">
        <v>2</v>
      </c>
      <c r="I5" s="89" t="s">
        <v>4697</v>
      </c>
      <c r="J5" s="202">
        <v>1</v>
      </c>
      <c r="K5" s="202" t="s">
        <v>4696</v>
      </c>
      <c r="L5" s="292"/>
      <c r="M5" s="292"/>
      <c r="N5" s="292"/>
      <c r="O5" s="202" t="s">
        <v>4706</v>
      </c>
      <c r="P5" s="202" t="s">
        <v>174</v>
      </c>
      <c r="Q5" s="292"/>
      <c r="R5" s="292"/>
      <c r="S5" s="292"/>
      <c r="T5" s="292"/>
      <c r="U5" s="292"/>
      <c r="V5" s="292"/>
      <c r="W5" s="410">
        <v>6</v>
      </c>
    </row>
    <row r="6" spans="1:23" ht="30" customHeight="1">
      <c r="A6" s="410">
        <v>5</v>
      </c>
      <c r="B6" s="223" t="s">
        <v>2</v>
      </c>
      <c r="C6" s="369" t="s">
        <v>3961</v>
      </c>
      <c r="D6" s="202" t="s">
        <v>4685</v>
      </c>
      <c r="E6" s="337" t="s">
        <v>3390</v>
      </c>
      <c r="F6" s="89" t="s">
        <v>4686</v>
      </c>
      <c r="G6" s="347" t="s">
        <v>4687</v>
      </c>
      <c r="H6" s="292"/>
      <c r="I6" s="292"/>
      <c r="J6" s="317">
        <v>0</v>
      </c>
      <c r="K6" s="292"/>
      <c r="L6" s="292"/>
      <c r="M6" s="292"/>
      <c r="N6" s="292"/>
      <c r="O6" s="416" t="s">
        <v>4736</v>
      </c>
      <c r="P6" s="292" t="s">
        <v>4733</v>
      </c>
      <c r="Q6" s="292" t="s">
        <v>4734</v>
      </c>
      <c r="R6" s="292"/>
      <c r="S6" s="292"/>
      <c r="T6" s="292"/>
      <c r="U6" s="292"/>
      <c r="V6" s="292"/>
      <c r="W6" s="410">
        <v>7</v>
      </c>
    </row>
    <row r="7" spans="1:23" ht="30" customHeight="1">
      <c r="A7" s="413">
        <v>6</v>
      </c>
      <c r="B7" s="334" t="s">
        <v>4664</v>
      </c>
      <c r="C7" s="430" t="s">
        <v>4688</v>
      </c>
      <c r="D7" s="431" t="s">
        <v>4689</v>
      </c>
      <c r="E7" s="398" t="s">
        <v>3390</v>
      </c>
      <c r="F7" s="333" t="s">
        <v>4691</v>
      </c>
      <c r="G7" s="432" t="s">
        <v>4690</v>
      </c>
      <c r="H7" s="292">
        <v>1</v>
      </c>
      <c r="I7" s="292" t="s">
        <v>4765</v>
      </c>
      <c r="J7" s="292">
        <v>1</v>
      </c>
      <c r="K7" s="292" t="s">
        <v>4765</v>
      </c>
      <c r="L7" s="292"/>
      <c r="M7" s="292"/>
      <c r="N7" s="292"/>
      <c r="O7" s="292" t="s">
        <v>4766</v>
      </c>
      <c r="P7" s="433" t="s">
        <v>4767</v>
      </c>
      <c r="Q7" s="292"/>
      <c r="R7" s="292"/>
      <c r="S7" s="292"/>
      <c r="T7" s="292"/>
      <c r="U7" s="292"/>
      <c r="V7" s="292"/>
      <c r="W7" s="410">
        <v>8</v>
      </c>
    </row>
    <row r="8" spans="1:23" ht="30" customHeight="1">
      <c r="A8" s="414">
        <v>7</v>
      </c>
      <c r="B8" s="396" t="s">
        <v>1</v>
      </c>
      <c r="C8" s="415" t="s">
        <v>4692</v>
      </c>
      <c r="D8" s="380" t="s">
        <v>4693</v>
      </c>
      <c r="E8" s="337" t="s">
        <v>3390</v>
      </c>
      <c r="F8" s="223" t="s">
        <v>4694</v>
      </c>
      <c r="G8" s="223" t="s">
        <v>4695</v>
      </c>
      <c r="H8" s="202">
        <v>1</v>
      </c>
      <c r="I8" s="223" t="s">
        <v>3515</v>
      </c>
      <c r="J8" s="202">
        <v>1</v>
      </c>
      <c r="K8" s="223" t="s">
        <v>4728</v>
      </c>
      <c r="L8" s="292"/>
      <c r="M8" s="292"/>
      <c r="N8" s="292"/>
      <c r="O8" s="202" t="s">
        <v>4747</v>
      </c>
      <c r="P8" s="202" t="s">
        <v>174</v>
      </c>
      <c r="Q8" s="292"/>
      <c r="R8" s="292"/>
      <c r="S8" s="292"/>
      <c r="T8" s="292"/>
      <c r="U8" s="292"/>
      <c r="V8" s="292"/>
      <c r="W8" s="412"/>
    </row>
    <row r="9" spans="1:23" ht="30" customHeight="1">
      <c r="A9" s="418">
        <v>8</v>
      </c>
      <c r="B9" s="361" t="s">
        <v>2</v>
      </c>
      <c r="C9" s="337" t="s">
        <v>3127</v>
      </c>
      <c r="D9" s="241" t="s">
        <v>4355</v>
      </c>
      <c r="E9" s="417" t="s">
        <v>951</v>
      </c>
      <c r="F9" s="223" t="s">
        <v>4694</v>
      </c>
      <c r="G9" s="223" t="s">
        <v>4695</v>
      </c>
      <c r="H9" s="416"/>
      <c r="I9" s="416"/>
      <c r="J9" s="202">
        <v>1</v>
      </c>
      <c r="K9" s="416" t="s">
        <v>4735</v>
      </c>
      <c r="L9" s="416"/>
      <c r="M9" s="416"/>
      <c r="N9" s="416"/>
      <c r="O9" s="416" t="s">
        <v>4737</v>
      </c>
      <c r="P9" s="202" t="s">
        <v>174</v>
      </c>
      <c r="Q9" s="416"/>
      <c r="R9" s="416"/>
      <c r="S9" s="416"/>
      <c r="T9" s="292"/>
      <c r="U9" s="292"/>
      <c r="V9" s="292"/>
      <c r="W9" s="412"/>
    </row>
    <row r="10" spans="1:23" ht="30" customHeight="1">
      <c r="A10" s="418">
        <v>9</v>
      </c>
      <c r="B10" s="395" t="s">
        <v>4624</v>
      </c>
      <c r="C10" s="215" t="s">
        <v>3961</v>
      </c>
      <c r="D10" s="211" t="s">
        <v>4698</v>
      </c>
      <c r="E10" s="398" t="s">
        <v>3390</v>
      </c>
      <c r="F10" s="211" t="s">
        <v>4699</v>
      </c>
      <c r="G10" s="211" t="s">
        <v>4696</v>
      </c>
      <c r="H10" s="202">
        <v>1</v>
      </c>
      <c r="I10" s="202" t="s">
        <v>4728</v>
      </c>
      <c r="J10" s="202">
        <v>1</v>
      </c>
      <c r="K10" s="202" t="s">
        <v>4728</v>
      </c>
      <c r="L10" s="416"/>
      <c r="M10" s="416"/>
      <c r="N10" s="416"/>
      <c r="O10" s="416" t="s">
        <v>4759</v>
      </c>
      <c r="P10" s="416" t="s">
        <v>4768</v>
      </c>
      <c r="Q10" s="416"/>
      <c r="R10" s="416"/>
      <c r="S10" s="416"/>
      <c r="T10" s="292"/>
      <c r="U10" s="292"/>
      <c r="V10" s="292"/>
      <c r="W10" s="412"/>
    </row>
    <row r="11" spans="1:23" ht="30" customHeight="1">
      <c r="A11" s="419">
        <v>10</v>
      </c>
      <c r="B11" s="396" t="s">
        <v>1</v>
      </c>
      <c r="C11" s="241" t="s">
        <v>3961</v>
      </c>
      <c r="D11" s="202" t="s">
        <v>4727</v>
      </c>
      <c r="E11" s="337" t="s">
        <v>3390</v>
      </c>
      <c r="F11" s="223" t="s">
        <v>4701</v>
      </c>
      <c r="G11" s="202" t="s">
        <v>4700</v>
      </c>
      <c r="H11" s="202">
        <v>1</v>
      </c>
      <c r="I11" s="202" t="s">
        <v>4726</v>
      </c>
      <c r="J11" s="416"/>
      <c r="K11" s="416"/>
      <c r="L11" s="416"/>
      <c r="M11" s="416"/>
      <c r="N11" s="416"/>
      <c r="O11" s="202" t="s">
        <v>4761</v>
      </c>
      <c r="P11" s="416"/>
      <c r="Q11" s="202" t="s">
        <v>4762</v>
      </c>
      <c r="R11" s="385"/>
      <c r="S11" s="385"/>
    </row>
    <row r="12" spans="1:23" ht="30" customHeight="1">
      <c r="A12" s="419">
        <v>11</v>
      </c>
      <c r="B12" s="361" t="s">
        <v>2</v>
      </c>
      <c r="C12" s="241" t="s">
        <v>3961</v>
      </c>
      <c r="D12" s="202" t="s">
        <v>4703</v>
      </c>
      <c r="E12" s="337" t="s">
        <v>3390</v>
      </c>
      <c r="F12" s="223" t="s">
        <v>4702</v>
      </c>
      <c r="G12" s="202" t="s">
        <v>4700</v>
      </c>
      <c r="H12" s="416"/>
      <c r="I12" s="416"/>
      <c r="J12" s="416"/>
      <c r="K12" s="416"/>
      <c r="L12" s="416"/>
      <c r="M12" s="416"/>
      <c r="N12" s="416"/>
      <c r="O12" s="416"/>
      <c r="P12" s="416"/>
      <c r="Q12" s="416"/>
      <c r="R12" s="385"/>
      <c r="S12" s="385"/>
    </row>
    <row r="13" spans="1:23" ht="30" customHeight="1">
      <c r="A13" s="419">
        <v>12</v>
      </c>
      <c r="B13" s="395" t="s">
        <v>13</v>
      </c>
      <c r="C13" s="215" t="s">
        <v>3127</v>
      </c>
      <c r="D13" s="209" t="s">
        <v>4704</v>
      </c>
      <c r="E13" s="398" t="s">
        <v>3390</v>
      </c>
      <c r="F13" s="211" t="s">
        <v>4705</v>
      </c>
      <c r="G13" s="209" t="s">
        <v>4706</v>
      </c>
      <c r="H13" s="202">
        <v>1</v>
      </c>
      <c r="I13" s="202" t="s">
        <v>4728</v>
      </c>
      <c r="J13" s="416">
        <v>1</v>
      </c>
      <c r="K13" s="416" t="s">
        <v>4728</v>
      </c>
      <c r="L13" s="416"/>
      <c r="M13" s="416"/>
      <c r="N13" s="416"/>
      <c r="O13" s="416" t="s">
        <v>4748</v>
      </c>
      <c r="P13" s="416" t="s">
        <v>4749</v>
      </c>
      <c r="Q13" s="416"/>
      <c r="R13" s="385"/>
      <c r="S13" s="385"/>
    </row>
    <row r="14" spans="1:23" ht="30" customHeight="1">
      <c r="A14" s="419">
        <v>13</v>
      </c>
      <c r="B14" s="361" t="s">
        <v>10</v>
      </c>
      <c r="C14" s="427" t="s">
        <v>4713</v>
      </c>
      <c r="D14" s="416" t="s">
        <v>4712</v>
      </c>
      <c r="E14" s="416" t="s">
        <v>3390</v>
      </c>
      <c r="F14" s="223" t="s">
        <v>4709</v>
      </c>
      <c r="G14" s="202" t="s">
        <v>4710</v>
      </c>
      <c r="H14" s="416">
        <v>1</v>
      </c>
      <c r="I14" s="416" t="s">
        <v>4755</v>
      </c>
      <c r="J14" s="416">
        <v>1</v>
      </c>
      <c r="K14" s="416" t="s">
        <v>4756</v>
      </c>
      <c r="L14" s="416" t="s">
        <v>3735</v>
      </c>
      <c r="M14" s="416" t="s">
        <v>392</v>
      </c>
      <c r="N14" s="416" t="s">
        <v>655</v>
      </c>
      <c r="O14" s="416" t="s">
        <v>4757</v>
      </c>
      <c r="P14" s="416" t="s">
        <v>4758</v>
      </c>
      <c r="Q14" s="416"/>
      <c r="R14" s="385"/>
      <c r="S14" s="385"/>
    </row>
    <row r="15" spans="1:23" ht="30" customHeight="1">
      <c r="A15" s="419">
        <v>14</v>
      </c>
      <c r="B15" s="396" t="s">
        <v>1</v>
      </c>
      <c r="C15" s="423" t="s">
        <v>4714</v>
      </c>
      <c r="D15" s="423" t="s">
        <v>4715</v>
      </c>
      <c r="E15" s="223" t="s">
        <v>4716</v>
      </c>
      <c r="F15" s="223" t="s">
        <v>4717</v>
      </c>
      <c r="G15" s="223" t="s">
        <v>4710</v>
      </c>
      <c r="H15" s="202">
        <v>1</v>
      </c>
      <c r="I15" s="202" t="s">
        <v>4726</v>
      </c>
      <c r="J15" s="202">
        <v>1</v>
      </c>
      <c r="K15" s="202" t="s">
        <v>4726</v>
      </c>
      <c r="L15" s="416"/>
      <c r="M15" s="416"/>
      <c r="N15" s="416"/>
      <c r="O15" s="202" t="s">
        <v>4728</v>
      </c>
      <c r="P15" s="202" t="s">
        <v>174</v>
      </c>
      <c r="Q15" s="416"/>
      <c r="R15" s="385"/>
      <c r="S15" s="385"/>
    </row>
    <row r="16" spans="1:23" ht="30" customHeight="1">
      <c r="A16" s="419">
        <v>15</v>
      </c>
      <c r="B16" s="361" t="s">
        <v>2</v>
      </c>
      <c r="C16" s="202" t="s">
        <v>3801</v>
      </c>
      <c r="D16" s="202" t="s">
        <v>4719</v>
      </c>
      <c r="E16" s="223" t="s">
        <v>4720</v>
      </c>
      <c r="F16" s="223" t="s">
        <v>4721</v>
      </c>
      <c r="G16" s="202" t="s">
        <v>4718</v>
      </c>
      <c r="H16" s="416"/>
      <c r="I16" s="416"/>
      <c r="J16" s="416"/>
      <c r="K16" s="416"/>
      <c r="L16" s="416"/>
      <c r="M16" s="416"/>
      <c r="N16" s="416"/>
      <c r="O16" s="416"/>
      <c r="P16" s="416"/>
      <c r="Q16" s="416"/>
      <c r="R16" s="385"/>
      <c r="S16" s="385"/>
    </row>
    <row r="17" spans="1:19" ht="30" customHeight="1">
      <c r="A17" s="419">
        <v>16</v>
      </c>
      <c r="B17" s="395" t="s">
        <v>13</v>
      </c>
      <c r="C17" s="209" t="s">
        <v>4722</v>
      </c>
      <c r="D17" s="428" t="s">
        <v>4723</v>
      </c>
      <c r="E17" s="211" t="s">
        <v>4724</v>
      </c>
      <c r="F17" s="211" t="s">
        <v>4725</v>
      </c>
      <c r="G17" s="209" t="s">
        <v>4726</v>
      </c>
      <c r="H17" s="416"/>
      <c r="I17" s="416"/>
      <c r="J17" s="416"/>
      <c r="K17" s="416"/>
      <c r="L17" s="416"/>
      <c r="M17" s="416"/>
      <c r="N17" s="416"/>
      <c r="O17" s="416" t="s">
        <v>4750</v>
      </c>
      <c r="P17" s="416"/>
      <c r="Q17" s="416" t="s">
        <v>4751</v>
      </c>
      <c r="R17" s="385"/>
      <c r="S17" s="385"/>
    </row>
    <row r="18" spans="1:19" ht="30" customHeight="1">
      <c r="A18" s="419">
        <v>17</v>
      </c>
      <c r="B18" s="361" t="s">
        <v>10</v>
      </c>
      <c r="C18" s="241" t="s">
        <v>3961</v>
      </c>
      <c r="D18" s="202" t="s">
        <v>4729</v>
      </c>
      <c r="E18" s="223" t="s">
        <v>4716</v>
      </c>
      <c r="F18" s="223" t="s">
        <v>4731</v>
      </c>
      <c r="G18" s="202" t="s">
        <v>4728</v>
      </c>
      <c r="H18" s="416"/>
      <c r="I18" s="416"/>
      <c r="J18" s="416"/>
      <c r="K18" s="416"/>
      <c r="L18" s="416"/>
      <c r="M18" s="416"/>
      <c r="N18" s="416"/>
      <c r="O18" s="416"/>
      <c r="P18" s="416"/>
      <c r="Q18" s="416"/>
      <c r="R18" s="385"/>
      <c r="S18" s="385"/>
    </row>
    <row r="19" spans="1:19" ht="30" customHeight="1">
      <c r="A19" s="419">
        <v>18</v>
      </c>
      <c r="B19" s="396" t="s">
        <v>1</v>
      </c>
      <c r="C19" s="241" t="s">
        <v>3961</v>
      </c>
      <c r="D19" s="202" t="s">
        <v>4730</v>
      </c>
      <c r="E19" s="223" t="s">
        <v>4716</v>
      </c>
      <c r="F19" s="223" t="s">
        <v>4732</v>
      </c>
      <c r="G19" s="202" t="s">
        <v>4728</v>
      </c>
      <c r="H19" s="416"/>
      <c r="I19" s="416"/>
      <c r="J19" s="416"/>
      <c r="K19" s="416"/>
      <c r="L19" s="416"/>
      <c r="M19" s="416"/>
      <c r="N19" s="416"/>
      <c r="O19" s="416"/>
      <c r="P19" s="416"/>
      <c r="Q19" s="416"/>
      <c r="R19" s="385"/>
      <c r="S19" s="385"/>
    </row>
    <row r="20" spans="1:19" ht="30" customHeight="1">
      <c r="A20" s="419">
        <v>19</v>
      </c>
      <c r="B20" s="361" t="s">
        <v>2</v>
      </c>
      <c r="C20" s="337" t="s">
        <v>4752</v>
      </c>
      <c r="D20" s="223" t="s">
        <v>4738</v>
      </c>
      <c r="E20" s="223" t="s">
        <v>4716</v>
      </c>
      <c r="F20" s="223" t="s">
        <v>4739</v>
      </c>
      <c r="G20" s="202" t="s">
        <v>4740</v>
      </c>
      <c r="H20" s="416"/>
      <c r="I20" s="416"/>
      <c r="J20" s="416"/>
      <c r="K20" s="416"/>
      <c r="L20" s="416"/>
      <c r="M20" s="416"/>
      <c r="N20" s="416"/>
      <c r="O20" s="416"/>
      <c r="P20" s="416"/>
      <c r="Q20" s="416"/>
      <c r="R20" s="385"/>
      <c r="S20" s="385"/>
    </row>
    <row r="21" spans="1:19" ht="30" customHeight="1">
      <c r="A21" s="419">
        <v>20</v>
      </c>
      <c r="B21" s="395" t="s">
        <v>13</v>
      </c>
      <c r="C21" s="334" t="s">
        <v>3801</v>
      </c>
      <c r="D21" s="334" t="s">
        <v>4741</v>
      </c>
      <c r="E21" s="334" t="s">
        <v>2280</v>
      </c>
      <c r="F21" s="334" t="s">
        <v>4742</v>
      </c>
      <c r="G21" s="334" t="s">
        <v>4740</v>
      </c>
      <c r="H21" s="416">
        <v>1</v>
      </c>
      <c r="I21" s="416" t="s">
        <v>4763</v>
      </c>
      <c r="J21" s="416">
        <v>1</v>
      </c>
      <c r="K21" s="416" t="s">
        <v>4764</v>
      </c>
      <c r="L21" s="416"/>
      <c r="M21" s="416"/>
      <c r="N21" s="416"/>
      <c r="O21" s="416"/>
      <c r="P21" s="416"/>
      <c r="Q21" s="416"/>
      <c r="R21" s="385"/>
      <c r="S21" s="385"/>
    </row>
    <row r="22" spans="1:19" ht="30" customHeight="1">
      <c r="A22" s="419">
        <v>21</v>
      </c>
      <c r="B22" s="361" t="s">
        <v>10</v>
      </c>
      <c r="C22" s="241" t="s">
        <v>3961</v>
      </c>
      <c r="D22" s="223" t="s">
        <v>4743</v>
      </c>
      <c r="E22" s="223" t="s">
        <v>4716</v>
      </c>
      <c r="F22" s="89" t="s">
        <v>4745</v>
      </c>
      <c r="G22" s="347" t="s">
        <v>4744</v>
      </c>
      <c r="H22" s="416"/>
      <c r="I22" s="416"/>
      <c r="J22" s="416"/>
      <c r="K22" s="416"/>
      <c r="L22" s="416"/>
      <c r="M22" s="416"/>
      <c r="N22" s="416"/>
      <c r="O22" s="416"/>
      <c r="P22" s="416"/>
      <c r="Q22" s="416"/>
      <c r="R22" s="385"/>
      <c r="S22" s="385"/>
    </row>
    <row r="23" spans="1:19" ht="30" customHeight="1">
      <c r="A23" s="419">
        <v>22</v>
      </c>
      <c r="B23" s="396" t="s">
        <v>1</v>
      </c>
      <c r="C23" s="202" t="s">
        <v>3127</v>
      </c>
      <c r="D23" s="223" t="s">
        <v>4249</v>
      </c>
      <c r="E23" s="223" t="s">
        <v>4716</v>
      </c>
      <c r="F23" s="223" t="s">
        <v>4746</v>
      </c>
      <c r="G23" s="223" t="s">
        <v>4744</v>
      </c>
      <c r="H23" s="416"/>
      <c r="I23" s="416"/>
      <c r="J23" s="416"/>
      <c r="K23" s="416"/>
      <c r="L23" s="416"/>
      <c r="M23" s="416"/>
      <c r="N23" s="416"/>
      <c r="O23" s="416"/>
      <c r="P23" s="416"/>
      <c r="Q23" s="416"/>
      <c r="R23" s="385"/>
      <c r="S23" s="385"/>
    </row>
    <row r="24" spans="1:19" ht="30" customHeight="1">
      <c r="A24" s="419">
        <v>23</v>
      </c>
      <c r="B24" s="202" t="s">
        <v>2</v>
      </c>
      <c r="C24" s="202" t="s">
        <v>4752</v>
      </c>
      <c r="D24" s="223" t="s">
        <v>4753</v>
      </c>
      <c r="E24" s="223" t="s">
        <v>4716</v>
      </c>
      <c r="F24" s="89" t="s">
        <v>4754</v>
      </c>
      <c r="G24" s="223" t="s">
        <v>4748</v>
      </c>
      <c r="H24" s="416"/>
      <c r="I24" s="416"/>
      <c r="J24" s="416"/>
      <c r="K24" s="416"/>
      <c r="L24" s="416"/>
      <c r="M24" s="416"/>
      <c r="N24" s="416"/>
      <c r="O24" s="416"/>
      <c r="P24" s="416"/>
      <c r="Q24" s="416"/>
      <c r="R24" s="385"/>
      <c r="S24" s="385"/>
    </row>
    <row r="25" spans="1:19" ht="30" customHeight="1">
      <c r="A25" s="419">
        <v>24</v>
      </c>
      <c r="B25" s="422"/>
      <c r="C25" s="202"/>
      <c r="D25" s="223"/>
      <c r="E25" s="223"/>
      <c r="F25" s="89"/>
      <c r="G25" s="223"/>
      <c r="H25" s="416"/>
      <c r="I25" s="416"/>
      <c r="J25" s="416"/>
      <c r="K25" s="416"/>
      <c r="L25" s="416"/>
      <c r="M25" s="416"/>
      <c r="N25" s="416"/>
      <c r="O25" s="416"/>
      <c r="P25" s="416"/>
      <c r="Q25" s="416"/>
      <c r="R25" s="385"/>
      <c r="S25" s="385"/>
    </row>
    <row r="26" spans="1:19" ht="30" customHeight="1">
      <c r="A26" s="418">
        <v>25</v>
      </c>
      <c r="B26" s="202"/>
      <c r="C26" s="202"/>
      <c r="D26" s="223"/>
      <c r="E26" s="223"/>
      <c r="F26" s="89"/>
      <c r="G26" s="223"/>
      <c r="H26" s="416"/>
      <c r="I26" s="416"/>
      <c r="J26" s="416"/>
      <c r="K26" s="416"/>
      <c r="L26" s="416"/>
      <c r="M26" s="416"/>
      <c r="N26" s="416"/>
      <c r="O26" s="416"/>
      <c r="P26" s="416"/>
      <c r="Q26" s="416"/>
      <c r="R26" s="385"/>
      <c r="S26" s="385"/>
    </row>
    <row r="27" spans="1:19" ht="30" customHeight="1">
      <c r="A27" s="418">
        <v>26</v>
      </c>
      <c r="B27" s="396"/>
      <c r="C27" s="337"/>
      <c r="D27" s="416"/>
      <c r="E27" s="416"/>
      <c r="F27" s="416"/>
      <c r="G27" s="416"/>
      <c r="H27" s="416"/>
      <c r="I27" s="416"/>
      <c r="J27" s="416"/>
      <c r="K27" s="416"/>
      <c r="L27" s="416"/>
      <c r="M27" s="416"/>
      <c r="N27" s="416"/>
      <c r="O27" s="416"/>
      <c r="P27" s="416"/>
      <c r="Q27" s="416"/>
      <c r="R27" s="385"/>
      <c r="S27" s="385"/>
    </row>
    <row r="28" spans="1:19" ht="30" customHeight="1">
      <c r="A28" s="418"/>
      <c r="B28" s="416"/>
      <c r="C28" s="416"/>
      <c r="D28" s="416"/>
      <c r="E28" s="416"/>
      <c r="F28" s="416"/>
      <c r="G28" s="416"/>
      <c r="H28" s="416"/>
      <c r="I28" s="416"/>
      <c r="J28" s="416"/>
      <c r="K28" s="416"/>
      <c r="L28" s="416"/>
      <c r="M28" s="416"/>
      <c r="N28" s="416"/>
      <c r="O28" s="416"/>
      <c r="P28" s="416"/>
      <c r="Q28" s="416"/>
      <c r="R28" s="385"/>
      <c r="S28" s="385"/>
    </row>
    <row r="29" spans="1:19" ht="30" customHeight="1">
      <c r="A29" s="418"/>
      <c r="B29" s="416"/>
      <c r="C29" s="416"/>
      <c r="D29" s="416"/>
      <c r="E29" s="416"/>
      <c r="F29" s="416"/>
      <c r="G29" s="416"/>
      <c r="H29" s="416"/>
      <c r="I29" s="416"/>
      <c r="J29" s="416"/>
      <c r="K29" s="416"/>
      <c r="L29" s="416"/>
      <c r="M29" s="416"/>
      <c r="N29" s="416"/>
      <c r="O29" s="416"/>
      <c r="P29" s="416"/>
      <c r="Q29" s="416"/>
      <c r="R29" s="385"/>
      <c r="S29" s="385"/>
    </row>
    <row r="30" spans="1:19" ht="30" customHeight="1">
      <c r="A30" s="418"/>
      <c r="B30" s="416"/>
      <c r="C30" s="416"/>
      <c r="D30" s="416"/>
      <c r="E30" s="416"/>
      <c r="F30" s="416"/>
      <c r="G30" s="416"/>
      <c r="H30" s="416"/>
      <c r="I30" s="416"/>
      <c r="J30" s="416"/>
      <c r="K30" s="416"/>
      <c r="L30" s="416"/>
      <c r="M30" s="416"/>
      <c r="N30" s="416"/>
      <c r="O30" s="416"/>
      <c r="P30" s="416"/>
      <c r="Q30" s="416"/>
      <c r="R30" s="385"/>
      <c r="S30" s="385"/>
    </row>
    <row r="31" spans="1:19" ht="30" customHeight="1">
      <c r="A31" s="418"/>
      <c r="B31" s="416"/>
      <c r="C31" s="416"/>
      <c r="D31" s="416"/>
      <c r="E31" s="416"/>
      <c r="F31" s="416"/>
      <c r="G31" s="416"/>
      <c r="H31" s="416"/>
      <c r="I31" s="416"/>
      <c r="J31" s="416"/>
      <c r="K31" s="416"/>
      <c r="L31" s="416"/>
      <c r="M31" s="416"/>
      <c r="N31" s="416"/>
      <c r="O31" s="416"/>
      <c r="P31" s="416"/>
      <c r="Q31" s="416"/>
      <c r="R31" s="385"/>
      <c r="S31" s="385"/>
    </row>
    <row r="32" spans="1:19" ht="30" customHeight="1">
      <c r="A32" s="418"/>
      <c r="B32" s="416"/>
      <c r="C32" s="416"/>
      <c r="D32" s="416"/>
      <c r="E32" s="416"/>
      <c r="F32" s="416"/>
      <c r="G32" s="416"/>
      <c r="H32" s="416"/>
      <c r="I32" s="416"/>
      <c r="J32" s="416"/>
      <c r="K32" s="416"/>
      <c r="L32" s="416"/>
      <c r="M32" s="416"/>
      <c r="N32" s="416"/>
      <c r="O32" s="416"/>
      <c r="P32" s="416"/>
      <c r="Q32" s="416"/>
      <c r="R32" s="385"/>
      <c r="S32" s="385"/>
    </row>
    <row r="33" spans="1:19" ht="30" customHeight="1">
      <c r="A33" s="418"/>
      <c r="B33" s="416"/>
      <c r="C33" s="416"/>
      <c r="D33" s="416"/>
      <c r="E33" s="416"/>
      <c r="F33" s="416"/>
      <c r="G33" s="416"/>
      <c r="H33" s="416"/>
      <c r="I33" s="416"/>
      <c r="J33" s="416"/>
      <c r="K33" s="416"/>
      <c r="L33" s="416"/>
      <c r="M33" s="416"/>
      <c r="N33" s="416"/>
      <c r="O33" s="416"/>
      <c r="P33" s="416"/>
      <c r="Q33" s="416"/>
      <c r="R33" s="385"/>
      <c r="S33" s="385"/>
    </row>
    <row r="34" spans="1:19" ht="30" customHeight="1">
      <c r="A34" s="418"/>
      <c r="B34" s="416"/>
      <c r="C34" s="416"/>
      <c r="D34" s="416"/>
      <c r="E34" s="416"/>
      <c r="F34" s="416"/>
      <c r="G34" s="416"/>
      <c r="H34" s="416"/>
      <c r="I34" s="416"/>
      <c r="J34" s="416"/>
      <c r="K34" s="416"/>
      <c r="L34" s="416"/>
      <c r="M34" s="416"/>
      <c r="N34" s="416"/>
      <c r="O34" s="416"/>
      <c r="P34" s="416"/>
      <c r="Q34" s="416"/>
      <c r="R34" s="385"/>
      <c r="S34" s="385"/>
    </row>
    <row r="35" spans="1:19" ht="30" customHeight="1">
      <c r="A35" s="418"/>
      <c r="B35" s="416"/>
      <c r="C35" s="416"/>
      <c r="D35" s="416"/>
      <c r="E35" s="416"/>
      <c r="F35" s="416"/>
      <c r="G35" s="416"/>
      <c r="H35" s="416"/>
      <c r="I35" s="416"/>
      <c r="J35" s="416"/>
      <c r="K35" s="416"/>
      <c r="L35" s="416"/>
      <c r="M35" s="416"/>
      <c r="N35" s="416"/>
      <c r="O35" s="416"/>
      <c r="P35" s="416"/>
      <c r="Q35" s="416"/>
      <c r="R35" s="385"/>
      <c r="S35" s="385"/>
    </row>
    <row r="36" spans="1:19" ht="30" customHeight="1">
      <c r="A36" s="418"/>
      <c r="B36" s="416"/>
      <c r="C36" s="416"/>
      <c r="D36" s="416"/>
      <c r="E36" s="416"/>
      <c r="F36" s="416"/>
      <c r="G36" s="416"/>
      <c r="H36" s="416"/>
      <c r="I36" s="416"/>
      <c r="J36" s="416"/>
      <c r="K36" s="416"/>
      <c r="L36" s="416"/>
      <c r="M36" s="416"/>
      <c r="N36" s="416"/>
      <c r="O36" s="416"/>
      <c r="P36" s="416"/>
      <c r="Q36" s="416"/>
      <c r="R36" s="385"/>
      <c r="S36" s="385"/>
    </row>
    <row r="37" spans="1:19" ht="30" customHeight="1">
      <c r="A37" s="418"/>
      <c r="B37" s="416"/>
      <c r="C37" s="416"/>
      <c r="D37" s="416"/>
      <c r="E37" s="416"/>
      <c r="F37" s="416"/>
      <c r="G37" s="416"/>
      <c r="H37" s="416"/>
      <c r="I37" s="416"/>
      <c r="J37" s="416"/>
      <c r="K37" s="416"/>
      <c r="L37" s="416"/>
      <c r="M37" s="416"/>
      <c r="N37" s="416"/>
      <c r="O37" s="416"/>
      <c r="P37" s="416"/>
      <c r="Q37" s="416"/>
      <c r="R37" s="385"/>
      <c r="S37" s="385"/>
    </row>
    <row r="38" spans="1:19" ht="30" customHeight="1">
      <c r="A38" s="418"/>
      <c r="B38" s="416"/>
      <c r="C38" s="416"/>
      <c r="D38" s="416"/>
      <c r="E38" s="416"/>
      <c r="F38" s="416"/>
      <c r="G38" s="416"/>
      <c r="H38" s="416"/>
      <c r="I38" s="416"/>
      <c r="J38" s="416"/>
      <c r="K38" s="416"/>
      <c r="L38" s="416"/>
      <c r="M38" s="416"/>
      <c r="N38" s="416"/>
      <c r="O38" s="416"/>
      <c r="P38" s="416"/>
      <c r="Q38" s="416"/>
      <c r="R38" s="385"/>
      <c r="S38" s="385"/>
    </row>
    <row r="39" spans="1:19" ht="30" customHeight="1">
      <c r="A39" s="418"/>
      <c r="B39" s="416"/>
      <c r="C39" s="416"/>
      <c r="D39" s="416"/>
      <c r="E39" s="416"/>
      <c r="F39" s="416"/>
      <c r="G39" s="416"/>
      <c r="H39" s="416"/>
      <c r="I39" s="416"/>
      <c r="J39" s="416"/>
      <c r="K39" s="416"/>
      <c r="L39" s="416"/>
      <c r="M39" s="416"/>
      <c r="N39" s="416"/>
      <c r="O39" s="416"/>
      <c r="P39" s="416"/>
      <c r="Q39" s="416"/>
      <c r="R39" s="385"/>
      <c r="S39" s="385"/>
    </row>
    <row r="40" spans="1:19" ht="30" customHeight="1">
      <c r="A40" s="418"/>
      <c r="B40" s="416"/>
      <c r="C40" s="416"/>
      <c r="D40" s="416"/>
      <c r="E40" s="416"/>
      <c r="F40" s="416"/>
      <c r="G40" s="416"/>
      <c r="H40" s="416"/>
      <c r="I40" s="416"/>
      <c r="J40" s="416"/>
      <c r="K40" s="416"/>
      <c r="L40" s="416"/>
      <c r="M40" s="416"/>
      <c r="N40" s="416"/>
      <c r="O40" s="416"/>
      <c r="P40" s="416"/>
      <c r="Q40" s="416"/>
      <c r="R40" s="385"/>
      <c r="S40" s="385"/>
    </row>
    <row r="41" spans="1:19" ht="30" customHeight="1">
      <c r="A41" s="418"/>
      <c r="B41" s="416"/>
      <c r="C41" s="416"/>
      <c r="D41" s="416"/>
      <c r="E41" s="416"/>
      <c r="F41" s="416"/>
      <c r="G41" s="416"/>
      <c r="H41" s="416"/>
      <c r="I41" s="416"/>
      <c r="J41" s="416"/>
      <c r="K41" s="416"/>
      <c r="L41" s="416"/>
      <c r="M41" s="416"/>
      <c r="N41" s="416"/>
      <c r="O41" s="416"/>
      <c r="P41" s="416"/>
      <c r="Q41" s="416"/>
      <c r="R41" s="385"/>
      <c r="S41" s="385"/>
    </row>
    <row r="42" spans="1:19" ht="30" customHeight="1">
      <c r="A42" s="418"/>
      <c r="B42" s="416"/>
      <c r="C42" s="416"/>
      <c r="D42" s="416"/>
      <c r="E42" s="416"/>
      <c r="F42" s="416"/>
      <c r="G42" s="416"/>
      <c r="H42" s="416"/>
      <c r="I42" s="416"/>
      <c r="J42" s="416"/>
      <c r="K42" s="416"/>
      <c r="L42" s="416"/>
      <c r="M42" s="416"/>
      <c r="N42" s="416"/>
      <c r="O42" s="416"/>
      <c r="P42" s="416"/>
      <c r="Q42" s="416"/>
      <c r="R42" s="385"/>
      <c r="S42" s="385"/>
    </row>
    <row r="43" spans="1:19" ht="30" customHeight="1">
      <c r="A43" s="418"/>
      <c r="B43" s="416"/>
      <c r="C43" s="416"/>
      <c r="D43" s="416"/>
      <c r="E43" s="416"/>
      <c r="F43" s="416"/>
      <c r="G43" s="416"/>
      <c r="H43" s="416"/>
      <c r="I43" s="416"/>
      <c r="J43" s="416"/>
      <c r="K43" s="416"/>
      <c r="L43" s="416"/>
      <c r="M43" s="416"/>
      <c r="N43" s="416"/>
      <c r="O43" s="416"/>
      <c r="P43" s="416"/>
      <c r="Q43" s="416"/>
      <c r="R43" s="385"/>
      <c r="S43" s="385"/>
    </row>
    <row r="44" spans="1:19" ht="30" customHeight="1">
      <c r="A44" s="418"/>
      <c r="B44" s="416"/>
      <c r="C44" s="416"/>
      <c r="D44" s="416"/>
      <c r="E44" s="416"/>
      <c r="F44" s="416"/>
      <c r="G44" s="416"/>
      <c r="H44" s="416"/>
      <c r="I44" s="416"/>
      <c r="J44" s="416"/>
      <c r="K44" s="416"/>
      <c r="L44" s="416"/>
      <c r="M44" s="416"/>
      <c r="N44" s="416"/>
      <c r="O44" s="416"/>
      <c r="P44" s="416"/>
      <c r="Q44" s="416"/>
      <c r="R44" s="385"/>
      <c r="S44" s="385"/>
    </row>
    <row r="45" spans="1:19" ht="30" customHeight="1">
      <c r="A45" s="418"/>
      <c r="B45" s="416"/>
      <c r="C45" s="416"/>
      <c r="D45" s="416"/>
      <c r="E45" s="416"/>
      <c r="F45" s="416"/>
      <c r="G45" s="416"/>
      <c r="H45" s="416"/>
      <c r="I45" s="416"/>
      <c r="J45" s="416"/>
      <c r="K45" s="416"/>
      <c r="L45" s="416"/>
      <c r="M45" s="416"/>
      <c r="N45" s="416"/>
      <c r="O45" s="416"/>
      <c r="P45" s="416"/>
      <c r="Q45" s="416"/>
      <c r="R45" s="385"/>
      <c r="S45" s="385"/>
    </row>
    <row r="46" spans="1:19" ht="30" customHeight="1">
      <c r="A46" s="418"/>
      <c r="B46" s="416"/>
      <c r="C46" s="416"/>
      <c r="D46" s="416"/>
      <c r="E46" s="416"/>
      <c r="F46" s="416"/>
      <c r="G46" s="416"/>
      <c r="H46" s="416"/>
      <c r="I46" s="416"/>
      <c r="J46" s="416"/>
      <c r="K46" s="416"/>
      <c r="L46" s="416"/>
      <c r="M46" s="416"/>
      <c r="N46" s="416"/>
      <c r="O46" s="416"/>
      <c r="P46" s="416"/>
      <c r="Q46" s="416"/>
      <c r="R46" s="385"/>
      <c r="S46" s="385"/>
    </row>
    <row r="47" spans="1:19" ht="30" customHeight="1">
      <c r="A47" s="418"/>
      <c r="B47" s="416"/>
      <c r="C47" s="416"/>
      <c r="D47" s="416"/>
      <c r="E47" s="416"/>
      <c r="F47" s="416"/>
      <c r="G47" s="416"/>
      <c r="H47" s="416"/>
      <c r="I47" s="416"/>
      <c r="J47" s="416"/>
      <c r="K47" s="416"/>
      <c r="L47" s="416"/>
      <c r="M47" s="416"/>
      <c r="N47" s="416"/>
      <c r="O47" s="416"/>
      <c r="P47" s="416"/>
      <c r="Q47" s="416"/>
      <c r="R47" s="385"/>
      <c r="S47" s="385"/>
    </row>
    <row r="48" spans="1:19" ht="30" customHeight="1">
      <c r="A48" s="418"/>
      <c r="B48" s="416"/>
      <c r="C48" s="416"/>
      <c r="D48" s="416"/>
      <c r="E48" s="416"/>
      <c r="F48" s="416"/>
      <c r="G48" s="416"/>
      <c r="H48" s="416"/>
      <c r="I48" s="416"/>
      <c r="J48" s="416"/>
      <c r="K48" s="416"/>
      <c r="L48" s="416"/>
      <c r="M48" s="416"/>
      <c r="N48" s="416"/>
      <c r="O48" s="416"/>
      <c r="P48" s="416"/>
      <c r="Q48" s="416"/>
      <c r="R48" s="385"/>
      <c r="S48" s="385"/>
    </row>
    <row r="49" spans="1:19" ht="30" customHeight="1">
      <c r="A49" s="418"/>
      <c r="B49" s="416"/>
      <c r="C49" s="416"/>
      <c r="D49" s="416"/>
      <c r="E49" s="416"/>
      <c r="F49" s="416"/>
      <c r="G49" s="416"/>
      <c r="H49" s="416"/>
      <c r="I49" s="416"/>
      <c r="J49" s="416"/>
      <c r="K49" s="416"/>
      <c r="L49" s="416"/>
      <c r="M49" s="416"/>
      <c r="N49" s="416"/>
      <c r="O49" s="416"/>
      <c r="P49" s="416"/>
      <c r="Q49" s="416"/>
      <c r="R49" s="385"/>
      <c r="S49" s="385"/>
    </row>
    <row r="50" spans="1:19" ht="30" customHeight="1">
      <c r="A50" s="418"/>
      <c r="B50" s="416"/>
      <c r="C50" s="416"/>
      <c r="D50" s="416"/>
      <c r="E50" s="416"/>
      <c r="F50" s="416"/>
      <c r="G50" s="416"/>
      <c r="H50" s="416"/>
      <c r="I50" s="416"/>
      <c r="J50" s="416"/>
      <c r="K50" s="416"/>
      <c r="L50" s="416"/>
      <c r="M50" s="416"/>
      <c r="N50" s="416"/>
      <c r="O50" s="416"/>
      <c r="P50" s="416"/>
      <c r="Q50" s="416"/>
      <c r="R50" s="385"/>
      <c r="S50" s="385"/>
    </row>
    <row r="51" spans="1:19" ht="30" customHeight="1">
      <c r="A51" s="418"/>
      <c r="B51" s="416"/>
      <c r="C51" s="416"/>
      <c r="D51" s="416"/>
      <c r="E51" s="416"/>
      <c r="F51" s="416"/>
      <c r="G51" s="416"/>
      <c r="H51" s="416"/>
      <c r="I51" s="416"/>
      <c r="J51" s="416"/>
      <c r="K51" s="416"/>
      <c r="L51" s="416"/>
      <c r="M51" s="416"/>
      <c r="N51" s="416"/>
      <c r="O51" s="416"/>
      <c r="P51" s="416"/>
      <c r="Q51" s="416"/>
      <c r="R51" s="385"/>
      <c r="S51" s="385"/>
    </row>
    <row r="52" spans="1:19" ht="30" customHeight="1">
      <c r="A52" s="418"/>
      <c r="B52" s="416"/>
      <c r="C52" s="416"/>
      <c r="D52" s="416"/>
      <c r="E52" s="416"/>
      <c r="F52" s="416"/>
      <c r="G52" s="416"/>
      <c r="H52" s="416"/>
      <c r="I52" s="416"/>
      <c r="J52" s="416"/>
      <c r="K52" s="416"/>
      <c r="L52" s="416"/>
      <c r="M52" s="416"/>
      <c r="N52" s="416"/>
      <c r="O52" s="416"/>
      <c r="P52" s="416"/>
      <c r="Q52" s="416"/>
      <c r="R52" s="385"/>
      <c r="S52" s="385"/>
    </row>
    <row r="53" spans="1:19" ht="30" customHeight="1">
      <c r="A53" s="418"/>
      <c r="B53" s="416"/>
      <c r="C53" s="416"/>
      <c r="D53" s="416"/>
      <c r="E53" s="416"/>
      <c r="F53" s="416"/>
      <c r="G53" s="416"/>
      <c r="H53" s="416"/>
      <c r="I53" s="416"/>
      <c r="J53" s="416"/>
      <c r="K53" s="416"/>
      <c r="L53" s="416"/>
      <c r="M53" s="416"/>
      <c r="N53" s="416"/>
      <c r="O53" s="416"/>
      <c r="P53" s="416"/>
      <c r="Q53" s="416"/>
      <c r="R53" s="385"/>
      <c r="S53" s="385"/>
    </row>
    <row r="54" spans="1:19" ht="30" customHeight="1">
      <c r="A54" s="418"/>
      <c r="B54" s="416"/>
      <c r="C54" s="416"/>
      <c r="D54" s="416"/>
      <c r="E54" s="416"/>
      <c r="F54" s="416"/>
      <c r="G54" s="416"/>
      <c r="H54" s="416"/>
      <c r="I54" s="416"/>
      <c r="J54" s="416"/>
      <c r="K54" s="416"/>
      <c r="L54" s="416"/>
      <c r="M54" s="416"/>
      <c r="N54" s="416"/>
      <c r="O54" s="416"/>
      <c r="P54" s="416"/>
      <c r="Q54" s="416"/>
      <c r="R54" s="385"/>
      <c r="S54" s="385"/>
    </row>
    <row r="55" spans="1:19" ht="30" customHeight="1">
      <c r="A55" s="425"/>
      <c r="B55" s="416"/>
      <c r="C55" s="416"/>
      <c r="D55" s="416"/>
      <c r="E55" s="416"/>
      <c r="F55" s="416"/>
      <c r="G55" s="416"/>
      <c r="H55" s="416"/>
      <c r="I55" s="416"/>
      <c r="J55" s="416"/>
      <c r="K55" s="416"/>
      <c r="L55" s="416"/>
      <c r="M55" s="416"/>
      <c r="N55" s="416"/>
      <c r="O55" s="416"/>
      <c r="P55" s="416"/>
      <c r="Q55" s="416"/>
      <c r="R55" s="385"/>
      <c r="S55" s="385"/>
    </row>
    <row r="56" spans="1:19" ht="30" customHeight="1">
      <c r="A56" s="425"/>
      <c r="B56" s="416"/>
      <c r="C56" s="416"/>
      <c r="D56" s="416"/>
      <c r="E56" s="416"/>
      <c r="F56" s="416"/>
      <c r="G56" s="416"/>
      <c r="H56" s="416"/>
      <c r="I56" s="416"/>
      <c r="J56" s="416"/>
      <c r="K56" s="416"/>
      <c r="L56" s="416"/>
      <c r="M56" s="416"/>
      <c r="N56" s="416"/>
      <c r="O56" s="416"/>
      <c r="P56" s="416"/>
      <c r="Q56" s="416"/>
      <c r="R56" s="385"/>
      <c r="S56" s="385"/>
    </row>
    <row r="57" spans="1:19" ht="30" customHeight="1">
      <c r="A57" s="425"/>
      <c r="B57" s="416"/>
      <c r="C57" s="416"/>
      <c r="D57" s="416"/>
      <c r="E57" s="416"/>
      <c r="F57" s="416"/>
      <c r="G57" s="416"/>
      <c r="H57" s="416"/>
      <c r="I57" s="416"/>
      <c r="J57" s="416"/>
      <c r="K57" s="416"/>
      <c r="L57" s="416"/>
      <c r="M57" s="416"/>
      <c r="N57" s="416"/>
      <c r="O57" s="416"/>
      <c r="P57" s="416"/>
      <c r="Q57" s="416"/>
      <c r="R57" s="385"/>
      <c r="S57" s="385"/>
    </row>
    <row r="58" spans="1:19" ht="15.75">
      <c r="A58" s="426"/>
      <c r="B58" s="385"/>
      <c r="C58" s="385"/>
      <c r="D58" s="385"/>
      <c r="E58" s="416"/>
      <c r="F58" s="385"/>
      <c r="G58" s="385"/>
      <c r="H58" s="385"/>
      <c r="I58" s="385"/>
      <c r="J58" s="385"/>
      <c r="K58" s="385"/>
      <c r="L58" s="385"/>
      <c r="M58" s="385"/>
      <c r="N58" s="385"/>
      <c r="O58" s="385"/>
      <c r="P58" s="385"/>
      <c r="Q58" s="385"/>
      <c r="R58" s="385"/>
      <c r="S58" s="385"/>
    </row>
    <row r="59" spans="1:19" ht="15.75">
      <c r="A59" s="426"/>
      <c r="B59" s="385"/>
      <c r="C59" s="385"/>
      <c r="D59" s="385"/>
      <c r="E59" s="385"/>
      <c r="F59" s="385"/>
      <c r="G59" s="385"/>
      <c r="H59" s="385"/>
      <c r="I59" s="385"/>
      <c r="J59" s="385"/>
      <c r="K59" s="385"/>
      <c r="L59" s="385"/>
      <c r="M59" s="385"/>
      <c r="N59" s="385"/>
      <c r="O59" s="385"/>
      <c r="P59" s="385"/>
      <c r="Q59" s="385"/>
      <c r="R59" s="385"/>
      <c r="S59" s="385"/>
    </row>
    <row r="60" spans="1:19" ht="15.75">
      <c r="A60" s="426"/>
      <c r="B60" s="385"/>
      <c r="C60" s="385"/>
      <c r="D60" s="385"/>
      <c r="E60" s="385"/>
      <c r="F60" s="385"/>
      <c r="G60" s="385"/>
      <c r="H60" s="385"/>
      <c r="I60" s="385"/>
      <c r="J60" s="385"/>
      <c r="K60" s="385"/>
      <c r="L60" s="385"/>
      <c r="M60" s="385"/>
      <c r="N60" s="385"/>
      <c r="O60" s="385"/>
      <c r="P60" s="385"/>
      <c r="Q60" s="385"/>
      <c r="R60" s="385"/>
      <c r="S60" s="385"/>
    </row>
    <row r="61" spans="1:19" ht="15.75">
      <c r="A61" s="426"/>
      <c r="B61" s="385"/>
      <c r="C61" s="385"/>
      <c r="D61" s="385"/>
      <c r="E61" s="385"/>
      <c r="F61" s="385"/>
      <c r="G61" s="385"/>
      <c r="H61" s="385"/>
      <c r="I61" s="385"/>
      <c r="J61" s="385"/>
      <c r="K61" s="385"/>
      <c r="L61" s="385"/>
      <c r="M61" s="385"/>
      <c r="N61" s="385"/>
      <c r="O61" s="385"/>
      <c r="P61" s="385"/>
      <c r="Q61" s="385"/>
      <c r="R61" s="385"/>
      <c r="S61" s="385"/>
    </row>
    <row r="62" spans="1:19" ht="15.75">
      <c r="A62" s="426"/>
      <c r="B62" s="385"/>
      <c r="C62" s="385"/>
      <c r="D62" s="385"/>
      <c r="E62" s="385"/>
      <c r="F62" s="385"/>
      <c r="G62" s="385"/>
      <c r="H62" s="385"/>
      <c r="I62" s="385"/>
      <c r="J62" s="385"/>
      <c r="K62" s="385"/>
      <c r="L62" s="385"/>
      <c r="M62" s="385"/>
      <c r="N62" s="385"/>
      <c r="O62" s="385"/>
      <c r="P62" s="385"/>
      <c r="Q62" s="385"/>
      <c r="R62" s="385"/>
      <c r="S62" s="385"/>
    </row>
    <row r="63" spans="1:19" ht="15.75">
      <c r="A63" s="426"/>
      <c r="B63" s="385"/>
      <c r="C63" s="385"/>
      <c r="D63" s="385"/>
      <c r="E63" s="385"/>
      <c r="F63" s="385"/>
      <c r="G63" s="385"/>
      <c r="H63" s="385"/>
      <c r="I63" s="385"/>
      <c r="J63" s="385"/>
      <c r="K63" s="385"/>
      <c r="L63" s="385"/>
      <c r="M63" s="385"/>
      <c r="N63" s="385"/>
      <c r="O63" s="385"/>
      <c r="P63" s="385"/>
      <c r="Q63" s="385"/>
      <c r="R63" s="385"/>
      <c r="S63" s="385"/>
    </row>
    <row r="64" spans="1:19" ht="15.75">
      <c r="A64" s="426"/>
      <c r="B64" s="385"/>
      <c r="C64" s="385"/>
      <c r="D64" s="385"/>
      <c r="E64" s="385"/>
      <c r="F64" s="385"/>
      <c r="G64" s="385"/>
      <c r="H64" s="385"/>
      <c r="I64" s="385"/>
      <c r="J64" s="385"/>
      <c r="K64" s="385"/>
      <c r="L64" s="385"/>
      <c r="M64" s="385"/>
      <c r="N64" s="385"/>
      <c r="O64" s="385"/>
      <c r="P64" s="385"/>
      <c r="Q64" s="385"/>
      <c r="R64" s="385"/>
      <c r="S64" s="385"/>
    </row>
    <row r="65" spans="1:19" ht="15.75">
      <c r="A65" s="426"/>
      <c r="B65" s="385"/>
      <c r="C65" s="385"/>
      <c r="D65" s="385"/>
      <c r="E65" s="385"/>
      <c r="F65" s="385"/>
      <c r="G65" s="385"/>
      <c r="H65" s="385"/>
      <c r="I65" s="385"/>
      <c r="J65" s="385"/>
      <c r="K65" s="385"/>
      <c r="L65" s="385"/>
      <c r="M65" s="385"/>
      <c r="N65" s="385"/>
      <c r="O65" s="385"/>
      <c r="P65" s="385"/>
      <c r="Q65" s="385"/>
      <c r="R65" s="385"/>
      <c r="S65" s="385"/>
    </row>
    <row r="66" spans="1:19" ht="15.75">
      <c r="A66" s="426"/>
      <c r="B66" s="385"/>
      <c r="C66" s="385"/>
      <c r="D66" s="385"/>
      <c r="E66" s="385"/>
      <c r="F66" s="385"/>
      <c r="G66" s="385"/>
      <c r="H66" s="385"/>
      <c r="I66" s="385"/>
      <c r="J66" s="385"/>
      <c r="K66" s="385"/>
      <c r="L66" s="385"/>
      <c r="M66" s="385"/>
      <c r="N66" s="385"/>
      <c r="O66" s="385"/>
      <c r="P66" s="385"/>
      <c r="Q66" s="385"/>
      <c r="R66" s="385"/>
      <c r="S66" s="385"/>
    </row>
    <row r="67" spans="1:19" ht="15.75">
      <c r="A67" s="426"/>
      <c r="B67" s="385"/>
      <c r="C67" s="385"/>
      <c r="D67" s="385"/>
      <c r="E67" s="385"/>
      <c r="F67" s="385"/>
      <c r="G67" s="385"/>
      <c r="H67" s="385"/>
      <c r="I67" s="385"/>
      <c r="J67" s="385"/>
      <c r="K67" s="385"/>
      <c r="L67" s="385"/>
      <c r="M67" s="385"/>
      <c r="N67" s="385"/>
      <c r="O67" s="385"/>
      <c r="P67" s="385"/>
      <c r="Q67" s="385"/>
      <c r="R67" s="385"/>
      <c r="S67" s="385"/>
    </row>
    <row r="68" spans="1:19" ht="15.75">
      <c r="A68" s="426"/>
      <c r="B68" s="385"/>
      <c r="C68" s="385"/>
      <c r="D68" s="385"/>
      <c r="E68" s="385"/>
      <c r="F68" s="385"/>
      <c r="G68" s="385"/>
      <c r="H68" s="385"/>
      <c r="I68" s="385"/>
      <c r="J68" s="385"/>
      <c r="K68" s="385"/>
      <c r="L68" s="385"/>
      <c r="M68" s="385"/>
      <c r="N68" s="385"/>
      <c r="O68" s="385"/>
      <c r="P68" s="385"/>
      <c r="Q68" s="385"/>
      <c r="R68" s="385"/>
      <c r="S68" s="385"/>
    </row>
    <row r="69" spans="1:19" ht="15.75">
      <c r="A69" s="426"/>
      <c r="B69" s="385"/>
      <c r="C69" s="385"/>
      <c r="D69" s="385"/>
      <c r="E69" s="385"/>
      <c r="F69" s="385"/>
      <c r="G69" s="385"/>
      <c r="H69" s="385"/>
      <c r="I69" s="385"/>
      <c r="J69" s="385"/>
      <c r="K69" s="385"/>
      <c r="L69" s="385"/>
      <c r="M69" s="385"/>
      <c r="N69" s="385"/>
      <c r="O69" s="385"/>
      <c r="P69" s="385"/>
      <c r="Q69" s="385"/>
      <c r="R69" s="385"/>
      <c r="S69" s="385"/>
    </row>
    <row r="70" spans="1:19" ht="15.75">
      <c r="A70" s="426"/>
      <c r="B70" s="385"/>
      <c r="C70" s="385"/>
      <c r="D70" s="385"/>
      <c r="E70" s="385"/>
      <c r="F70" s="385"/>
      <c r="G70" s="385"/>
      <c r="H70" s="385"/>
      <c r="I70" s="385"/>
      <c r="J70" s="385"/>
      <c r="K70" s="385"/>
      <c r="L70" s="385"/>
      <c r="M70" s="385"/>
      <c r="N70" s="385"/>
      <c r="O70" s="385"/>
      <c r="P70" s="385"/>
      <c r="Q70" s="385"/>
      <c r="R70" s="385"/>
      <c r="S70" s="385"/>
    </row>
    <row r="71" spans="1:19" ht="15.75">
      <c r="A71" s="426"/>
      <c r="B71" s="385"/>
      <c r="C71" s="385"/>
      <c r="D71" s="385"/>
      <c r="E71" s="385"/>
      <c r="F71" s="385"/>
      <c r="G71" s="385"/>
      <c r="H71" s="385"/>
      <c r="I71" s="385"/>
      <c r="J71" s="385"/>
      <c r="K71" s="385"/>
      <c r="L71" s="385"/>
      <c r="M71" s="385"/>
      <c r="N71" s="385"/>
      <c r="O71" s="385"/>
      <c r="P71" s="385"/>
      <c r="Q71" s="385"/>
      <c r="R71" s="385"/>
      <c r="S71" s="385"/>
    </row>
    <row r="72" spans="1:19" ht="15.75">
      <c r="A72" s="420"/>
      <c r="B72" s="385"/>
      <c r="C72" s="385"/>
      <c r="D72" s="385"/>
      <c r="E72" s="385"/>
      <c r="F72" s="385"/>
      <c r="G72" s="385"/>
      <c r="H72" s="385"/>
      <c r="I72" s="385"/>
      <c r="J72" s="385"/>
      <c r="K72" s="385"/>
      <c r="L72" s="385"/>
      <c r="M72" s="385"/>
      <c r="N72" s="385"/>
      <c r="O72" s="385"/>
      <c r="P72" s="385"/>
      <c r="Q72" s="385"/>
      <c r="R72" s="385"/>
      <c r="S72" s="385"/>
    </row>
    <row r="73" spans="1:19" ht="15.75">
      <c r="A73" s="420"/>
      <c r="B73" s="385"/>
      <c r="C73" s="385"/>
      <c r="D73" s="385"/>
      <c r="E73" s="385"/>
      <c r="F73" s="385"/>
      <c r="G73" s="385"/>
      <c r="H73" s="385"/>
      <c r="I73" s="385"/>
      <c r="J73" s="385"/>
      <c r="K73" s="385"/>
      <c r="L73" s="385"/>
      <c r="M73" s="385"/>
      <c r="N73" s="385"/>
      <c r="O73" s="385"/>
      <c r="P73" s="385"/>
      <c r="Q73" s="385"/>
      <c r="R73" s="385"/>
      <c r="S73" s="385"/>
    </row>
    <row r="74" spans="1:19" ht="15.75">
      <c r="A74" s="420"/>
      <c r="B74" s="385"/>
      <c r="C74" s="385"/>
      <c r="D74" s="385"/>
      <c r="E74" s="385"/>
      <c r="F74" s="385"/>
      <c r="G74" s="385"/>
      <c r="H74" s="385"/>
      <c r="I74" s="385"/>
      <c r="J74" s="385"/>
      <c r="K74" s="385"/>
      <c r="L74" s="385"/>
      <c r="M74" s="385"/>
      <c r="N74" s="385"/>
      <c r="O74" s="385"/>
      <c r="P74" s="385"/>
      <c r="Q74" s="385"/>
      <c r="R74" s="385"/>
      <c r="S74" s="385"/>
    </row>
    <row r="75" spans="1:19" ht="15.75">
      <c r="A75" s="420"/>
      <c r="B75" s="385"/>
      <c r="C75" s="385"/>
      <c r="D75" s="385"/>
      <c r="E75" s="385"/>
      <c r="F75" s="385"/>
      <c r="G75" s="385"/>
      <c r="H75" s="385"/>
      <c r="I75" s="385"/>
      <c r="J75" s="385"/>
      <c r="K75" s="385"/>
      <c r="L75" s="385"/>
      <c r="M75" s="385"/>
      <c r="N75" s="385"/>
      <c r="O75" s="385"/>
      <c r="P75" s="385"/>
      <c r="Q75" s="385"/>
      <c r="R75" s="385"/>
      <c r="S75" s="385"/>
    </row>
    <row r="76" spans="1:19" ht="15.75">
      <c r="A76" s="420"/>
      <c r="B76" s="385"/>
      <c r="C76" s="385"/>
      <c r="D76" s="385"/>
      <c r="E76" s="385"/>
      <c r="F76" s="385"/>
      <c r="G76" s="385"/>
      <c r="H76" s="385"/>
      <c r="I76" s="385"/>
      <c r="J76" s="385"/>
      <c r="K76" s="385"/>
      <c r="L76" s="385"/>
      <c r="M76" s="385"/>
      <c r="N76" s="385"/>
      <c r="O76" s="385"/>
      <c r="P76" s="385"/>
      <c r="Q76" s="385"/>
      <c r="R76" s="385"/>
      <c r="S76" s="385"/>
    </row>
    <row r="77" spans="1:19" ht="15.75">
      <c r="A77" s="420"/>
      <c r="B77" s="385"/>
      <c r="C77" s="385"/>
      <c r="D77" s="385"/>
      <c r="E77" s="385"/>
      <c r="F77" s="385"/>
      <c r="G77" s="385"/>
      <c r="H77" s="385"/>
      <c r="I77" s="385"/>
      <c r="J77" s="385"/>
      <c r="K77" s="385"/>
      <c r="L77" s="385"/>
      <c r="M77" s="385"/>
      <c r="N77" s="385"/>
      <c r="O77" s="385"/>
      <c r="P77" s="385"/>
      <c r="Q77" s="385"/>
      <c r="R77" s="385"/>
      <c r="S77" s="385"/>
    </row>
    <row r="78" spans="1:19" ht="15.75">
      <c r="A78" s="421"/>
      <c r="B78" s="385"/>
      <c r="C78" s="385"/>
      <c r="D78" s="385"/>
      <c r="E78" s="385"/>
      <c r="F78" s="385"/>
      <c r="G78" s="385"/>
      <c r="H78" s="385"/>
      <c r="I78" s="385"/>
      <c r="J78" s="385"/>
      <c r="K78" s="385"/>
      <c r="L78" s="385"/>
      <c r="M78" s="385"/>
      <c r="N78" s="385"/>
      <c r="O78" s="385"/>
      <c r="P78" s="385"/>
      <c r="Q78" s="385"/>
      <c r="R78" s="385"/>
      <c r="S78" s="385"/>
    </row>
    <row r="79" spans="1:19" ht="15.75">
      <c r="A79" s="421"/>
      <c r="B79" s="385"/>
      <c r="C79" s="385"/>
      <c r="D79" s="385"/>
      <c r="E79" s="385"/>
      <c r="F79" s="385"/>
      <c r="G79" s="385"/>
      <c r="H79" s="385"/>
      <c r="I79" s="385"/>
      <c r="J79" s="385"/>
      <c r="K79" s="385"/>
      <c r="L79" s="385"/>
      <c r="M79" s="385"/>
      <c r="N79" s="385"/>
      <c r="O79" s="385"/>
      <c r="P79" s="385"/>
      <c r="Q79" s="385"/>
      <c r="R79" s="385"/>
      <c r="S79" s="385"/>
    </row>
    <row r="80" spans="1:19" ht="15.75">
      <c r="A80" s="421"/>
      <c r="B80" s="385"/>
      <c r="C80" s="385"/>
      <c r="D80" s="385"/>
      <c r="E80" s="385"/>
      <c r="F80" s="385"/>
      <c r="G80" s="385"/>
      <c r="H80" s="385"/>
      <c r="I80" s="385"/>
      <c r="J80" s="385"/>
      <c r="K80" s="385"/>
      <c r="L80" s="385"/>
      <c r="M80" s="385"/>
      <c r="N80" s="385"/>
      <c r="O80" s="385"/>
      <c r="P80" s="385"/>
      <c r="Q80" s="385"/>
      <c r="R80" s="385"/>
      <c r="S80" s="385"/>
    </row>
    <row r="81" spans="1:19" ht="15.75">
      <c r="A81" s="421"/>
      <c r="B81" s="385"/>
      <c r="C81" s="385"/>
      <c r="D81" s="385"/>
      <c r="E81" s="385"/>
      <c r="F81" s="385"/>
      <c r="G81" s="385"/>
      <c r="H81" s="385"/>
      <c r="I81" s="385"/>
      <c r="J81" s="385"/>
      <c r="K81" s="385"/>
      <c r="L81" s="385"/>
      <c r="M81" s="385"/>
      <c r="N81" s="385"/>
      <c r="O81" s="385"/>
      <c r="P81" s="385"/>
      <c r="Q81" s="385"/>
      <c r="R81" s="385"/>
      <c r="S81" s="385"/>
    </row>
    <row r="82" spans="1:19" ht="15.75">
      <c r="A82" s="421"/>
      <c r="B82" s="385"/>
      <c r="C82" s="385"/>
      <c r="D82" s="385"/>
      <c r="E82" s="385"/>
      <c r="F82" s="385"/>
      <c r="G82" s="385"/>
      <c r="H82" s="385"/>
      <c r="I82" s="385"/>
      <c r="J82" s="385"/>
      <c r="K82" s="385"/>
      <c r="L82" s="385"/>
      <c r="M82" s="385"/>
      <c r="N82" s="385"/>
      <c r="O82" s="385"/>
      <c r="P82" s="385"/>
      <c r="Q82" s="385"/>
      <c r="R82" s="385"/>
      <c r="S82" s="385"/>
    </row>
    <row r="83" spans="1:19" ht="15.75">
      <c r="A83" s="421"/>
      <c r="B83" s="385"/>
      <c r="C83" s="385"/>
      <c r="D83" s="385"/>
      <c r="E83" s="385"/>
      <c r="F83" s="385"/>
      <c r="G83" s="385"/>
      <c r="H83" s="385"/>
      <c r="I83" s="385"/>
      <c r="J83" s="385"/>
      <c r="K83" s="385"/>
      <c r="L83" s="385"/>
      <c r="M83" s="385"/>
      <c r="N83" s="385"/>
      <c r="O83" s="385"/>
      <c r="P83" s="385"/>
      <c r="Q83" s="385"/>
      <c r="R83" s="385"/>
      <c r="S83" s="385"/>
    </row>
    <row r="84" spans="1:19" ht="15.75">
      <c r="A84" s="421"/>
      <c r="B84" s="385"/>
      <c r="C84" s="385"/>
      <c r="D84" s="385"/>
      <c r="E84" s="385"/>
      <c r="F84" s="385"/>
      <c r="G84" s="385"/>
      <c r="H84" s="385"/>
      <c r="I84" s="385"/>
      <c r="J84" s="385"/>
      <c r="K84" s="385"/>
      <c r="L84" s="385"/>
      <c r="M84" s="385"/>
      <c r="N84" s="385"/>
      <c r="O84" s="385"/>
      <c r="P84" s="385"/>
      <c r="Q84" s="385"/>
      <c r="R84" s="385"/>
      <c r="S84" s="385"/>
    </row>
    <row r="85" spans="1:19" ht="15.75">
      <c r="A85" s="421"/>
      <c r="B85" s="385"/>
      <c r="C85" s="385"/>
      <c r="D85" s="385"/>
      <c r="E85" s="385"/>
      <c r="F85" s="385"/>
      <c r="G85" s="385"/>
      <c r="H85" s="385"/>
      <c r="I85" s="385"/>
      <c r="J85" s="385"/>
      <c r="K85" s="385"/>
      <c r="L85" s="385"/>
      <c r="M85" s="385"/>
      <c r="N85" s="385"/>
      <c r="O85" s="385"/>
      <c r="P85" s="385"/>
      <c r="Q85" s="385"/>
      <c r="R85" s="385"/>
      <c r="S85" s="385"/>
    </row>
    <row r="86" spans="1:19" ht="15.75">
      <c r="A86" s="421"/>
      <c r="B86" s="385"/>
      <c r="C86" s="385"/>
      <c r="D86" s="385"/>
      <c r="E86" s="385"/>
      <c r="F86" s="385"/>
      <c r="G86" s="385"/>
      <c r="H86" s="385"/>
      <c r="I86" s="385"/>
      <c r="J86" s="385"/>
      <c r="K86" s="385"/>
      <c r="L86" s="385"/>
      <c r="M86" s="385"/>
      <c r="N86" s="385"/>
      <c r="O86" s="385"/>
      <c r="P86" s="385"/>
      <c r="Q86" s="385"/>
      <c r="R86" s="385"/>
      <c r="S86" s="385"/>
    </row>
    <row r="87" spans="1:19" ht="15.75">
      <c r="B87" s="385"/>
      <c r="C87" s="385"/>
      <c r="D87" s="385"/>
      <c r="E87" s="385"/>
      <c r="F87" s="385"/>
      <c r="G87" s="385"/>
      <c r="H87" s="385"/>
      <c r="I87" s="385"/>
      <c r="J87" s="385"/>
      <c r="K87" s="385"/>
      <c r="L87" s="385"/>
      <c r="M87" s="385"/>
      <c r="N87" s="385"/>
      <c r="O87" s="385"/>
      <c r="P87" s="385"/>
      <c r="Q87" s="385"/>
      <c r="R87" s="385"/>
      <c r="S87" s="385"/>
    </row>
    <row r="88" spans="1:19" ht="15.75">
      <c r="B88" s="385"/>
      <c r="C88" s="385"/>
      <c r="D88" s="385"/>
      <c r="E88" s="385"/>
      <c r="F88" s="385"/>
      <c r="G88" s="385"/>
      <c r="H88" s="385"/>
      <c r="I88" s="385"/>
      <c r="J88" s="385"/>
      <c r="K88" s="385"/>
      <c r="L88" s="385"/>
      <c r="M88" s="385"/>
      <c r="N88" s="385"/>
      <c r="O88" s="385"/>
      <c r="P88" s="385"/>
      <c r="Q88" s="385"/>
      <c r="R88" s="385"/>
      <c r="S88" s="385"/>
    </row>
    <row r="89" spans="1:19" ht="15.75">
      <c r="B89" s="385"/>
      <c r="C89" s="385"/>
      <c r="D89" s="385"/>
      <c r="E89" s="385"/>
      <c r="F89" s="385"/>
      <c r="G89" s="385"/>
      <c r="H89" s="385"/>
      <c r="I89" s="385"/>
      <c r="J89" s="385"/>
      <c r="K89" s="385"/>
      <c r="L89" s="385"/>
      <c r="M89" s="385"/>
      <c r="N89" s="385"/>
      <c r="O89" s="385"/>
      <c r="P89" s="385"/>
      <c r="Q89" s="385"/>
      <c r="R89" s="385"/>
      <c r="S89" s="385"/>
    </row>
    <row r="90" spans="1:19" ht="15.75">
      <c r="B90" s="385"/>
      <c r="C90" s="385"/>
      <c r="D90" s="385"/>
      <c r="E90" s="385"/>
      <c r="F90" s="385"/>
      <c r="G90" s="385"/>
      <c r="H90" s="385"/>
      <c r="I90" s="385"/>
      <c r="J90" s="385"/>
      <c r="K90" s="385"/>
      <c r="L90" s="385"/>
      <c r="M90" s="385"/>
      <c r="N90" s="385"/>
      <c r="O90" s="385"/>
      <c r="P90" s="385"/>
      <c r="Q90" s="385"/>
      <c r="R90" s="385"/>
      <c r="S90" s="385"/>
    </row>
    <row r="91" spans="1:19" ht="15.75">
      <c r="B91" s="385"/>
      <c r="C91" s="385"/>
      <c r="D91" s="385"/>
      <c r="E91" s="385"/>
      <c r="F91" s="385"/>
      <c r="G91" s="385"/>
      <c r="H91" s="385"/>
      <c r="I91" s="385"/>
      <c r="J91" s="385"/>
      <c r="K91" s="385"/>
      <c r="L91" s="385"/>
      <c r="M91" s="385"/>
      <c r="N91" s="385"/>
      <c r="O91" s="385"/>
      <c r="P91" s="385"/>
      <c r="Q91" s="385"/>
      <c r="R91" s="385"/>
      <c r="S91" s="385"/>
    </row>
    <row r="92" spans="1:19" ht="15.75">
      <c r="B92" s="385"/>
      <c r="C92" s="385"/>
      <c r="D92" s="385"/>
      <c r="E92" s="385"/>
      <c r="F92" s="385"/>
      <c r="G92" s="385"/>
      <c r="H92" s="385"/>
      <c r="I92" s="385"/>
      <c r="J92" s="385"/>
      <c r="K92" s="385"/>
      <c r="L92" s="385"/>
      <c r="M92" s="385"/>
      <c r="N92" s="385"/>
      <c r="O92" s="385"/>
      <c r="P92" s="385"/>
      <c r="Q92" s="385"/>
      <c r="R92" s="385"/>
      <c r="S92" s="385"/>
    </row>
    <row r="93" spans="1:19" ht="15.75">
      <c r="B93" s="385"/>
      <c r="C93" s="385"/>
      <c r="D93" s="385"/>
      <c r="E93" s="385"/>
      <c r="F93" s="385"/>
      <c r="G93" s="385"/>
      <c r="H93" s="385"/>
      <c r="I93" s="385"/>
      <c r="J93" s="385"/>
      <c r="K93" s="385"/>
      <c r="L93" s="385"/>
      <c r="M93" s="385"/>
      <c r="N93" s="385"/>
      <c r="O93" s="385"/>
      <c r="P93" s="385"/>
      <c r="Q93" s="385"/>
      <c r="R93" s="385"/>
      <c r="S93" s="385"/>
    </row>
    <row r="94" spans="1:19" ht="15.75">
      <c r="B94" s="385"/>
      <c r="C94" s="385"/>
      <c r="D94" s="385"/>
      <c r="E94" s="385"/>
      <c r="F94" s="385"/>
      <c r="G94" s="385"/>
      <c r="H94" s="385"/>
      <c r="I94" s="385"/>
      <c r="J94" s="385"/>
      <c r="K94" s="385"/>
      <c r="L94" s="385"/>
      <c r="M94" s="385"/>
      <c r="N94" s="385"/>
      <c r="O94" s="385"/>
      <c r="P94" s="385"/>
      <c r="Q94" s="385"/>
      <c r="R94" s="385"/>
      <c r="S94" s="385"/>
    </row>
    <row r="95" spans="1:19" ht="15.75">
      <c r="B95" s="385"/>
      <c r="C95" s="385"/>
      <c r="D95" s="385"/>
      <c r="E95" s="385"/>
      <c r="F95" s="385"/>
      <c r="G95" s="385"/>
      <c r="H95" s="385"/>
      <c r="I95" s="385"/>
      <c r="J95" s="385"/>
      <c r="K95" s="385"/>
      <c r="L95" s="385"/>
      <c r="M95" s="385"/>
      <c r="N95" s="385"/>
      <c r="O95" s="385"/>
      <c r="P95" s="385"/>
      <c r="Q95" s="385"/>
      <c r="R95" s="385"/>
      <c r="S95" s="385"/>
    </row>
    <row r="96" spans="1:19" ht="15.75">
      <c r="B96" s="385"/>
      <c r="C96" s="385"/>
      <c r="D96" s="385"/>
      <c r="E96" s="385"/>
      <c r="F96" s="385"/>
      <c r="G96" s="385"/>
      <c r="H96" s="385"/>
      <c r="I96" s="385"/>
      <c r="J96" s="385"/>
      <c r="K96" s="385"/>
      <c r="L96" s="385"/>
      <c r="M96" s="385"/>
      <c r="N96" s="385"/>
      <c r="O96" s="385"/>
      <c r="P96" s="385"/>
      <c r="Q96" s="385"/>
      <c r="R96" s="385"/>
      <c r="S96" s="385"/>
    </row>
    <row r="97" spans="2:19" ht="15.75">
      <c r="B97" s="385"/>
      <c r="C97" s="385"/>
      <c r="D97" s="385"/>
      <c r="E97" s="385"/>
      <c r="F97" s="385"/>
      <c r="G97" s="385"/>
      <c r="H97" s="385"/>
      <c r="I97" s="385"/>
      <c r="J97" s="385"/>
      <c r="K97" s="385"/>
      <c r="L97" s="385"/>
      <c r="M97" s="385"/>
      <c r="N97" s="385"/>
      <c r="O97" s="385"/>
      <c r="P97" s="385"/>
      <c r="Q97" s="385"/>
      <c r="R97" s="385"/>
      <c r="S97" s="385"/>
    </row>
    <row r="98" spans="2:19" ht="15.75">
      <c r="B98" s="385"/>
      <c r="C98" s="385"/>
      <c r="D98" s="385"/>
      <c r="E98" s="385"/>
      <c r="F98" s="385"/>
      <c r="G98" s="385"/>
      <c r="H98" s="385"/>
      <c r="I98" s="385"/>
      <c r="J98" s="385"/>
      <c r="K98" s="385"/>
      <c r="L98" s="385"/>
      <c r="M98" s="385"/>
      <c r="N98" s="385"/>
      <c r="O98" s="385"/>
      <c r="P98" s="385"/>
      <c r="Q98" s="385"/>
      <c r="R98" s="385"/>
      <c r="S98" s="385"/>
    </row>
    <row r="99" spans="2:19" ht="15.75">
      <c r="B99" s="385"/>
      <c r="C99" s="385"/>
      <c r="D99" s="385"/>
      <c r="E99" s="385"/>
      <c r="F99" s="385"/>
      <c r="G99" s="385"/>
      <c r="H99" s="385"/>
      <c r="I99" s="385"/>
      <c r="J99" s="385"/>
      <c r="K99" s="385"/>
      <c r="L99" s="385"/>
      <c r="M99" s="385"/>
      <c r="N99" s="385"/>
      <c r="O99" s="385"/>
      <c r="P99" s="385"/>
      <c r="Q99" s="385"/>
      <c r="R99" s="385"/>
      <c r="S99" s="385"/>
    </row>
    <row r="100" spans="2:19" ht="15.75">
      <c r="B100" s="385"/>
      <c r="C100" s="385"/>
      <c r="D100" s="385"/>
      <c r="E100" s="385"/>
      <c r="F100" s="385"/>
      <c r="G100" s="385"/>
      <c r="H100" s="385"/>
      <c r="I100" s="385"/>
      <c r="J100" s="385"/>
      <c r="K100" s="385"/>
      <c r="L100" s="385"/>
      <c r="M100" s="385"/>
      <c r="N100" s="385"/>
      <c r="O100" s="385"/>
      <c r="P100" s="385"/>
      <c r="Q100" s="385"/>
      <c r="R100" s="385"/>
      <c r="S100" s="385"/>
    </row>
    <row r="101" spans="2:19">
      <c r="B101" s="359"/>
      <c r="C101" s="359"/>
      <c r="D101" s="359"/>
      <c r="E101" s="359"/>
      <c r="F101" s="359"/>
      <c r="G101" s="359"/>
    </row>
    <row r="102" spans="2:19">
      <c r="B102" s="359"/>
      <c r="C102" s="359"/>
      <c r="D102" s="359"/>
      <c r="E102" s="359"/>
      <c r="F102" s="359"/>
      <c r="G102" s="359"/>
    </row>
    <row r="103" spans="2:19">
      <c r="B103" s="359"/>
      <c r="C103" s="359"/>
      <c r="D103" s="359"/>
      <c r="E103" s="359"/>
      <c r="F103" s="359"/>
      <c r="G103" s="359"/>
    </row>
    <row r="104" spans="2:19">
      <c r="B104" s="359"/>
      <c r="C104" s="359"/>
      <c r="D104" s="359"/>
      <c r="E104" s="359"/>
      <c r="F104" s="359"/>
      <c r="G104" s="359"/>
    </row>
    <row r="105" spans="2:19">
      <c r="B105" s="359"/>
      <c r="C105" s="359"/>
      <c r="D105" s="359"/>
      <c r="E105" s="359"/>
      <c r="F105" s="359"/>
      <c r="G105" s="359"/>
    </row>
    <row r="106" spans="2:19">
      <c r="B106" s="359"/>
      <c r="C106" s="359"/>
      <c r="D106" s="359"/>
      <c r="E106" s="359"/>
      <c r="F106" s="359"/>
      <c r="G106" s="359"/>
    </row>
    <row r="107" spans="2:19">
      <c r="B107" s="359"/>
      <c r="C107" s="359"/>
      <c r="D107" s="359"/>
      <c r="E107" s="359"/>
      <c r="F107" s="359"/>
      <c r="G107" s="359"/>
    </row>
    <row r="108" spans="2:19">
      <c r="B108" s="359"/>
      <c r="C108" s="359"/>
      <c r="D108" s="359"/>
      <c r="E108" s="359"/>
      <c r="F108" s="359"/>
      <c r="G108" s="359"/>
    </row>
    <row r="109" spans="2:19">
      <c r="B109" s="359"/>
      <c r="C109" s="359"/>
      <c r="D109" s="359"/>
      <c r="E109" s="359"/>
      <c r="F109" s="359"/>
      <c r="G109" s="359"/>
    </row>
    <row r="110" spans="2:19">
      <c r="B110" s="359"/>
      <c r="C110" s="359"/>
      <c r="D110" s="359"/>
      <c r="E110" s="359"/>
      <c r="F110" s="359"/>
      <c r="G110" s="359"/>
    </row>
    <row r="111" spans="2:19">
      <c r="B111" s="359"/>
      <c r="C111" s="359"/>
      <c r="D111" s="359"/>
      <c r="E111" s="359"/>
      <c r="F111" s="359"/>
      <c r="G111" s="359"/>
    </row>
    <row r="112" spans="2:19">
      <c r="B112" s="359"/>
      <c r="C112" s="359"/>
      <c r="D112" s="359"/>
      <c r="E112" s="359"/>
      <c r="F112" s="359"/>
      <c r="G112" s="359"/>
    </row>
    <row r="113" spans="2:7">
      <c r="B113" s="359"/>
      <c r="C113" s="359"/>
      <c r="D113" s="359"/>
      <c r="E113" s="359"/>
      <c r="F113" s="359"/>
      <c r="G113" s="359"/>
    </row>
    <row r="114" spans="2:7">
      <c r="B114" s="359"/>
      <c r="C114" s="359"/>
      <c r="D114" s="359"/>
      <c r="E114" s="359"/>
      <c r="F114" s="359"/>
      <c r="G114" s="359"/>
    </row>
    <row r="115" spans="2:7">
      <c r="B115" s="359"/>
      <c r="C115" s="359"/>
      <c r="D115" s="359"/>
      <c r="E115" s="359"/>
      <c r="F115" s="359"/>
      <c r="G115" s="359"/>
    </row>
    <row r="116" spans="2:7">
      <c r="B116" s="359"/>
      <c r="C116" s="359"/>
      <c r="D116" s="359"/>
      <c r="E116" s="359"/>
      <c r="F116" s="359"/>
      <c r="G116" s="359"/>
    </row>
    <row r="117" spans="2:7">
      <c r="E117" s="359"/>
    </row>
  </sheetData>
  <pageMargins left="0.7" right="0.7" top="0.75" bottom="0.75" header="0.3" footer="0.3"/>
  <pageSetup paperSize="14"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S103"/>
  <sheetViews>
    <sheetView topLeftCell="A88" workbookViewId="0">
      <selection activeCell="C19" sqref="C19"/>
    </sheetView>
  </sheetViews>
  <sheetFormatPr baseColWidth="10" defaultColWidth="11.28515625" defaultRowHeight="15"/>
  <cols>
    <col min="1" max="1" width="38" style="1" customWidth="1"/>
    <col min="2" max="2" width="6.42578125" style="2" customWidth="1"/>
    <col min="3" max="3" width="23.28515625" style="2" customWidth="1"/>
    <col min="4" max="4" width="8.140625" style="2" customWidth="1"/>
    <col min="5" max="5" width="8.5703125" style="2" customWidth="1"/>
    <col min="6" max="6" width="12.85546875" style="2" customWidth="1"/>
    <col min="7" max="7" width="9" style="2" customWidth="1"/>
    <col min="8" max="8" width="16.140625" style="1" customWidth="1"/>
    <col min="9" max="9" width="20.85546875" style="1" customWidth="1"/>
    <col min="10" max="10" width="12.5703125" style="1" customWidth="1"/>
    <col min="11" max="11" width="21.28515625" style="1" customWidth="1"/>
    <col min="12" max="12" width="37.28515625" style="1" customWidth="1"/>
    <col min="13" max="13" width="27.28515625" style="1" customWidth="1"/>
    <col min="14" max="14" width="19.140625" style="1" customWidth="1"/>
    <col min="15" max="15" width="19" style="1" bestFit="1" customWidth="1"/>
    <col min="16" max="16" width="28.28515625" style="1" bestFit="1" customWidth="1"/>
    <col min="17" max="17" width="23.85546875" style="1" bestFit="1" customWidth="1"/>
    <col min="18" max="18" width="24" style="1" bestFit="1" customWidth="1"/>
    <col min="19" max="19" width="34" style="1" bestFit="1" customWidth="1"/>
    <col min="20" max="20" width="13.28515625" style="1" bestFit="1" customWidth="1"/>
    <col min="21" max="21" width="20.28515625" style="1" bestFit="1" customWidth="1"/>
    <col min="22" max="27" width="47.28515625" style="1" bestFit="1" customWidth="1"/>
    <col min="28" max="28" width="24" style="1" bestFit="1" customWidth="1"/>
    <col min="29" max="29" width="12.28515625" style="1" bestFit="1" customWidth="1"/>
    <col min="30" max="16384" width="11.28515625" style="1"/>
  </cols>
  <sheetData>
    <row r="1" spans="1:19">
      <c r="A1"/>
      <c r="B1"/>
    </row>
    <row r="2" spans="1:19" ht="17.25">
      <c r="A2" s="270" t="s">
        <v>260</v>
      </c>
      <c r="B2" s="271" t="s">
        <v>1152</v>
      </c>
    </row>
    <row r="3" spans="1:19" ht="15.75" thickBot="1">
      <c r="A3"/>
      <c r="B3"/>
      <c r="C3"/>
      <c r="D3"/>
      <c r="E3"/>
      <c r="F3"/>
      <c r="G3"/>
      <c r="H3"/>
      <c r="I3"/>
      <c r="J3"/>
      <c r="K3"/>
      <c r="L3"/>
      <c r="M3"/>
      <c r="N3"/>
      <c r="O3"/>
      <c r="P3"/>
      <c r="Q3"/>
      <c r="R3"/>
      <c r="S3"/>
    </row>
    <row r="4" spans="1:19" ht="18" thickBot="1">
      <c r="A4" s="270" t="s">
        <v>261</v>
      </c>
      <c r="B4" s="270" t="s">
        <v>1318</v>
      </c>
      <c r="C4" s="272"/>
      <c r="D4" s="272"/>
      <c r="E4" s="272"/>
      <c r="F4" s="272"/>
      <c r="G4" s="273"/>
      <c r="H4"/>
      <c r="I4"/>
      <c r="J4"/>
      <c r="K4"/>
      <c r="L4"/>
      <c r="M4"/>
      <c r="N4"/>
      <c r="O4"/>
      <c r="P4"/>
      <c r="Q4"/>
      <c r="R4"/>
      <c r="S4"/>
    </row>
    <row r="5" spans="1:19" ht="75.75" thickBot="1">
      <c r="A5" s="277" t="s">
        <v>11</v>
      </c>
      <c r="B5" s="277" t="s">
        <v>0</v>
      </c>
      <c r="C5" s="277" t="s">
        <v>10</v>
      </c>
      <c r="D5" s="277" t="s">
        <v>1</v>
      </c>
      <c r="E5" s="277" t="s">
        <v>2</v>
      </c>
      <c r="F5" s="277" t="s">
        <v>13</v>
      </c>
      <c r="G5" s="278" t="s">
        <v>251</v>
      </c>
      <c r="H5"/>
      <c r="I5"/>
      <c r="J5"/>
      <c r="K5"/>
      <c r="L5"/>
      <c r="M5"/>
      <c r="N5"/>
      <c r="O5"/>
      <c r="P5"/>
      <c r="Q5"/>
      <c r="R5"/>
      <c r="S5"/>
    </row>
    <row r="6" spans="1:19" ht="17.25">
      <c r="A6" s="274" t="s">
        <v>22</v>
      </c>
      <c r="B6" s="275">
        <v>11</v>
      </c>
      <c r="C6" s="275">
        <v>10</v>
      </c>
      <c r="D6" s="275">
        <v>9</v>
      </c>
      <c r="E6" s="275">
        <v>8</v>
      </c>
      <c r="F6" s="275">
        <v>9</v>
      </c>
      <c r="G6" s="276">
        <v>47</v>
      </c>
      <c r="H6"/>
      <c r="I6"/>
      <c r="J6"/>
      <c r="K6"/>
      <c r="L6"/>
      <c r="M6"/>
      <c r="N6"/>
      <c r="O6"/>
      <c r="P6"/>
      <c r="Q6"/>
      <c r="R6"/>
      <c r="S6"/>
    </row>
    <row r="7" spans="1:19" ht="17.25">
      <c r="A7" s="274" t="s">
        <v>52</v>
      </c>
      <c r="B7" s="275">
        <v>6</v>
      </c>
      <c r="C7" s="275">
        <v>5</v>
      </c>
      <c r="D7" s="275">
        <v>3</v>
      </c>
      <c r="E7" s="275">
        <v>3</v>
      </c>
      <c r="F7" s="275">
        <v>4</v>
      </c>
      <c r="G7" s="276">
        <v>21</v>
      </c>
      <c r="H7"/>
      <c r="I7"/>
      <c r="J7"/>
      <c r="K7"/>
      <c r="L7"/>
      <c r="M7"/>
      <c r="N7"/>
      <c r="O7"/>
      <c r="P7"/>
      <c r="Q7"/>
      <c r="R7"/>
      <c r="S7"/>
    </row>
    <row r="8" spans="1:19" ht="17.25">
      <c r="A8" s="274" t="s">
        <v>12</v>
      </c>
      <c r="B8" s="275">
        <v>3</v>
      </c>
      <c r="C8" s="275">
        <v>6</v>
      </c>
      <c r="D8" s="275">
        <v>3</v>
      </c>
      <c r="E8" s="275">
        <v>6</v>
      </c>
      <c r="F8" s="275">
        <v>4</v>
      </c>
      <c r="G8" s="276">
        <v>22</v>
      </c>
      <c r="H8"/>
      <c r="I8"/>
      <c r="J8"/>
      <c r="K8"/>
      <c r="L8"/>
      <c r="M8"/>
      <c r="N8"/>
      <c r="O8"/>
      <c r="P8"/>
      <c r="Q8"/>
      <c r="R8"/>
      <c r="S8"/>
    </row>
    <row r="9" spans="1:19" ht="17.25">
      <c r="A9" s="274" t="s">
        <v>37</v>
      </c>
      <c r="B9" s="275">
        <v>6</v>
      </c>
      <c r="C9" s="275">
        <v>6</v>
      </c>
      <c r="D9" s="275">
        <v>8</v>
      </c>
      <c r="E9" s="275">
        <v>9</v>
      </c>
      <c r="F9" s="275">
        <v>9</v>
      </c>
      <c r="G9" s="276">
        <v>38</v>
      </c>
      <c r="H9"/>
      <c r="I9"/>
      <c r="J9"/>
      <c r="K9"/>
      <c r="L9"/>
      <c r="M9"/>
      <c r="N9"/>
      <c r="O9"/>
      <c r="P9"/>
      <c r="Q9"/>
      <c r="R9"/>
      <c r="S9"/>
    </row>
    <row r="10" spans="1:19" ht="17.25">
      <c r="A10" s="274" t="s">
        <v>18</v>
      </c>
      <c r="B10" s="275">
        <v>6</v>
      </c>
      <c r="C10" s="275">
        <v>5</v>
      </c>
      <c r="D10" s="275">
        <v>9</v>
      </c>
      <c r="E10" s="275">
        <v>6</v>
      </c>
      <c r="F10" s="275">
        <v>2</v>
      </c>
      <c r="G10" s="276">
        <v>28</v>
      </c>
      <c r="H10"/>
      <c r="I10"/>
      <c r="J10"/>
      <c r="K10"/>
      <c r="L10"/>
      <c r="M10"/>
      <c r="N10"/>
      <c r="O10"/>
      <c r="P10"/>
      <c r="Q10"/>
      <c r="R10"/>
      <c r="S10"/>
    </row>
    <row r="11" spans="1:19" ht="17.25">
      <c r="A11" s="274" t="s">
        <v>84</v>
      </c>
      <c r="B11" s="275">
        <v>9</v>
      </c>
      <c r="C11" s="275">
        <v>6</v>
      </c>
      <c r="D11" s="275">
        <v>6</v>
      </c>
      <c r="E11" s="275">
        <v>6</v>
      </c>
      <c r="F11" s="275">
        <v>8</v>
      </c>
      <c r="G11" s="276">
        <v>35</v>
      </c>
      <c r="H11"/>
      <c r="I11"/>
      <c r="J11"/>
      <c r="K11"/>
      <c r="L11"/>
      <c r="M11"/>
      <c r="N11"/>
      <c r="O11"/>
      <c r="P11"/>
      <c r="Q11"/>
      <c r="R11"/>
      <c r="S11"/>
    </row>
    <row r="12" spans="1:19" ht="17.25">
      <c r="A12" s="274" t="s">
        <v>14</v>
      </c>
      <c r="B12" s="275">
        <v>2</v>
      </c>
      <c r="C12" s="275">
        <v>5</v>
      </c>
      <c r="D12" s="275">
        <v>5</v>
      </c>
      <c r="E12" s="275">
        <v>4</v>
      </c>
      <c r="F12" s="275">
        <v>6</v>
      </c>
      <c r="G12" s="276">
        <v>22</v>
      </c>
      <c r="H12"/>
      <c r="I12"/>
      <c r="J12"/>
      <c r="K12"/>
      <c r="L12"/>
      <c r="M12"/>
      <c r="N12"/>
      <c r="O12"/>
      <c r="P12"/>
      <c r="Q12"/>
      <c r="R12"/>
      <c r="S12"/>
    </row>
    <row r="13" spans="1:19" ht="18">
      <c r="A13" s="279" t="s">
        <v>251</v>
      </c>
      <c r="B13" s="286">
        <v>43</v>
      </c>
      <c r="C13" s="286">
        <v>43</v>
      </c>
      <c r="D13" s="286">
        <v>43</v>
      </c>
      <c r="E13" s="286">
        <v>42</v>
      </c>
      <c r="F13" s="286">
        <v>42</v>
      </c>
      <c r="G13" s="280">
        <v>213</v>
      </c>
      <c r="H13">
        <f>AVERAGE(B13:F13)</f>
        <v>42.6</v>
      </c>
      <c r="I13"/>
      <c r="J13"/>
      <c r="K13"/>
      <c r="L13"/>
      <c r="M13"/>
      <c r="N13"/>
      <c r="O13"/>
      <c r="P13"/>
      <c r="Q13"/>
      <c r="R13"/>
      <c r="S13"/>
    </row>
    <row r="14" spans="1:19">
      <c r="A14"/>
      <c r="B14"/>
      <c r="C14"/>
      <c r="D14"/>
      <c r="E14"/>
      <c r="F14"/>
      <c r="G14"/>
      <c r="H14"/>
      <c r="I14"/>
      <c r="J14"/>
      <c r="K14"/>
      <c r="L14"/>
      <c r="M14"/>
      <c r="N14"/>
      <c r="O14"/>
      <c r="P14"/>
      <c r="Q14"/>
      <c r="R14"/>
      <c r="S14"/>
    </row>
    <row r="15" spans="1:19" ht="17.25">
      <c r="A15" s="270" t="s">
        <v>107</v>
      </c>
      <c r="B15" s="271" t="s">
        <v>1152</v>
      </c>
      <c r="H15"/>
      <c r="I15"/>
      <c r="J15"/>
      <c r="K15"/>
      <c r="L15"/>
      <c r="M15"/>
    </row>
    <row r="16" spans="1:19">
      <c r="A16"/>
      <c r="B16"/>
      <c r="C16"/>
      <c r="D16"/>
      <c r="E16"/>
      <c r="F16"/>
      <c r="G16"/>
      <c r="H16"/>
      <c r="I16"/>
      <c r="J16"/>
      <c r="K16"/>
      <c r="L16"/>
      <c r="M16"/>
    </row>
    <row r="17" spans="1:13" ht="17.25">
      <c r="A17" s="270" t="s">
        <v>262</v>
      </c>
      <c r="B17" s="270" t="s">
        <v>1318</v>
      </c>
      <c r="C17" s="272"/>
      <c r="D17" s="272"/>
      <c r="E17" s="272"/>
      <c r="F17" s="272"/>
      <c r="G17" s="273"/>
      <c r="H17"/>
      <c r="I17"/>
      <c r="J17"/>
      <c r="K17"/>
      <c r="L17"/>
      <c r="M17"/>
    </row>
    <row r="18" spans="1:13" ht="75">
      <c r="A18" s="281" t="s">
        <v>11</v>
      </c>
      <c r="B18" s="281" t="s">
        <v>0</v>
      </c>
      <c r="C18" s="281" t="s">
        <v>10</v>
      </c>
      <c r="D18" s="281" t="s">
        <v>1</v>
      </c>
      <c r="E18" s="281" t="s">
        <v>2</v>
      </c>
      <c r="F18" s="281" t="s">
        <v>13</v>
      </c>
      <c r="G18" s="282" t="s">
        <v>263</v>
      </c>
      <c r="H18"/>
      <c r="I18"/>
      <c r="J18"/>
      <c r="K18"/>
      <c r="L18"/>
      <c r="M18"/>
    </row>
    <row r="19" spans="1:13" ht="17.25">
      <c r="A19" s="274" t="s">
        <v>22</v>
      </c>
      <c r="B19" s="275">
        <v>10</v>
      </c>
      <c r="C19" s="275">
        <v>9</v>
      </c>
      <c r="D19" s="275">
        <v>9</v>
      </c>
      <c r="E19" s="275">
        <v>7</v>
      </c>
      <c r="F19" s="275">
        <v>8</v>
      </c>
      <c r="G19" s="276">
        <v>43</v>
      </c>
      <c r="H19"/>
      <c r="I19"/>
      <c r="J19"/>
      <c r="K19"/>
      <c r="L19"/>
      <c r="M19"/>
    </row>
    <row r="20" spans="1:13" ht="17.25">
      <c r="A20" s="274" t="s">
        <v>52</v>
      </c>
      <c r="B20" s="275">
        <v>6</v>
      </c>
      <c r="C20" s="275">
        <v>5</v>
      </c>
      <c r="D20" s="275">
        <v>2</v>
      </c>
      <c r="E20" s="275">
        <v>3</v>
      </c>
      <c r="F20" s="275">
        <v>3</v>
      </c>
      <c r="G20" s="276">
        <v>19</v>
      </c>
      <c r="H20"/>
      <c r="I20"/>
      <c r="J20"/>
      <c r="K20"/>
      <c r="L20"/>
      <c r="M20"/>
    </row>
    <row r="21" spans="1:13" ht="17.25">
      <c r="A21" s="274" t="s">
        <v>12</v>
      </c>
      <c r="B21" s="275">
        <v>3</v>
      </c>
      <c r="C21" s="275">
        <v>5</v>
      </c>
      <c r="D21" s="275">
        <v>3</v>
      </c>
      <c r="E21" s="275">
        <v>6</v>
      </c>
      <c r="F21" s="275">
        <v>4</v>
      </c>
      <c r="G21" s="276">
        <v>21</v>
      </c>
    </row>
    <row r="22" spans="1:13" ht="17.25">
      <c r="A22" s="274" t="s">
        <v>37</v>
      </c>
      <c r="B22" s="275">
        <v>6</v>
      </c>
      <c r="C22" s="275">
        <v>6</v>
      </c>
      <c r="D22" s="275">
        <v>6</v>
      </c>
      <c r="E22" s="275">
        <v>8</v>
      </c>
      <c r="F22" s="275">
        <v>8</v>
      </c>
      <c r="G22" s="276">
        <v>34</v>
      </c>
    </row>
    <row r="23" spans="1:13" ht="17.25">
      <c r="A23" s="274" t="s">
        <v>18</v>
      </c>
      <c r="B23" s="275">
        <v>6</v>
      </c>
      <c r="C23" s="275">
        <v>3</v>
      </c>
      <c r="D23" s="275">
        <v>8</v>
      </c>
      <c r="E23" s="275">
        <v>6</v>
      </c>
      <c r="F23" s="275">
        <v>2</v>
      </c>
      <c r="G23" s="276">
        <v>25</v>
      </c>
    </row>
    <row r="24" spans="1:13" ht="17.25">
      <c r="A24" s="274" t="s">
        <v>84</v>
      </c>
      <c r="B24" s="275">
        <v>9</v>
      </c>
      <c r="C24" s="275">
        <v>6</v>
      </c>
      <c r="D24" s="275">
        <v>6</v>
      </c>
      <c r="E24" s="275">
        <v>5</v>
      </c>
      <c r="F24" s="275">
        <v>8</v>
      </c>
      <c r="G24" s="276">
        <v>34</v>
      </c>
    </row>
    <row r="25" spans="1:13" ht="17.25">
      <c r="A25" s="274" t="s">
        <v>14</v>
      </c>
      <c r="B25" s="275">
        <v>2</v>
      </c>
      <c r="C25" s="275">
        <v>5</v>
      </c>
      <c r="D25" s="275">
        <v>4</v>
      </c>
      <c r="E25" s="275">
        <v>4</v>
      </c>
      <c r="F25" s="275">
        <v>6</v>
      </c>
      <c r="G25" s="276">
        <v>21</v>
      </c>
    </row>
    <row r="26" spans="1:13" ht="18">
      <c r="A26" s="283" t="s">
        <v>263</v>
      </c>
      <c r="B26" s="284">
        <v>42</v>
      </c>
      <c r="C26" s="284">
        <v>39</v>
      </c>
      <c r="D26" s="284">
        <v>38</v>
      </c>
      <c r="E26" s="284">
        <v>39</v>
      </c>
      <c r="F26" s="284">
        <v>39</v>
      </c>
      <c r="G26" s="285">
        <v>197</v>
      </c>
    </row>
    <row r="27" spans="1:13">
      <c r="A27"/>
      <c r="B27"/>
      <c r="C27"/>
      <c r="D27"/>
      <c r="E27"/>
      <c r="F27"/>
      <c r="G27"/>
    </row>
    <row r="28" spans="1:13">
      <c r="B28" s="1"/>
      <c r="C28"/>
      <c r="D28"/>
      <c r="E28"/>
      <c r="F28" s="1"/>
      <c r="G28" s="1"/>
    </row>
    <row r="29" spans="1:13">
      <c r="B29" s="1"/>
      <c r="C29"/>
      <c r="D29"/>
      <c r="E29"/>
      <c r="F29" s="1"/>
      <c r="G29" s="1"/>
    </row>
    <row r="30" spans="1:13">
      <c r="A30"/>
      <c r="B30"/>
    </row>
    <row r="31" spans="1:13">
      <c r="A31"/>
      <c r="B31"/>
      <c r="C31"/>
      <c r="D31"/>
      <c r="E31"/>
      <c r="F31"/>
      <c r="G31"/>
    </row>
    <row r="32" spans="1:13" ht="17.25">
      <c r="A32" s="270" t="s">
        <v>261</v>
      </c>
      <c r="B32" s="273"/>
      <c r="C32"/>
      <c r="D32"/>
      <c r="E32"/>
      <c r="F32"/>
      <c r="G32"/>
      <c r="H32"/>
    </row>
    <row r="33" spans="1:8" ht="17.25">
      <c r="A33" s="270" t="s">
        <v>1155</v>
      </c>
      <c r="B33" s="278" t="s">
        <v>1154</v>
      </c>
      <c r="C33"/>
      <c r="D33"/>
      <c r="E33"/>
      <c r="F33"/>
      <c r="G33"/>
      <c r="H33"/>
    </row>
    <row r="34" spans="1:8" ht="17.25">
      <c r="A34" s="289">
        <v>41275</v>
      </c>
      <c r="B34" s="288">
        <v>9</v>
      </c>
      <c r="C34"/>
      <c r="D34"/>
      <c r="E34"/>
      <c r="F34"/>
      <c r="G34"/>
      <c r="H34"/>
    </row>
    <row r="35" spans="1:8" ht="17.25">
      <c r="A35" s="289">
        <v>41306</v>
      </c>
      <c r="B35" s="288">
        <v>20</v>
      </c>
      <c r="C35"/>
      <c r="D35"/>
      <c r="E35"/>
      <c r="F35"/>
      <c r="G35"/>
      <c r="H35"/>
    </row>
    <row r="36" spans="1:8" ht="17.25">
      <c r="A36" s="289">
        <v>41334</v>
      </c>
      <c r="B36" s="288">
        <v>17</v>
      </c>
      <c r="C36"/>
      <c r="D36"/>
      <c r="E36"/>
      <c r="F36"/>
      <c r="G36"/>
      <c r="H36"/>
    </row>
    <row r="37" spans="1:8" ht="17.25">
      <c r="A37" s="289">
        <v>41365</v>
      </c>
      <c r="B37" s="288">
        <v>49</v>
      </c>
      <c r="C37"/>
      <c r="D37"/>
      <c r="E37"/>
      <c r="F37"/>
      <c r="G37"/>
      <c r="H37"/>
    </row>
    <row r="38" spans="1:8" ht="17.25">
      <c r="A38" s="289">
        <v>41395</v>
      </c>
      <c r="B38" s="288">
        <v>15</v>
      </c>
      <c r="C38"/>
      <c r="D38"/>
      <c r="E38"/>
      <c r="F38"/>
      <c r="G38"/>
      <c r="H38"/>
    </row>
    <row r="39" spans="1:8" ht="17.25">
      <c r="A39" s="289">
        <v>41426</v>
      </c>
      <c r="B39" s="288">
        <v>9</v>
      </c>
      <c r="C39"/>
      <c r="D39"/>
      <c r="E39"/>
      <c r="F39"/>
      <c r="G39"/>
      <c r="H39"/>
    </row>
    <row r="40" spans="1:8" ht="17.25">
      <c r="A40" s="289">
        <v>41456</v>
      </c>
      <c r="B40" s="288">
        <v>15</v>
      </c>
      <c r="C40"/>
      <c r="D40"/>
      <c r="E40"/>
      <c r="F40"/>
      <c r="G40"/>
      <c r="H40"/>
    </row>
    <row r="41" spans="1:8" ht="17.25">
      <c r="A41" s="289">
        <v>41487</v>
      </c>
      <c r="B41" s="288">
        <v>15</v>
      </c>
      <c r="C41"/>
      <c r="D41"/>
      <c r="E41"/>
      <c r="F41"/>
      <c r="G41"/>
      <c r="H41"/>
    </row>
    <row r="42" spans="1:8" ht="17.25">
      <c r="A42" s="289">
        <v>41518</v>
      </c>
      <c r="B42" s="288">
        <v>20</v>
      </c>
      <c r="C42"/>
      <c r="D42"/>
      <c r="E42"/>
      <c r="F42"/>
      <c r="G42"/>
    </row>
    <row r="43" spans="1:8" ht="17.25">
      <c r="A43" s="289">
        <v>41548</v>
      </c>
      <c r="B43" s="288">
        <v>17</v>
      </c>
      <c r="C43"/>
      <c r="D43"/>
      <c r="E43"/>
      <c r="F43"/>
      <c r="G43"/>
    </row>
    <row r="44" spans="1:8" ht="17.25">
      <c r="A44" s="289">
        <v>41579</v>
      </c>
      <c r="B44" s="288">
        <v>14</v>
      </c>
      <c r="C44"/>
      <c r="D44"/>
      <c r="E44"/>
      <c r="F44"/>
      <c r="G44"/>
    </row>
    <row r="45" spans="1:8" ht="17.25">
      <c r="A45" s="289">
        <v>41609</v>
      </c>
      <c r="B45" s="288">
        <v>13</v>
      </c>
      <c r="C45"/>
      <c r="D45"/>
      <c r="E45"/>
      <c r="F45"/>
      <c r="G45"/>
    </row>
    <row r="46" spans="1:8" ht="18">
      <c r="A46" s="290" t="s">
        <v>251</v>
      </c>
      <c r="B46" s="280">
        <v>213</v>
      </c>
      <c r="C46">
        <f>AVERAGE(B34:B45)</f>
        <v>17.75</v>
      </c>
      <c r="D46"/>
      <c r="E46"/>
      <c r="F46"/>
      <c r="G46"/>
    </row>
    <row r="47" spans="1:8">
      <c r="A47"/>
      <c r="B47"/>
      <c r="C47">
        <f>C46/5</f>
        <v>3.55</v>
      </c>
      <c r="D47" s="1"/>
      <c r="E47" s="1"/>
      <c r="F47" s="1"/>
      <c r="G47" s="1"/>
    </row>
    <row r="48" spans="1:8">
      <c r="B48" s="1"/>
      <c r="C48" s="1"/>
      <c r="D48" s="1"/>
      <c r="E48" s="1"/>
      <c r="F48" s="1"/>
      <c r="G48" s="1"/>
    </row>
    <row r="49" spans="1:7">
      <c r="B49" s="1"/>
      <c r="C49" s="1"/>
      <c r="D49" s="1"/>
      <c r="E49" s="1"/>
      <c r="F49" s="1"/>
      <c r="G49" s="1"/>
    </row>
    <row r="50" spans="1:7">
      <c r="B50" s="1"/>
      <c r="C50" s="1"/>
      <c r="D50" s="1"/>
      <c r="E50" s="1"/>
      <c r="F50" s="1"/>
      <c r="G50" s="1"/>
    </row>
    <row r="51" spans="1:7">
      <c r="A51"/>
      <c r="B51"/>
      <c r="C51" s="1"/>
      <c r="D51" s="1"/>
      <c r="E51" s="1"/>
      <c r="F51" s="1"/>
      <c r="G51" s="1"/>
    </row>
    <row r="52" spans="1:7">
      <c r="A52"/>
      <c r="B52"/>
      <c r="C52" s="1"/>
      <c r="D52" s="1"/>
      <c r="E52" s="1"/>
      <c r="F52" s="1"/>
      <c r="G52" s="1"/>
    </row>
    <row r="53" spans="1:7" ht="17.25">
      <c r="A53" s="270" t="s">
        <v>1153</v>
      </c>
      <c r="B53" s="273"/>
      <c r="C53" s="1"/>
      <c r="D53" s="1"/>
      <c r="E53" s="1"/>
      <c r="F53" s="1"/>
      <c r="G53" s="1"/>
    </row>
    <row r="54" spans="1:7" ht="17.25">
      <c r="A54" s="270" t="s">
        <v>11</v>
      </c>
      <c r="B54" s="278" t="s">
        <v>1154</v>
      </c>
      <c r="C54" s="1"/>
      <c r="D54" s="1"/>
      <c r="E54" s="1"/>
      <c r="F54" s="1"/>
      <c r="G54" s="1"/>
    </row>
    <row r="55" spans="1:7" ht="17.25">
      <c r="A55" s="289">
        <v>41275</v>
      </c>
      <c r="B55" s="288">
        <v>3</v>
      </c>
      <c r="C55" s="1"/>
      <c r="D55" s="1"/>
      <c r="E55" s="1"/>
      <c r="F55" s="1"/>
      <c r="G55" s="1"/>
    </row>
    <row r="56" spans="1:7" ht="17.25">
      <c r="A56" s="289">
        <v>41306</v>
      </c>
      <c r="B56" s="288">
        <v>12</v>
      </c>
      <c r="C56" s="1"/>
      <c r="D56" s="1"/>
      <c r="E56" s="1"/>
      <c r="F56" s="1"/>
      <c r="G56" s="1"/>
    </row>
    <row r="57" spans="1:7" ht="17.25">
      <c r="A57" s="289">
        <v>41334</v>
      </c>
      <c r="B57" s="288">
        <v>22</v>
      </c>
      <c r="C57" s="1"/>
      <c r="D57" s="1"/>
      <c r="E57" s="1"/>
      <c r="F57" s="1"/>
      <c r="G57" s="1"/>
    </row>
    <row r="58" spans="1:7" ht="17.25">
      <c r="A58" s="289">
        <v>41365</v>
      </c>
      <c r="B58" s="288">
        <v>35</v>
      </c>
      <c r="C58" s="1"/>
      <c r="D58" s="1"/>
      <c r="E58" s="1"/>
      <c r="F58" s="1"/>
      <c r="G58" s="1"/>
    </row>
    <row r="59" spans="1:7" ht="17.25">
      <c r="A59" s="289">
        <v>41395</v>
      </c>
      <c r="B59" s="288">
        <v>24</v>
      </c>
      <c r="C59" s="1"/>
      <c r="D59" s="1"/>
      <c r="E59" s="1"/>
      <c r="F59" s="1"/>
      <c r="G59" s="1"/>
    </row>
    <row r="60" spans="1:7" ht="17.25">
      <c r="A60" s="289">
        <v>41426</v>
      </c>
      <c r="B60" s="288">
        <v>9</v>
      </c>
      <c r="C60" s="1"/>
      <c r="D60" s="1"/>
      <c r="E60" s="1"/>
      <c r="F60" s="1"/>
      <c r="G60" s="1"/>
    </row>
    <row r="61" spans="1:7" ht="17.25">
      <c r="A61" s="289">
        <v>41456</v>
      </c>
      <c r="B61" s="288">
        <v>11</v>
      </c>
      <c r="C61" s="1"/>
      <c r="D61" s="1"/>
      <c r="E61" s="1"/>
      <c r="F61" s="1"/>
      <c r="G61" s="1"/>
    </row>
    <row r="62" spans="1:7" ht="17.25">
      <c r="A62" s="289">
        <v>41487</v>
      </c>
      <c r="B62" s="288">
        <v>15</v>
      </c>
      <c r="C62" s="1"/>
      <c r="D62" s="1"/>
      <c r="E62" s="1"/>
      <c r="F62" s="1"/>
      <c r="G62" s="1"/>
    </row>
    <row r="63" spans="1:7" ht="17.25">
      <c r="A63" s="289">
        <v>41518</v>
      </c>
      <c r="B63" s="288">
        <v>17</v>
      </c>
      <c r="C63" s="1"/>
      <c r="D63" s="1"/>
      <c r="E63" s="1"/>
      <c r="F63" s="1"/>
      <c r="G63" s="1"/>
    </row>
    <row r="64" spans="1:7" ht="17.25">
      <c r="A64" s="289">
        <v>41548</v>
      </c>
      <c r="B64" s="288">
        <v>20</v>
      </c>
      <c r="C64" s="1"/>
      <c r="D64" s="1"/>
      <c r="E64" s="1"/>
      <c r="F64" s="1"/>
      <c r="G64" s="1"/>
    </row>
    <row r="65" spans="1:8" ht="17.25">
      <c r="A65" s="289">
        <v>41579</v>
      </c>
      <c r="B65" s="288">
        <v>15</v>
      </c>
      <c r="C65" s="1"/>
      <c r="D65" s="1"/>
      <c r="E65" s="1"/>
      <c r="F65" s="1"/>
      <c r="G65" s="1"/>
    </row>
    <row r="66" spans="1:8" ht="17.25">
      <c r="A66" s="289">
        <v>41609</v>
      </c>
      <c r="B66" s="288">
        <v>10</v>
      </c>
      <c r="C66" s="1">
        <f>AVERAGE(B55:B66)</f>
        <v>16.083333333333332</v>
      </c>
      <c r="D66" s="1"/>
      <c r="E66" s="1"/>
      <c r="F66" s="1"/>
      <c r="G66" s="1"/>
    </row>
    <row r="67" spans="1:8" ht="17.25">
      <c r="A67" s="289">
        <v>41640</v>
      </c>
      <c r="B67" s="288">
        <v>4</v>
      </c>
      <c r="C67" s="1"/>
      <c r="D67" s="1"/>
      <c r="E67" s="1"/>
      <c r="F67" s="1"/>
      <c r="G67" s="1"/>
    </row>
    <row r="68" spans="1:8" ht="18">
      <c r="A68" s="279" t="s">
        <v>263</v>
      </c>
      <c r="B68" s="280">
        <v>197</v>
      </c>
      <c r="C68" s="1"/>
      <c r="D68" s="1"/>
      <c r="E68" s="1"/>
      <c r="F68" s="1"/>
      <c r="G68" s="1"/>
    </row>
    <row r="69" spans="1:8">
      <c r="A69"/>
      <c r="B69"/>
      <c r="C69" s="1"/>
      <c r="D69" s="1"/>
      <c r="E69" s="1"/>
      <c r="F69" s="1"/>
      <c r="G69" s="1"/>
    </row>
    <row r="70" spans="1:8">
      <c r="B70" s="1"/>
      <c r="C70" s="1"/>
      <c r="D70" s="1"/>
      <c r="E70" s="1"/>
      <c r="F70" s="1"/>
      <c r="G70" s="1"/>
    </row>
    <row r="71" spans="1:8">
      <c r="B71" s="1"/>
      <c r="C71" s="1"/>
      <c r="D71" s="1"/>
      <c r="E71" s="1"/>
      <c r="F71" s="1"/>
      <c r="G71" s="1"/>
    </row>
    <row r="72" spans="1:8" ht="17.25">
      <c r="A72" s="270" t="s">
        <v>260</v>
      </c>
      <c r="B72" s="271" t="s">
        <v>1152</v>
      </c>
    </row>
    <row r="73" spans="1:8">
      <c r="A73"/>
      <c r="B73"/>
      <c r="C73"/>
      <c r="D73"/>
      <c r="E73"/>
      <c r="F73"/>
      <c r="G73"/>
    </row>
    <row r="74" spans="1:8" ht="17.25">
      <c r="A74" s="270" t="s">
        <v>261</v>
      </c>
      <c r="B74" s="270" t="s">
        <v>1318</v>
      </c>
      <c r="C74" s="272"/>
      <c r="D74" s="272"/>
      <c r="E74" s="272"/>
      <c r="F74" s="272"/>
      <c r="G74" s="273"/>
      <c r="H74"/>
    </row>
    <row r="75" spans="1:8" ht="75">
      <c r="A75" s="270" t="s">
        <v>11</v>
      </c>
      <c r="B75" s="277" t="s">
        <v>0</v>
      </c>
      <c r="C75" s="277" t="s">
        <v>10</v>
      </c>
      <c r="D75" s="277" t="s">
        <v>1</v>
      </c>
      <c r="E75" s="277" t="s">
        <v>2</v>
      </c>
      <c r="F75" s="277" t="s">
        <v>13</v>
      </c>
      <c r="G75" s="278" t="s">
        <v>251</v>
      </c>
      <c r="H75"/>
    </row>
    <row r="76" spans="1:8" ht="17.25">
      <c r="A76" s="274" t="s">
        <v>755</v>
      </c>
      <c r="B76" s="287"/>
      <c r="C76" s="287">
        <v>1</v>
      </c>
      <c r="D76" s="287">
        <v>2</v>
      </c>
      <c r="E76" s="287"/>
      <c r="F76" s="287"/>
      <c r="G76" s="288">
        <v>3</v>
      </c>
      <c r="H76"/>
    </row>
    <row r="77" spans="1:8" ht="17.25">
      <c r="A77" s="274" t="s">
        <v>64</v>
      </c>
      <c r="B77" s="287"/>
      <c r="C77" s="287"/>
      <c r="D77" s="287">
        <v>1</v>
      </c>
      <c r="E77" s="287"/>
      <c r="F77" s="287"/>
      <c r="G77" s="288">
        <v>1</v>
      </c>
      <c r="H77"/>
    </row>
    <row r="78" spans="1:8" ht="17.25">
      <c r="A78" s="274" t="s">
        <v>89</v>
      </c>
      <c r="B78" s="287">
        <v>5</v>
      </c>
      <c r="C78" s="287">
        <v>4</v>
      </c>
      <c r="D78" s="287">
        <v>6</v>
      </c>
      <c r="E78" s="287">
        <v>2</v>
      </c>
      <c r="F78" s="287">
        <v>2</v>
      </c>
      <c r="G78" s="288">
        <v>19</v>
      </c>
      <c r="H78"/>
    </row>
    <row r="79" spans="1:8" ht="17.25">
      <c r="A79" s="274" t="s">
        <v>9</v>
      </c>
      <c r="B79" s="287">
        <v>2</v>
      </c>
      <c r="C79" s="287">
        <v>1</v>
      </c>
      <c r="D79" s="287"/>
      <c r="E79" s="287"/>
      <c r="F79" s="287">
        <v>2</v>
      </c>
      <c r="G79" s="288">
        <v>5</v>
      </c>
      <c r="H79"/>
    </row>
    <row r="80" spans="1:8" ht="17.25">
      <c r="A80" s="274" t="s">
        <v>622</v>
      </c>
      <c r="B80" s="287"/>
      <c r="C80" s="287"/>
      <c r="D80" s="287">
        <v>1</v>
      </c>
      <c r="E80" s="287"/>
      <c r="F80" s="287"/>
      <c r="G80" s="288">
        <v>1</v>
      </c>
      <c r="H80"/>
    </row>
    <row r="81" spans="1:8" ht="17.25">
      <c r="A81" s="274" t="s">
        <v>186</v>
      </c>
      <c r="B81" s="287"/>
      <c r="C81" s="287">
        <v>1</v>
      </c>
      <c r="D81" s="287"/>
      <c r="E81" s="287"/>
      <c r="F81" s="287"/>
      <c r="G81" s="288">
        <v>1</v>
      </c>
      <c r="H81"/>
    </row>
    <row r="82" spans="1:8" ht="17.25">
      <c r="A82" s="274" t="s">
        <v>402</v>
      </c>
      <c r="B82" s="287">
        <v>1</v>
      </c>
      <c r="C82" s="287"/>
      <c r="D82" s="287"/>
      <c r="E82" s="287"/>
      <c r="F82" s="287"/>
      <c r="G82" s="288">
        <v>1</v>
      </c>
      <c r="H82"/>
    </row>
    <row r="83" spans="1:8" ht="17.25">
      <c r="A83" s="274" t="s">
        <v>287</v>
      </c>
      <c r="B83" s="287"/>
      <c r="C83" s="287"/>
      <c r="D83" s="287">
        <v>1</v>
      </c>
      <c r="E83" s="287"/>
      <c r="F83" s="287"/>
      <c r="G83" s="288">
        <v>1</v>
      </c>
      <c r="H83"/>
    </row>
    <row r="84" spans="1:8" ht="17.25">
      <c r="A84" s="274" t="s">
        <v>44</v>
      </c>
      <c r="B84" s="287"/>
      <c r="C84" s="287">
        <v>1</v>
      </c>
      <c r="D84" s="287"/>
      <c r="E84" s="287"/>
      <c r="F84" s="287"/>
      <c r="G84" s="288">
        <v>1</v>
      </c>
      <c r="H84"/>
    </row>
    <row r="85" spans="1:8" ht="17.25">
      <c r="A85" s="274" t="s">
        <v>8</v>
      </c>
      <c r="B85" s="287">
        <v>25</v>
      </c>
      <c r="C85" s="287">
        <v>25</v>
      </c>
      <c r="D85" s="287">
        <v>21</v>
      </c>
      <c r="E85" s="287">
        <v>30</v>
      </c>
      <c r="F85" s="287">
        <v>25</v>
      </c>
      <c r="G85" s="288">
        <v>126</v>
      </c>
      <c r="H85"/>
    </row>
    <row r="86" spans="1:8" ht="17.25">
      <c r="A86" s="274" t="s">
        <v>924</v>
      </c>
      <c r="B86" s="287">
        <v>2</v>
      </c>
      <c r="C86" s="287">
        <v>5</v>
      </c>
      <c r="D86" s="287">
        <v>3</v>
      </c>
      <c r="E86" s="287">
        <v>5</v>
      </c>
      <c r="F86" s="287">
        <v>5</v>
      </c>
      <c r="G86" s="288">
        <v>20</v>
      </c>
      <c r="H86"/>
    </row>
    <row r="87" spans="1:8" ht="17.25">
      <c r="A87" s="274" t="s">
        <v>1085</v>
      </c>
      <c r="B87" s="287"/>
      <c r="C87" s="287"/>
      <c r="D87" s="287">
        <v>1</v>
      </c>
      <c r="E87" s="287"/>
      <c r="F87" s="287"/>
      <c r="G87" s="288">
        <v>1</v>
      </c>
      <c r="H87"/>
    </row>
    <row r="88" spans="1:8" ht="17.25">
      <c r="A88" s="274" t="s">
        <v>247</v>
      </c>
      <c r="B88" s="287"/>
      <c r="C88" s="287"/>
      <c r="D88" s="287"/>
      <c r="E88" s="287">
        <v>1</v>
      </c>
      <c r="F88" s="287"/>
      <c r="G88" s="288">
        <v>1</v>
      </c>
      <c r="H88"/>
    </row>
    <row r="89" spans="1:8" ht="17.25">
      <c r="A89" s="274" t="s">
        <v>304</v>
      </c>
      <c r="B89" s="287">
        <v>1</v>
      </c>
      <c r="C89" s="287"/>
      <c r="D89" s="287"/>
      <c r="E89" s="287"/>
      <c r="F89" s="287"/>
      <c r="G89" s="288">
        <v>1</v>
      </c>
      <c r="H89"/>
    </row>
    <row r="90" spans="1:8" ht="17.25">
      <c r="A90" s="274" t="s">
        <v>899</v>
      </c>
      <c r="B90" s="287"/>
      <c r="C90" s="287">
        <v>1</v>
      </c>
      <c r="D90" s="287"/>
      <c r="E90" s="287"/>
      <c r="F90" s="287"/>
      <c r="G90" s="288">
        <v>1</v>
      </c>
    </row>
    <row r="91" spans="1:8" ht="17.25">
      <c r="A91" s="274" t="s">
        <v>398</v>
      </c>
      <c r="B91" s="287"/>
      <c r="C91" s="287"/>
      <c r="D91" s="287"/>
      <c r="E91" s="287"/>
      <c r="F91" s="287">
        <v>1</v>
      </c>
      <c r="G91" s="288">
        <v>1</v>
      </c>
    </row>
    <row r="92" spans="1:8" ht="17.25">
      <c r="A92" s="274" t="s">
        <v>74</v>
      </c>
      <c r="B92" s="287"/>
      <c r="C92" s="287"/>
      <c r="D92" s="287">
        <v>1</v>
      </c>
      <c r="E92" s="287"/>
      <c r="F92" s="287">
        <v>1</v>
      </c>
      <c r="G92" s="288">
        <v>2</v>
      </c>
    </row>
    <row r="93" spans="1:8" ht="17.25">
      <c r="A93" s="274" t="s">
        <v>592</v>
      </c>
      <c r="B93" s="287"/>
      <c r="C93" s="287"/>
      <c r="D93" s="287"/>
      <c r="E93" s="287"/>
      <c r="F93" s="287">
        <v>1</v>
      </c>
      <c r="G93" s="288">
        <v>1</v>
      </c>
    </row>
    <row r="94" spans="1:8" ht="17.25">
      <c r="A94" s="274" t="s">
        <v>971</v>
      </c>
      <c r="B94" s="287">
        <v>1</v>
      </c>
      <c r="C94" s="287"/>
      <c r="D94" s="287">
        <v>1</v>
      </c>
      <c r="E94" s="287"/>
      <c r="F94" s="287"/>
      <c r="G94" s="288">
        <v>2</v>
      </c>
    </row>
    <row r="95" spans="1:8" ht="17.25">
      <c r="A95" s="274" t="s">
        <v>852</v>
      </c>
      <c r="B95" s="287"/>
      <c r="C95" s="287">
        <v>1</v>
      </c>
      <c r="D95" s="287"/>
      <c r="E95" s="287"/>
      <c r="F95" s="287"/>
      <c r="G95" s="288">
        <v>1</v>
      </c>
    </row>
    <row r="96" spans="1:8" ht="17.25">
      <c r="A96" s="274" t="s">
        <v>1082</v>
      </c>
      <c r="B96" s="287"/>
      <c r="C96" s="287">
        <v>1</v>
      </c>
      <c r="D96" s="287"/>
      <c r="E96" s="287"/>
      <c r="F96" s="287"/>
      <c r="G96" s="288">
        <v>1</v>
      </c>
    </row>
    <row r="97" spans="1:7" ht="17.25">
      <c r="A97" s="274" t="s">
        <v>71</v>
      </c>
      <c r="B97" s="287">
        <v>3</v>
      </c>
      <c r="C97" s="287">
        <v>2</v>
      </c>
      <c r="D97" s="287">
        <v>1</v>
      </c>
      <c r="E97" s="287">
        <v>1</v>
      </c>
      <c r="F97" s="287">
        <v>2</v>
      </c>
      <c r="G97" s="288">
        <v>9</v>
      </c>
    </row>
    <row r="98" spans="1:7" ht="17.25">
      <c r="A98" s="274" t="s">
        <v>20</v>
      </c>
      <c r="B98" s="287"/>
      <c r="C98" s="287"/>
      <c r="D98" s="287"/>
      <c r="E98" s="287">
        <v>1</v>
      </c>
      <c r="F98" s="287">
        <v>1</v>
      </c>
      <c r="G98" s="288">
        <v>2</v>
      </c>
    </row>
    <row r="99" spans="1:7" ht="17.25">
      <c r="A99" s="274" t="s">
        <v>951</v>
      </c>
      <c r="B99" s="287"/>
      <c r="C99" s="287"/>
      <c r="D99" s="287">
        <v>1</v>
      </c>
      <c r="E99" s="287"/>
      <c r="F99" s="287"/>
      <c r="G99" s="288">
        <v>1</v>
      </c>
    </row>
    <row r="100" spans="1:7" ht="17.25">
      <c r="A100" s="274" t="s">
        <v>35</v>
      </c>
      <c r="B100" s="287">
        <v>2</v>
      </c>
      <c r="C100" s="287"/>
      <c r="D100" s="287">
        <v>1</v>
      </c>
      <c r="E100" s="287"/>
      <c r="F100" s="287">
        <v>2</v>
      </c>
      <c r="G100" s="288">
        <v>5</v>
      </c>
    </row>
    <row r="101" spans="1:7" ht="17.25">
      <c r="A101" s="274" t="s">
        <v>425</v>
      </c>
      <c r="B101" s="287">
        <v>1</v>
      </c>
      <c r="C101" s="287"/>
      <c r="D101" s="287"/>
      <c r="E101" s="287">
        <v>1</v>
      </c>
      <c r="F101" s="287"/>
      <c r="G101" s="288">
        <v>2</v>
      </c>
    </row>
    <row r="102" spans="1:7" ht="17.25">
      <c r="A102" s="274" t="s">
        <v>291</v>
      </c>
      <c r="B102" s="287"/>
      <c r="C102" s="287"/>
      <c r="D102" s="287">
        <v>2</v>
      </c>
      <c r="E102" s="287">
        <v>1</v>
      </c>
      <c r="F102" s="287"/>
      <c r="G102" s="288">
        <v>3</v>
      </c>
    </row>
    <row r="103" spans="1:7" ht="18">
      <c r="A103" s="279" t="s">
        <v>251</v>
      </c>
      <c r="B103" s="286">
        <v>43</v>
      </c>
      <c r="C103" s="286">
        <v>43</v>
      </c>
      <c r="D103" s="286">
        <v>43</v>
      </c>
      <c r="E103" s="286">
        <v>42</v>
      </c>
      <c r="F103" s="286">
        <v>42</v>
      </c>
      <c r="G103" s="280">
        <v>213</v>
      </c>
    </row>
  </sheetData>
  <customSheetViews>
    <customSheetView guid="{41327133-C84C-4896-B5D2-74B2027DFD21}" topLeftCell="A88">
      <selection activeCell="C19" sqref="C19"/>
      <pageMargins left="0.70866141732283472" right="0.70866141732283472" top="0.74803149606299213" bottom="0.74803149606299213" header="0.31496062992125984" footer="0.31496062992125984"/>
      <pageSetup paperSize="123" scale="95" orientation="landscape" r:id="rId6"/>
    </customSheetView>
    <customSheetView guid="{26AF0F4A-7435-43C7-9B71-BF433C41DB13}" topLeftCell="A38">
      <selection activeCell="C48" sqref="C48"/>
      <pageMargins left="0.70866141732283472" right="0.70866141732283472" top="0.74803149606299213" bottom="0.74803149606299213" header="0.31496062992125984" footer="0.31496062992125984"/>
      <pageSetup paperSize="123" scale="95" orientation="landscape" r:id="rId7"/>
    </customSheetView>
    <customSheetView guid="{34D9F917-58B1-4702-B675-B5C82605CA52}">
      <selection activeCell="C19" sqref="C19"/>
      <pageMargins left="0.70866141732283472" right="0.70866141732283472" top="0.74803149606299213" bottom="0.74803149606299213" header="0.31496062992125984" footer="0.31496062992125984"/>
      <pageSetup paperSize="123" scale="95" orientation="landscape" r:id="rId8"/>
    </customSheetView>
    <customSheetView guid="{4FA37333-10BC-4F43-8E8A-75A7F3097050}" showRuler="0">
      <selection activeCell="C19" sqref="C19"/>
      <pageMargins left="0.70866141732283472" right="0.70866141732283472" top="0.74803149606299213" bottom="0.74803149606299213" header="0.31496062992125984" footer="0.31496062992125984"/>
      <pageSetup paperSize="123" scale="95" orientation="landscape" r:id="rId9"/>
      <headerFooter alignWithMargins="0"/>
    </customSheetView>
    <customSheetView guid="{A38DDB48-4FAA-4866-8763-9E7F4761E4E4}" showRuler="0">
      <selection activeCell="C19" sqref="C19"/>
      <pageMargins left="0.70866141732283472" right="0.70866141732283472" top="0.74803149606299213" bottom="0.74803149606299213" header="0.31496062992125984" footer="0.31496062992125984"/>
      <pageSetup paperSize="123" scale="95" orientation="landscape" r:id="rId10"/>
      <headerFooter alignWithMargins="0"/>
    </customSheetView>
    <customSheetView guid="{769251A2-70E0-4E6C-8133-CB6A1C656DEA}">
      <selection activeCell="C17" sqref="C17"/>
      <pageMargins left="0.70866141732283472" right="0.70866141732283472" top="0.74803149606299213" bottom="0.74803149606299213" header="0.31496062992125984" footer="0.31496062992125984"/>
      <pageSetup paperSize="123" scale="95" orientation="landscape" r:id="rId11"/>
    </customSheetView>
    <customSheetView guid="{0692C3A5-BC11-446E-BABA-D8D3EB7AF4BA}" showRuler="0">
      <selection activeCell="C19" sqref="C19"/>
      <pageMargins left="0.70866141732283472" right="0.70866141732283472" top="0.74803149606299213" bottom="0.74803149606299213" header="0.31496062992125984" footer="0.31496062992125984"/>
      <pageSetup paperSize="123" scale="95" orientation="landscape" r:id="rId12"/>
      <headerFooter alignWithMargins="0"/>
    </customSheetView>
    <customSheetView guid="{32CF7D8B-C086-405F-A530-DDBD8004C4C8}" topLeftCell="A7">
      <selection activeCell="A18" sqref="A18"/>
      <pageMargins left="0.70866141732283472" right="0.70866141732283472" top="0.74803149606299213" bottom="0.74803149606299213" header="0.31496062992125984" footer="0.31496062992125984"/>
      <pageSetup paperSize="123" scale="95" orientation="landscape" r:id="rId13"/>
    </customSheetView>
    <customSheetView guid="{44FEA2FA-8853-4A5A-AD06-28556201BCB9}">
      <selection activeCell="B2" sqref="B2"/>
      <pageMargins left="0.70866141732283472" right="0.70866141732283472" top="0.74803149606299213" bottom="0.74803149606299213" header="0.31496062992125984" footer="0.31496062992125984"/>
      <pageSetup paperSize="123" scale="95" orientation="landscape" r:id="rId14"/>
    </customSheetView>
  </customSheetViews>
  <pageMargins left="0.70866141732283472" right="0.70866141732283472" top="0.74803149606299213" bottom="0.74803149606299213" header="0.31496062992125984" footer="0.31496062992125984"/>
  <pageSetup paperSize="123" scale="95" orientation="landscape" r:id="rId15"/>
  <drawing r:id="rId1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G49"/>
  <sheetViews>
    <sheetView topLeftCell="A58" workbookViewId="0">
      <selection activeCell="G27" sqref="G27"/>
    </sheetView>
  </sheetViews>
  <sheetFormatPr baseColWidth="10" defaultRowHeight="15"/>
  <cols>
    <col min="1" max="1" width="31.7109375" customWidth="1"/>
    <col min="2" max="2" width="22.42578125" customWidth="1"/>
    <col min="3" max="3" width="11.42578125" customWidth="1"/>
    <col min="4" max="4" width="8.28515625" customWidth="1"/>
    <col min="5" max="6" width="11.42578125" customWidth="1"/>
    <col min="7" max="7" width="15.140625" customWidth="1"/>
  </cols>
  <sheetData>
    <row r="1" spans="1:7">
      <c r="A1" s="95" t="s">
        <v>260</v>
      </c>
      <c r="B1" t="s">
        <v>1152</v>
      </c>
    </row>
    <row r="3" spans="1:7">
      <c r="A3" s="95" t="s">
        <v>261</v>
      </c>
      <c r="B3" s="95" t="s">
        <v>1318</v>
      </c>
    </row>
    <row r="4" spans="1:7" s="108" customFormat="1" ht="31.5">
      <c r="A4" s="107" t="s">
        <v>1353</v>
      </c>
      <c r="B4" s="108" t="s">
        <v>0</v>
      </c>
      <c r="C4" s="108" t="s">
        <v>10</v>
      </c>
      <c r="D4" s="108" t="s">
        <v>1</v>
      </c>
      <c r="E4" s="108" t="s">
        <v>2</v>
      </c>
      <c r="F4" s="108" t="s">
        <v>13</v>
      </c>
      <c r="G4" s="108" t="s">
        <v>1354</v>
      </c>
    </row>
    <row r="5" spans="1:7">
      <c r="A5" s="106" t="s">
        <v>1346</v>
      </c>
      <c r="B5" s="110">
        <v>7</v>
      </c>
      <c r="C5" s="110">
        <v>9</v>
      </c>
      <c r="D5" s="110">
        <v>5</v>
      </c>
      <c r="E5" s="110">
        <v>3</v>
      </c>
      <c r="F5" s="110">
        <v>7</v>
      </c>
      <c r="G5" s="110">
        <v>31</v>
      </c>
    </row>
    <row r="6" spans="1:7">
      <c r="A6" s="106" t="s">
        <v>1344</v>
      </c>
      <c r="B6" s="110"/>
      <c r="C6" s="110"/>
      <c r="D6" s="110">
        <v>1</v>
      </c>
      <c r="E6" s="110"/>
      <c r="F6" s="110"/>
      <c r="G6" s="110">
        <v>1</v>
      </c>
    </row>
    <row r="7" spans="1:7">
      <c r="A7" s="106" t="s">
        <v>1347</v>
      </c>
      <c r="B7" s="110">
        <v>1</v>
      </c>
      <c r="C7" s="110">
        <v>4</v>
      </c>
      <c r="D7" s="110">
        <v>7</v>
      </c>
      <c r="E7" s="110">
        <v>6</v>
      </c>
      <c r="F7" s="110">
        <v>3</v>
      </c>
      <c r="G7" s="110">
        <v>21</v>
      </c>
    </row>
    <row r="8" spans="1:7">
      <c r="A8" s="106" t="s">
        <v>1343</v>
      </c>
      <c r="B8" s="110">
        <v>2</v>
      </c>
      <c r="C8" s="110">
        <v>2</v>
      </c>
      <c r="D8" s="110">
        <v>1</v>
      </c>
      <c r="E8" s="110">
        <v>1</v>
      </c>
      <c r="F8" s="110">
        <v>1</v>
      </c>
      <c r="G8" s="110">
        <v>7</v>
      </c>
    </row>
    <row r="9" spans="1:7">
      <c r="A9" s="106" t="s">
        <v>1348</v>
      </c>
      <c r="B9" s="110">
        <v>4</v>
      </c>
      <c r="C9" s="110">
        <v>5</v>
      </c>
      <c r="D9" s="110">
        <v>2</v>
      </c>
      <c r="E9" s="110">
        <v>5</v>
      </c>
      <c r="F9" s="110">
        <v>5</v>
      </c>
      <c r="G9" s="110">
        <v>21</v>
      </c>
    </row>
    <row r="10" spans="1:7">
      <c r="A10" s="106" t="s">
        <v>1345</v>
      </c>
      <c r="B10" s="110">
        <v>6</v>
      </c>
      <c r="C10" s="110">
        <v>7</v>
      </c>
      <c r="D10" s="110">
        <v>8</v>
      </c>
      <c r="E10" s="110">
        <v>7</v>
      </c>
      <c r="F10" s="110">
        <v>9</v>
      </c>
      <c r="G10" s="110">
        <v>37</v>
      </c>
    </row>
    <row r="11" spans="1:7">
      <c r="A11" s="106" t="s">
        <v>1349</v>
      </c>
      <c r="B11" s="110">
        <v>3</v>
      </c>
      <c r="C11" s="110">
        <v>1</v>
      </c>
      <c r="D11" s="110">
        <v>9</v>
      </c>
      <c r="E11" s="110">
        <v>1</v>
      </c>
      <c r="F11" s="110">
        <v>9</v>
      </c>
      <c r="G11" s="110">
        <v>23</v>
      </c>
    </row>
    <row r="12" spans="1:7">
      <c r="A12" s="106" t="s">
        <v>1350</v>
      </c>
      <c r="B12" s="110">
        <v>6</v>
      </c>
      <c r="C12" s="110">
        <v>8</v>
      </c>
      <c r="D12" s="110">
        <v>2</v>
      </c>
      <c r="E12" s="110">
        <v>6</v>
      </c>
      <c r="F12" s="110">
        <v>4</v>
      </c>
      <c r="G12" s="110">
        <v>26</v>
      </c>
    </row>
    <row r="13" spans="1:7">
      <c r="A13" s="106" t="s">
        <v>1351</v>
      </c>
      <c r="B13" s="110">
        <v>7</v>
      </c>
      <c r="C13" s="110">
        <v>4</v>
      </c>
      <c r="D13" s="110">
        <v>3</v>
      </c>
      <c r="E13" s="110">
        <v>6</v>
      </c>
      <c r="F13" s="110">
        <v>3</v>
      </c>
      <c r="G13" s="110">
        <v>23</v>
      </c>
    </row>
    <row r="14" spans="1:7">
      <c r="A14" s="106" t="s">
        <v>1352</v>
      </c>
      <c r="B14" s="110">
        <v>1</v>
      </c>
      <c r="C14" s="110"/>
      <c r="D14" s="110"/>
      <c r="E14" s="110"/>
      <c r="F14" s="110"/>
      <c r="G14" s="110">
        <v>1</v>
      </c>
    </row>
    <row r="15" spans="1:7">
      <c r="A15" s="106" t="s">
        <v>1354</v>
      </c>
      <c r="B15" s="110">
        <v>37</v>
      </c>
      <c r="C15" s="110">
        <v>40</v>
      </c>
      <c r="D15" s="110">
        <v>38</v>
      </c>
      <c r="E15" s="110">
        <v>35</v>
      </c>
      <c r="F15" s="110">
        <v>41</v>
      </c>
      <c r="G15" s="110">
        <v>191</v>
      </c>
    </row>
    <row r="18" spans="1:7">
      <c r="A18" s="95" t="s">
        <v>107</v>
      </c>
      <c r="B18" t="s">
        <v>1152</v>
      </c>
    </row>
    <row r="20" spans="1:7">
      <c r="A20" s="95" t="s">
        <v>262</v>
      </c>
      <c r="B20" s="95" t="s">
        <v>1318</v>
      </c>
    </row>
    <row r="21" spans="1:7" s="108" customFormat="1" ht="31.5">
      <c r="A21" s="107" t="s">
        <v>1353</v>
      </c>
      <c r="B21" s="108" t="s">
        <v>0</v>
      </c>
      <c r="C21" s="108" t="s">
        <v>10</v>
      </c>
      <c r="D21" s="108" t="s">
        <v>1</v>
      </c>
      <c r="E21" s="108" t="s">
        <v>2</v>
      </c>
      <c r="F21" s="108" t="s">
        <v>13</v>
      </c>
      <c r="G21" s="108" t="s">
        <v>1356</v>
      </c>
    </row>
    <row r="22" spans="1:7">
      <c r="A22" s="106" t="s">
        <v>1346</v>
      </c>
      <c r="B22" s="109">
        <v>7</v>
      </c>
      <c r="C22" s="109">
        <v>8</v>
      </c>
      <c r="D22" s="109">
        <v>5</v>
      </c>
      <c r="E22" s="109">
        <v>3</v>
      </c>
      <c r="F22" s="109">
        <v>5</v>
      </c>
      <c r="G22" s="109">
        <v>28</v>
      </c>
    </row>
    <row r="23" spans="1:7">
      <c r="A23" s="106" t="s">
        <v>1344</v>
      </c>
      <c r="B23" s="109"/>
      <c r="C23" s="109"/>
      <c r="D23" s="109">
        <v>1</v>
      </c>
      <c r="E23" s="109"/>
      <c r="F23" s="109"/>
      <c r="G23" s="109">
        <v>1</v>
      </c>
    </row>
    <row r="24" spans="1:7">
      <c r="A24" s="106" t="s">
        <v>1347</v>
      </c>
      <c r="B24" s="109">
        <v>1</v>
      </c>
      <c r="C24" s="109">
        <v>4</v>
      </c>
      <c r="D24" s="109">
        <v>7</v>
      </c>
      <c r="E24" s="109">
        <v>6</v>
      </c>
      <c r="F24" s="109">
        <v>3</v>
      </c>
      <c r="G24" s="109">
        <v>21</v>
      </c>
    </row>
    <row r="25" spans="1:7">
      <c r="A25" s="106" t="s">
        <v>1343</v>
      </c>
      <c r="B25" s="109">
        <v>2</v>
      </c>
      <c r="C25" s="109">
        <v>2</v>
      </c>
      <c r="D25" s="109">
        <v>1</v>
      </c>
      <c r="E25" s="109">
        <v>1</v>
      </c>
      <c r="F25" s="109">
        <v>1</v>
      </c>
      <c r="G25" s="109">
        <v>7</v>
      </c>
    </row>
    <row r="26" spans="1:7">
      <c r="A26" s="106" t="s">
        <v>1348</v>
      </c>
      <c r="B26" s="109">
        <v>4</v>
      </c>
      <c r="C26" s="109">
        <v>5</v>
      </c>
      <c r="D26" s="109">
        <v>2</v>
      </c>
      <c r="E26" s="109">
        <v>3</v>
      </c>
      <c r="F26" s="109">
        <v>5</v>
      </c>
      <c r="G26" s="109">
        <v>19</v>
      </c>
    </row>
    <row r="27" spans="1:7">
      <c r="A27" s="106" t="s">
        <v>1345</v>
      </c>
      <c r="B27" s="109">
        <v>5</v>
      </c>
      <c r="C27" s="109">
        <v>7</v>
      </c>
      <c r="D27" s="109">
        <v>7</v>
      </c>
      <c r="E27" s="109">
        <v>6</v>
      </c>
      <c r="F27" s="109">
        <v>9</v>
      </c>
      <c r="G27" s="109">
        <v>34</v>
      </c>
    </row>
    <row r="28" spans="1:7">
      <c r="A28" s="106" t="s">
        <v>1349</v>
      </c>
      <c r="B28" s="109">
        <v>3</v>
      </c>
      <c r="C28" s="109">
        <v>1</v>
      </c>
      <c r="D28" s="109">
        <v>9</v>
      </c>
      <c r="E28" s="109">
        <v>1</v>
      </c>
      <c r="F28" s="109">
        <v>9</v>
      </c>
      <c r="G28" s="109">
        <v>23</v>
      </c>
    </row>
    <row r="29" spans="1:7">
      <c r="A29" s="106" t="s">
        <v>1350</v>
      </c>
      <c r="B29" s="109">
        <v>6</v>
      </c>
      <c r="C29" s="109">
        <v>8</v>
      </c>
      <c r="D29" s="109">
        <v>2</v>
      </c>
      <c r="E29" s="109">
        <v>6</v>
      </c>
      <c r="F29" s="109">
        <v>4</v>
      </c>
      <c r="G29" s="109">
        <v>26</v>
      </c>
    </row>
    <row r="30" spans="1:7">
      <c r="A30" s="106" t="s">
        <v>1351</v>
      </c>
      <c r="B30" s="109">
        <v>7</v>
      </c>
      <c r="C30" s="109">
        <v>4</v>
      </c>
      <c r="D30" s="109">
        <v>3</v>
      </c>
      <c r="E30" s="109">
        <v>6</v>
      </c>
      <c r="F30" s="109">
        <v>3</v>
      </c>
      <c r="G30" s="109">
        <v>23</v>
      </c>
    </row>
    <row r="31" spans="1:7">
      <c r="A31" s="106" t="s">
        <v>1352</v>
      </c>
      <c r="B31" s="109">
        <v>1</v>
      </c>
      <c r="C31" s="109"/>
      <c r="D31" s="109"/>
      <c r="E31" s="109"/>
      <c r="F31" s="109"/>
      <c r="G31" s="109">
        <v>1</v>
      </c>
    </row>
    <row r="32" spans="1:7">
      <c r="A32" s="106" t="s">
        <v>1356</v>
      </c>
      <c r="B32" s="110">
        <v>36</v>
      </c>
      <c r="C32" s="110">
        <v>39</v>
      </c>
      <c r="D32" s="110">
        <v>37</v>
      </c>
      <c r="E32" s="110">
        <v>32</v>
      </c>
      <c r="F32" s="110">
        <v>39</v>
      </c>
      <c r="G32" s="110">
        <v>183</v>
      </c>
    </row>
    <row r="35" spans="1:7">
      <c r="A35" s="95" t="s">
        <v>107</v>
      </c>
      <c r="B35" t="s">
        <v>1152</v>
      </c>
    </row>
    <row r="37" spans="1:7">
      <c r="A37" s="95" t="s">
        <v>1355</v>
      </c>
      <c r="B37" s="95" t="s">
        <v>1318</v>
      </c>
    </row>
    <row r="38" spans="1:7" ht="47.25">
      <c r="A38" s="107" t="s">
        <v>1353</v>
      </c>
      <c r="B38" s="108" t="s">
        <v>0</v>
      </c>
      <c r="C38" s="108" t="s">
        <v>10</v>
      </c>
      <c r="D38" s="108" t="s">
        <v>1</v>
      </c>
      <c r="E38" s="108" t="s">
        <v>2</v>
      </c>
      <c r="F38" s="108" t="s">
        <v>13</v>
      </c>
      <c r="G38" s="108" t="s">
        <v>2173</v>
      </c>
    </row>
    <row r="39" spans="1:7">
      <c r="A39" s="106" t="s">
        <v>1346</v>
      </c>
      <c r="B39" s="109">
        <v>11</v>
      </c>
      <c r="C39" s="109">
        <v>11</v>
      </c>
      <c r="D39" s="109">
        <v>7</v>
      </c>
      <c r="E39" s="109">
        <v>4</v>
      </c>
      <c r="F39" s="109">
        <v>7</v>
      </c>
      <c r="G39" s="109">
        <v>40</v>
      </c>
    </row>
    <row r="40" spans="1:7">
      <c r="A40" s="106" t="s">
        <v>1344</v>
      </c>
      <c r="B40" s="109"/>
      <c r="C40" s="109"/>
      <c r="D40" s="109">
        <v>1</v>
      </c>
      <c r="E40" s="109"/>
      <c r="F40" s="109"/>
      <c r="G40" s="109">
        <v>1</v>
      </c>
    </row>
    <row r="41" spans="1:7">
      <c r="A41" s="106" t="s">
        <v>1347</v>
      </c>
      <c r="B41" s="109">
        <v>3</v>
      </c>
      <c r="C41" s="109">
        <v>4</v>
      </c>
      <c r="D41" s="109">
        <v>11</v>
      </c>
      <c r="E41" s="109">
        <v>8</v>
      </c>
      <c r="F41" s="109">
        <v>4</v>
      </c>
      <c r="G41" s="109">
        <v>30</v>
      </c>
    </row>
    <row r="42" spans="1:7">
      <c r="A42" s="106" t="s">
        <v>1343</v>
      </c>
      <c r="B42" s="109">
        <v>2</v>
      </c>
      <c r="C42" s="109">
        <v>3</v>
      </c>
      <c r="D42" s="109">
        <v>1</v>
      </c>
      <c r="E42" s="109">
        <v>1</v>
      </c>
      <c r="F42" s="109">
        <v>2</v>
      </c>
      <c r="G42" s="109">
        <v>9</v>
      </c>
    </row>
    <row r="43" spans="1:7">
      <c r="A43" s="106" t="s">
        <v>1348</v>
      </c>
      <c r="B43" s="109">
        <v>6</v>
      </c>
      <c r="C43" s="109">
        <v>5</v>
      </c>
      <c r="D43" s="109">
        <v>3</v>
      </c>
      <c r="E43" s="109">
        <v>4</v>
      </c>
      <c r="F43" s="109">
        <v>10</v>
      </c>
      <c r="G43" s="109">
        <v>28</v>
      </c>
    </row>
    <row r="44" spans="1:7">
      <c r="A44" s="106" t="s">
        <v>1345</v>
      </c>
      <c r="B44" s="109">
        <v>11</v>
      </c>
      <c r="C44" s="109">
        <v>10</v>
      </c>
      <c r="D44" s="109">
        <v>7</v>
      </c>
      <c r="E44" s="109">
        <v>8</v>
      </c>
      <c r="F44" s="109">
        <v>10</v>
      </c>
      <c r="G44" s="109">
        <v>46</v>
      </c>
    </row>
    <row r="45" spans="1:7">
      <c r="A45" s="106" t="s">
        <v>1349</v>
      </c>
      <c r="B45" s="109">
        <v>7</v>
      </c>
      <c r="C45" s="109">
        <v>1</v>
      </c>
      <c r="D45" s="109">
        <v>14</v>
      </c>
      <c r="E45" s="109">
        <v>2</v>
      </c>
      <c r="F45" s="109">
        <v>12</v>
      </c>
      <c r="G45" s="109">
        <v>36</v>
      </c>
    </row>
    <row r="46" spans="1:7">
      <c r="A46" s="106" t="s">
        <v>1350</v>
      </c>
      <c r="B46" s="109">
        <v>9</v>
      </c>
      <c r="C46" s="109">
        <v>10</v>
      </c>
      <c r="D46" s="109">
        <v>3</v>
      </c>
      <c r="E46" s="109">
        <v>7</v>
      </c>
      <c r="F46" s="109">
        <v>5</v>
      </c>
      <c r="G46" s="109">
        <v>34</v>
      </c>
    </row>
    <row r="47" spans="1:7">
      <c r="A47" s="106" t="s">
        <v>1351</v>
      </c>
      <c r="B47" s="109">
        <v>11</v>
      </c>
      <c r="C47" s="109">
        <v>4</v>
      </c>
      <c r="D47" s="109">
        <v>5</v>
      </c>
      <c r="E47" s="109">
        <v>6</v>
      </c>
      <c r="F47" s="109">
        <v>5</v>
      </c>
      <c r="G47" s="109">
        <v>31</v>
      </c>
    </row>
    <row r="48" spans="1:7">
      <c r="A48" s="106" t="s">
        <v>1352</v>
      </c>
      <c r="B48" s="109">
        <v>1</v>
      </c>
      <c r="C48" s="109"/>
      <c r="D48" s="109"/>
      <c r="E48" s="109"/>
      <c r="F48" s="109"/>
      <c r="G48" s="109">
        <v>1</v>
      </c>
    </row>
    <row r="49" spans="1:7">
      <c r="A49" s="106" t="s">
        <v>2173</v>
      </c>
      <c r="B49" s="110">
        <v>61</v>
      </c>
      <c r="C49" s="110">
        <v>48</v>
      </c>
      <c r="D49" s="110">
        <v>52</v>
      </c>
      <c r="E49" s="110">
        <v>40</v>
      </c>
      <c r="F49" s="110">
        <v>55</v>
      </c>
      <c r="G49" s="110">
        <v>256</v>
      </c>
    </row>
  </sheetData>
  <customSheetViews>
    <customSheetView guid="{41327133-C84C-4896-B5D2-74B2027DFD21}" topLeftCell="A58">
      <selection activeCell="G27" sqref="G27"/>
      <pageMargins left="0.7" right="0.7" top="0.75" bottom="0.75" header="0.3" footer="0.3"/>
    </customSheetView>
    <customSheetView guid="{26AF0F4A-7435-43C7-9B71-BF433C41DB13}" topLeftCell="A37">
      <selection activeCell="A37" sqref="A37"/>
      <pageMargins left="0.7" right="0.7" top="0.75" bottom="0.75" header="0.3" footer="0.3"/>
    </customSheetView>
    <customSheetView guid="{34D9F917-58B1-4702-B675-B5C82605CA52}" topLeftCell="A19">
      <selection activeCell="G34" sqref="G34"/>
      <pageMargins left="0.7" right="0.7" top="0.75" bottom="0.75" header="0.3" footer="0.3"/>
    </customSheetView>
    <customSheetView guid="{4FA37333-10BC-4F43-8E8A-75A7F3097050}" topLeftCell="C58">
      <selection activeCell="H26" sqref="H26"/>
      <pageMargins left="0.7" right="0.7" top="0.75" bottom="0.75" header="0.3" footer="0.3"/>
    </customSheetView>
    <customSheetView guid="{A38DDB48-4FAA-4866-8763-9E7F4761E4E4}" topLeftCell="C17">
      <selection activeCell="G27" sqref="G27"/>
      <pageMargins left="0.7" right="0.7" top="0.75" bottom="0.75" header="0.3" footer="0.3"/>
    </customSheetView>
    <customSheetView guid="{0692C3A5-BC11-446E-BABA-D8D3EB7AF4BA}">
      <selection activeCell="C20" sqref="C20"/>
      <pageMargins left="0.7" right="0.7" top="0.75" bottom="0.75" header="0.3" footer="0.3"/>
    </customSheetView>
    <customSheetView guid="{32CF7D8B-C086-405F-A530-DDBD8004C4C8}" topLeftCell="A19">
      <selection activeCell="F18" sqref="F18"/>
      <pageMargins left="0.7" right="0.7" top="0.75" bottom="0.75" header="0.3" footer="0.3"/>
    </customSheetView>
    <customSheetView guid="{44FEA2FA-8853-4A5A-AD06-28556201BCB9}">
      <selection activeCell="A4" sqref="A4"/>
      <pageMargins left="0.7" right="0.7" top="0.75" bottom="0.75" header="0.3" footer="0.3"/>
    </customSheetView>
  </customSheetView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Hojas de cálculo</vt:lpstr>
      </vt:variant>
      <vt:variant>
        <vt:i4>11</vt:i4>
      </vt:variant>
      <vt:variant>
        <vt:lpstr>Gráficos</vt:lpstr>
      </vt:variant>
      <vt:variant>
        <vt:i4>1</vt:i4>
      </vt:variant>
      <vt:variant>
        <vt:lpstr>Rangos con nombre</vt:lpstr>
      </vt:variant>
      <vt:variant>
        <vt:i4>2</vt:i4>
      </vt:variant>
    </vt:vector>
  </HeadingPairs>
  <TitlesOfParts>
    <vt:vector size="14" baseType="lpstr">
      <vt:lpstr>2012</vt:lpstr>
      <vt:lpstr>2013</vt:lpstr>
      <vt:lpstr>2014</vt:lpstr>
      <vt:lpstr>2015</vt:lpstr>
      <vt:lpstr>2016</vt:lpstr>
      <vt:lpstr>LISTA</vt:lpstr>
      <vt:lpstr>2017</vt:lpstr>
      <vt:lpstr>INFORME 2013</vt:lpstr>
      <vt:lpstr>INFORME 2014</vt:lpstr>
      <vt:lpstr>INFORME 2015</vt:lpstr>
      <vt:lpstr>INFORME 2016</vt:lpstr>
      <vt:lpstr>Gráfico1</vt:lpstr>
      <vt:lpstr>'INFORME 2015'!Área_de_impresión</vt:lpstr>
      <vt:lpstr>'INFORME 2016'!Área_de_impresión</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J6Flia_AsisS</dc:creator>
  <cp:lastModifiedBy>Usuario de Windows</cp:lastModifiedBy>
  <cp:lastPrinted>2016-04-29T19:39:20Z</cp:lastPrinted>
  <dcterms:created xsi:type="dcterms:W3CDTF">2012-09-24T16:23:09Z</dcterms:created>
  <dcterms:modified xsi:type="dcterms:W3CDTF">2017-03-13T14:11:38Z</dcterms:modified>
</cp:coreProperties>
</file>