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SITIOS WEB\WEB_SISTEMAS_EXCEL\"/>
    </mc:Choice>
  </mc:AlternateContent>
  <xr:revisionPtr revIDLastSave="0" documentId="13_ncr:1_{03A7775C-8527-4355-B843-B027DC2DDAED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state="veryHidden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Kardex!$B$5:$H$3784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<sst xmlns="http://schemas.openxmlformats.org/spreadsheetml/2006/main" count="429" uniqueCount="366">
  <si>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</si>
  <si>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</si>
  <si>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</si>
  <si>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</si>
  <si>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</si>
  <si>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</si>
  <si>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</si>
  <si>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</si>
  <si>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</si>
  <si>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</si>
  <si>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</si>
  <si>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</si>
  <si>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</si>
  <si>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</si>
  <si>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</si>
  <si>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</si>
  <si>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</si>
  <si>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</si>
  <si>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</si>
  <si>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</si>
  <si>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</si>
  <si>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</si>
  <si>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</si>
  <si>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</si>
  <si>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</si>
  <si>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</si>
  <si>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</si>
  <si>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</si>
  <si>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</si>
  <si>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</si>
  <si>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</si>
  <si>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</si>
  <si>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</si>
  <si>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</si>
  <si>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</si>
  <si>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</si>
  <si>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</si>
  <si>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</si>
  <si>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</si>
  <si>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</si>
  <si>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</si>
  <si>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</si>
  <si>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</si>
  <si>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</si>
  <si>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</si>
  <si>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</si>
  <si>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</si>
  <si>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</si>
  <si>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</si>
  <si>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</si>
  <si>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</si>
  <si>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</si>
  <si>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</si>
  <si>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</si>
  <si>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</si>
  <si>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</si>
  <si>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</si>
  <si>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</si>
  <si>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</si>
  <si>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</si>
  <si>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</si>
  <si>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</si>
  <si>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</si>
  <si>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</si>
  <si>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</si>
  <si>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</si>
  <si>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</si>
  <si>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</si>
  <si>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</si>
  <si>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</si>
  <si>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</si>
  <si>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</si>
  <si>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</si>
  <si>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</si>
  <si>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</si>
  <si>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</si>
  <si>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</si>
  <si>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</si>
  <si>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</si>
  <si>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</si>
  <si>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</si>
  <si>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</si>
  <si>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</si>
  <si>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</si>
  <si>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</si>
  <si>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</si>
  <si>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</si>
  <si>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</si>
  <si>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</si>
  <si>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</si>
  <si>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</si>
  <si>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</si>
  <si>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</si>
  <si>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</si>
  <si>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</si>
  <si>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</si>
  <si>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</si>
  <si>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</si>
  <si>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</si>
  <si>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</si>
  <si>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</si>
  <si>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</si>
  <si>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</si>
  <si>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</si>
  <si>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</si>
  <si>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</si>
  <si>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</si>
  <si>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</si>
  <si>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</si>
  <si>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</si>
  <si>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</si>
  <si>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</si>
  <si>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</si>
  <si>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</si>
  <si>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</si>
  <si>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</si>
  <si>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</si>
  <si>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</si>
  <si>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</si>
  <si>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</si>
  <si>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</si>
  <si>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</si>
  <si>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</si>
  <si>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</si>
  <si>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</si>
  <si>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</si>
  <si>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</si>
  <si>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</si>
  <si>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</si>
  <si>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</si>
  <si>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</si>
  <si>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</si>
  <si>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</si>
  <si>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</si>
  <si>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</si>
  <si>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</si>
  <si>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</si>
  <si>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</si>
  <si>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</si>
  <si>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</si>
  <si>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</si>
  <si>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</si>
  <si>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</si>
  <si>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</si>
  <si>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</si>
  <si>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</si>
  <si>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</si>
  <si>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</si>
  <si>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</si>
  <si>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</si>
  <si>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</si>
  <si>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</si>
  <si>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</si>
  <si>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</si>
  <si>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</si>
  <si>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</si>
  <si>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</si>
  <si>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</si>
  <si>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</si>
  <si>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</si>
  <si>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</si>
  <si>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</si>
  <si>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</si>
  <si>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</si>
  <si>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</si>
  <si>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</si>
  <si>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</si>
  <si>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</si>
  <si>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</si>
  <si>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</si>
  <si>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</si>
  <si>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</si>
  <si>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</si>
  <si>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</si>
  <si>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</si>
  <si>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</si>
  <si>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</si>
  <si>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</si>
  <si>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</si>
  <si>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</si>
  <si>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</si>
  <si>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</si>
  <si>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</si>
  <si>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</si>
  <si>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</si>
  <si>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</si>
  <si>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</si>
  <si>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</si>
  <si>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</si>
  <si>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</si>
  <si>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</si>
  <si>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</si>
  <si>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</si>
  <si>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</si>
  <si>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</si>
  <si>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</si>
  <si>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</si>
  <si>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</si>
  <si>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</si>
  <si>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</si>
  <si>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</si>
  <si>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</si>
  <si>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</si>
  <si>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</si>
  <si>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</si>
  <si>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</si>
  <si>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</si>
  <si>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</si>
  <si>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</si>
  <si>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</si>
  <si>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</si>
  <si>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</si>
  <si>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</si>
  <si>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</si>
  <si>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</si>
  <si>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</si>
  <si>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</si>
  <si>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</si>
  <si>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</si>
  <si>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</si>
  <si>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</si>
  <si>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</si>
  <si>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</si>
  <si>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</si>
  <si>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</si>
  <si>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</si>
  <si>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</si>
  <si>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</si>
  <si>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</si>
  <si>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</si>
  <si>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</si>
  <si>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</si>
  <si>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</si>
  <si>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</si>
  <si>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</si>
  <si>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</si>
  <si>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</si>
  <si>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</si>
  <si>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</si>
  <si>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</si>
  <si>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</si>
  <si>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</si>
  <si>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</si>
  <si>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</si>
  <si>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</si>
  <si>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</si>
  <si>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</si>
  <si>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</si>
  <si>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</si>
  <si>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</si>
  <si>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</si>
  <si>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</si>
  <si>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</si>
  <si>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</si>
  <si>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</si>
  <si>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</si>
  <si>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</si>
  <si>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</si>
  <si>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</si>
  <si>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</si>
  <si>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</si>
  <si>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</si>
  <si>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</si>
  <si>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</si>
  <si>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</si>
  <si>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</si>
  <si>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</si>
  <si>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</si>
  <si>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</si>
  <si>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</si>
  <si>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</si>
  <si>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</si>
  <si>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</si>
  <si>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</si>
  <si>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</si>
  <si>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</si>
  <si>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</si>
  <si>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</si>
  <si>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</si>
  <si>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</si>
  <si>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</si>
  <si>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</si>
  <si>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</si>
  <si>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</si>
  <si>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</si>
  <si>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</si>
  <si>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</si>
  <si>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</si>
  <si>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</si>
  <si>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</si>
  <si>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</si>
  <si>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</si>
  <si>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</si>
  <si>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</si>
  <si>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</si>
  <si>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</si>
  <si>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</si>
  <si>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</si>
  <si>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</si>
  <si>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</si>
  <si>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</si>
  <si>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</si>
  <si>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</si>
  <si>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</si>
  <si>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</si>
  <si>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</si>
  <si>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</si>
  <si>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</si>
  <si>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</si>
  <si>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</si>
  <si>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</si>
  <si>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</si>
  <si>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</si>
  <si>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</si>
  <si>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</si>
  <si>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</si>
  <si>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</si>
  <si>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</si>
  <si>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</si>
  <si>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</si>
  <si>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</si>
  <si>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</si>
  <si>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</si>
  <si>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</si>
  <si>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</si>
  <si>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</si>
  <si>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</si>
  <si>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</si>
  <si>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</si>
  <si>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</si>
  <si>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</si>
  <si>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</si>
  <si>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</si>
  <si>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</si>
  <si>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</si>
  <si>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</si>
  <si>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</si>
  <si>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</si>
  <si>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</si>
  <si>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</si>
  <si>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</si>
  <si>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</si>
  <si>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</si>
  <si>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</si>
  <si>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</si>
  <si>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</si>
  <si>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</si>
  <si>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</si>
  <si>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</si>
  <si>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</si>
  <si>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</si>
  <si>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</si>
  <si>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</si>
  <si>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</si>
  <si>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</si>
  <si>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</si>
  <si>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</si>
  <si>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</si>
  <si>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</si>
  <si>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</si>
  <si>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</si>
  <si>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</si>
  <si>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</si>
  <si>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</si>
  <si>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 xml:space="preserve">BOTICAPRO EX  13.5  </t>
  </si>
  <si>
    <t>AFECTIVO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</si>
</sst>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&quot;S/&quot;\ #,##0.00"/>
    <numFmt numFmtId="166" formatCode="[$S/]#,##0.00"/>
  </numFmts>
  <fonts count="3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1"/>
      <color theme="1"/>
      <name val="Verdana"/>
      <family val="2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E6F0F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5" fontId="8" fillId="0" borderId="0" xfId="0" applyNumberFormat="1" applyFont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6" fontId="29" fillId="0" borderId="0" xfId="0" applyNumberFormat="1" applyFont="1"/>
    <xf numFmtId="166" fontId="8" fillId="12" borderId="0" xfId="0" applyNumberFormat="1" applyFont="1" applyFill="1"/>
    <xf numFmtId="0" fontId="22" fillId="0" borderId="0" xfId="0" applyFont="1"/>
    <xf numFmtId="164" fontId="29" fillId="0" borderId="0" xfId="0" applyNumberFormat="1" applyFont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0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1048576</xdr:row>
      <xdr:rowOff>44979</xdr:rowOff>
    </xdr:to>
    <xdr:pic macro="[0]!AbrirSistemaDesdeHoja">
      <xdr:nvPicPr>
        <xdr:cNvPr id="5" name="Imagen 4">
          <a:extLst>
            <a:ext uri="{FF2B5EF4-FFF2-40B4-BE49-F238E27FC236}">
              <a16:creationId xmlns:a16="http://schemas.microsoft.com/office/drawing/2014/main" id="{BF9A62D3-B335-E0F9-D6A8-8C8FA230D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4000" cy="40931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L22"/>
  <sheetViews>
    <sheetView tabSelected="1" zoomScaleNormal="100" workbookViewId="0">
      <selection activeCell="A23" sqref="A23:XFD1048576"/>
    </sheetView>
  </sheetViews>
  <sheetFormatPr baseColWidth="10" defaultColWidth="0" defaultRowHeight="15" zeroHeight="1" x14ac:dyDescent="0.25"/>
  <cols>
    <col min="1" max="12" width="11.42578125" style="13" customWidth="1"/>
    <col min="13" max="16384" width="11.42578125" style="13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ht="3.75" customHeight="1" x14ac:dyDescent="0.25"/>
  </sheetData>
  <sheetProtection algorithmName="SHA-512" hashValue="ImLMhcDmqnYYKdVps414H6eZy5vm2FRfzXcUL0k3va8tm4yj5FswVe4b/dwZ+eR7QkUJZ10CBWHQDAplbAmboQ==" saltValue="iE+ijsu7JIXNNrXLOoEtJg==" spinCount="100000"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2" t="s">
        <v>363</v>
      </c>
    </row>
  </sheetData>
  <sheetProtection algorithmName="SHA-512" hashValue="eVhQCsFukJfBZJeXMPsix5TursT2eG6PDHFcntiu+DigToY6xEtlAAuHJWATc8pqxCV0256en01p/yt/uGiRcw==" saltValue="Jw+9JzvkoJcGvvmr9BpZqg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FszsCJRD4XrcjpMpvtOiHT3TdiN8lT+pstygs3TQLz8F7WBJoC1PA3DDTsii40Te1Gl64Sm2OXuaNz/6/pSeGA==" saltValue="xTxeQfe86QaMr7GLv66rc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"/>
  <sheetViews>
    <sheetView workbookViewId="0"/>
  </sheetViews>
  <sheetFormatPr baseColWidth="10" defaultRowHeight="15" x14ac:dyDescent="0.25"/>
  <sheetData>
    <row r="2" spans="2:2" x14ac:dyDescent="0.25">
      <c r="B2" t="s">
        <v>364</v>
      </c>
    </row>
  </sheetData>
  <sheetProtection algorithmName="SHA-512" hashValue="PciUItfFkGMowi+euvVDk8UufrugtPZCeDpuBWPKinOqP0w9kJwY4P+o50kJxdyE9xDfjUNaDVPhJm1M6IoQyw==" saltValue="ubMapOCpeO1tErN75fYkU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N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14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</row>
    <row r="2" spans="1:14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14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jFapqJ8Y/uco2AnELxUC37frel2R9mrZlr8bnWcuNFBmajM97E2+BoGZEJzSrsgJ2Ov2YN73JLPp9u8mjU62bQ==" saltValue="ybAyUYD5wFME7/S414o+b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sheetProtection algorithmName="SHA-512" hashValue="cq8kee51kS3+3TsHNa5p8U/Gb0a8pboKIQ5Q2knVeH3hAOvUF6XRSExpSkebch3LQrE2NEksHDZ2pY8rTNpiuA==" saltValue="AQqjdoOFKu755Dr+x2Gxxg==" spinCount="100000" sheet="1" objects="1" scenarios="1"/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5"/>
  <sheetViews>
    <sheetView workbookViewId="0">
      <selection activeCell="C13" sqref="C13"/>
    </sheetView>
  </sheetViews>
  <sheetFormatPr baseColWidth="10" defaultRowHeight="15" x14ac:dyDescent="0.25"/>
  <cols>
    <col min="2" max="2" width="10" style="63" bestFit="1" customWidth="1"/>
    <col min="3" max="3" width="18.85546875" style="64" bestFit="1" customWidth="1"/>
    <col min="4" max="4" width="9.140625" style="64" bestFit="1" customWidth="1"/>
    <col min="5" max="5" width="15.85546875" style="64" bestFit="1" customWidth="1"/>
    <col min="6" max="6" width="14.28515625" style="64" bestFit="1" customWidth="1"/>
    <col min="7" max="7" width="12.5703125" style="64" bestFit="1" customWidth="1"/>
    <col min="8" max="8" width="14.5703125" style="64" bestFit="1" customWidth="1"/>
    <col min="9" max="9" width="10" style="64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</sheetData>
  <sheetProtection algorithmName="SHA-512" hashValue="Xi2KTNHnD5NH7KJYcgCP03qNdrfKQRQphyv4ihvyskxG9CcG1YVLWgl7/HXKGIWc04AGb0wq4TpN4rm4srYpZQ==" saltValue="BGyZzRCTlCeapqW06Bdp4w==" spinCount="100000" sheet="1" objects="1" scenarios="1"/>
  <autoFilter ref="B5:H3784" xr:uid="{AD13B0D8-3FF5-4B68-A592-16EABF340BC2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65"/>
      <c r="B1" s="65"/>
      <c r="C1" s="65"/>
      <c r="D1" s="65"/>
      <c r="E1" s="65"/>
      <c r="F1" s="65"/>
      <c r="G1" s="65"/>
      <c r="H1" s="65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Rgm2HNRIztOvD2REdswh/vcSwFokW65SyR8B2AOExNv5MKXMPJydk/F5xYtlGY8xPRN4LRNQGQTNBS7KhWYoCA==" saltValue="WEDvG/ZX6eJvvf8EWQLjlg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66"/>
      <c r="B1" s="66"/>
      <c r="C1" s="66"/>
      <c r="D1" s="66"/>
      <c r="E1" s="66"/>
      <c r="F1" s="66"/>
      <c r="G1" s="66"/>
    </row>
    <row r="2" spans="1:7" x14ac:dyDescent="0.25">
      <c r="A2" s="67"/>
      <c r="B2" s="67"/>
      <c r="C2" s="67"/>
      <c r="D2" s="67"/>
      <c r="E2" s="67"/>
      <c r="F2" s="67"/>
      <c r="G2" s="67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EMQe7DOMcKngIDKxWSJfyRNOA9tsoDctc5xmemf05QknHhASkZkFge6fbj/Qz2pcJZf1tsEXSQ2DtkZLAwTNiQ==" saltValue="Ru6zQBS824u0ZW67h9SPPg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K17" sqref="K17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1.5703125" bestFit="1" customWidth="1"/>
    <col min="11" max="11" width="16.85546875" bestFit="1" customWidth="1"/>
    <col min="12" max="12" width="27.140625" bestFit="1" customWidth="1"/>
    <col min="13" max="13" width="16.28515625" bestFit="1" customWidth="1"/>
  </cols>
  <sheetData>
    <row r="1" spans="1:13" ht="18" x14ac:dyDescent="0.25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13" x14ac:dyDescent="0.25">
      <c r="D2"/>
      <c r="E2"/>
      <c r="F2"/>
    </row>
    <row r="3" spans="1:13" x14ac:dyDescent="0.25">
      <c r="A3" s="15"/>
      <c r="B3" s="68"/>
      <c r="C3" s="68"/>
      <c r="D3"/>
      <c r="E3"/>
      <c r="F3"/>
    </row>
    <row r="4" spans="1:13" x14ac:dyDescent="0.25">
      <c r="A4" s="15"/>
      <c r="B4" s="68"/>
      <c r="C4" s="68"/>
      <c r="D4" s="68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362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CBZwkNrCLapqr2fOKX70nscrbTh8jLAQLzWU3GoeewYqzElRizLPFyWp3CoHnbGGU6Ksmq6AIPEyFvXADJ9NgA==" saltValue="OwRKnE8louKtTFbiIFtHPA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7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0"/>
      <c r="B2" s="70"/>
      <c r="C2" s="70"/>
      <c r="D2" s="70"/>
    </row>
    <row r="3" spans="1:26" ht="16.5" x14ac:dyDescent="0.25">
      <c r="A3" s="71"/>
      <c r="B3" s="72"/>
      <c r="C3" s="72"/>
      <c r="D3" s="72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2"/>
      <c r="B6" s="58"/>
      <c r="C6" s="52"/>
      <c r="D6" s="52"/>
      <c r="E6" s="59"/>
      <c r="F6" s="59"/>
      <c r="G6" s="52"/>
      <c r="H6" s="52"/>
      <c r="I6" s="52"/>
      <c r="J6" s="60"/>
      <c r="K6" s="61"/>
      <c r="L6" s="61"/>
      <c r="M6" s="52"/>
      <c r="N6" s="52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2"/>
      <c r="B7" s="58"/>
      <c r="C7" s="52"/>
      <c r="D7" s="52"/>
      <c r="E7" s="59"/>
      <c r="F7" s="59"/>
      <c r="G7" s="52"/>
      <c r="H7" s="52"/>
      <c r="I7" s="52"/>
      <c r="J7" s="60"/>
      <c r="K7" s="61"/>
      <c r="L7" s="61"/>
      <c r="M7" s="52"/>
      <c r="N7" s="52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2"/>
      <c r="B8" s="58"/>
      <c r="C8" s="52"/>
      <c r="D8" s="52"/>
      <c r="E8" s="59"/>
      <c r="F8" s="59"/>
      <c r="G8" s="52"/>
      <c r="H8" s="52"/>
      <c r="I8" s="52"/>
      <c r="J8" s="60"/>
      <c r="K8" s="61"/>
      <c r="L8" s="61"/>
      <c r="M8" s="52"/>
      <c r="N8" s="52"/>
    </row>
    <row r="9" spans="1:26" x14ac:dyDescent="0.25">
      <c r="A9" s="52"/>
      <c r="B9" s="58"/>
      <c r="C9" s="52"/>
      <c r="D9" s="52"/>
      <c r="E9" s="59"/>
      <c r="F9" s="59"/>
      <c r="G9" s="52"/>
      <c r="H9" s="52"/>
      <c r="I9" s="52"/>
      <c r="J9" s="60"/>
      <c r="K9" s="61"/>
      <c r="L9" s="61"/>
      <c r="M9" s="52"/>
      <c r="N9" s="52"/>
    </row>
    <row r="10" spans="1:26" x14ac:dyDescent="0.25">
      <c r="A10" s="52"/>
      <c r="B10" s="58"/>
      <c r="C10" s="52"/>
      <c r="D10" s="52"/>
      <c r="E10" s="59"/>
      <c r="F10" s="59"/>
      <c r="G10" s="52"/>
      <c r="H10" s="52"/>
      <c r="I10" s="52"/>
      <c r="J10" s="60"/>
      <c r="K10" s="61"/>
      <c r="L10" s="61"/>
      <c r="M10" s="52"/>
      <c r="N10" s="52"/>
    </row>
    <row r="11" spans="1:26" x14ac:dyDescent="0.25">
      <c r="A11" s="52"/>
      <c r="B11" s="58"/>
      <c r="C11" s="52"/>
      <c r="D11" s="52"/>
      <c r="E11" s="59"/>
      <c r="F11" s="59"/>
      <c r="G11" s="52"/>
      <c r="H11" s="52"/>
      <c r="I11" s="52"/>
      <c r="J11" s="60"/>
      <c r="K11" s="61"/>
      <c r="L11" s="61"/>
      <c r="M11" s="52"/>
      <c r="N11" s="52"/>
    </row>
    <row r="13" spans="1:26" x14ac:dyDescent="0.25">
      <c r="K13" s="14" t="s">
        <v>293</v>
      </c>
      <c r="L13" s="48">
        <v>389.5</v>
      </c>
      <c r="N13" s="15" t="s">
        <v>352</v>
      </c>
    </row>
  </sheetData>
  <sheetProtection algorithmName="SHA-512" hashValue="bw6p95GN/YH+PUpxBR1K6vdekaXLVYfitMDVlDblDUqjM/IzLQpFHKax+6qPmBPTHbM1hlXhpNKW4cyOnSnCew==" saltValue="6RrHIQq9JWJG3tTJtEwmtQ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73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2:16" ht="15.75" x14ac:dyDescent="0.3">
      <c r="B2" s="49"/>
    </row>
    <row r="4" spans="2:16" x14ac:dyDescent="0.25">
      <c r="B4" s="50"/>
      <c r="C4" s="50"/>
      <c r="D4" s="51"/>
      <c r="E4" s="51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</row>
    <row r="5" spans="2:16" x14ac:dyDescent="0.25">
      <c r="B5" s="52"/>
      <c r="C5" s="52"/>
      <c r="D5" s="53"/>
      <c r="E5" s="53"/>
      <c r="F5" s="52"/>
      <c r="G5" s="54"/>
      <c r="H5" s="52"/>
      <c r="I5" s="52"/>
      <c r="J5" s="52"/>
      <c r="K5" s="55"/>
      <c r="L5" s="55"/>
      <c r="M5" s="55"/>
      <c r="N5" s="52"/>
      <c r="O5" s="55"/>
      <c r="P5" s="52"/>
    </row>
    <row r="6" spans="2:16" x14ac:dyDescent="0.25">
      <c r="B6" s="52" t="s">
        <v>350</v>
      </c>
      <c r="C6" s="52" t="s">
        <v>349</v>
      </c>
      <c r="D6" s="53" t="s">
        <v>343</v>
      </c>
      <c r="E6" s="53" t="s">
        <v>345</v>
      </c>
      <c r="F6" s="52" t="s">
        <v>344</v>
      </c>
      <c r="G6" s="54">
        <v>46762</v>
      </c>
      <c r="H6" s="52" t="s">
        <v>353</v>
      </c>
      <c r="I6" s="52" t="s">
        <v>292</v>
      </c>
      <c r="J6" s="52">
        <v>20</v>
      </c>
      <c r="K6" s="55">
        <v>45</v>
      </c>
      <c r="L6" s="55">
        <v>1</v>
      </c>
      <c r="M6" s="55">
        <v>10</v>
      </c>
      <c r="N6" s="52">
        <v>10</v>
      </c>
      <c r="O6" s="55">
        <v>90</v>
      </c>
      <c r="P6" s="52">
        <v>100</v>
      </c>
    </row>
    <row r="7" spans="2:16" x14ac:dyDescent="0.25">
      <c r="B7" s="52" t="s">
        <v>350</v>
      </c>
      <c r="C7" s="52" t="s">
        <v>349</v>
      </c>
      <c r="D7" s="53" t="s">
        <v>340</v>
      </c>
      <c r="E7" s="53" t="s">
        <v>342</v>
      </c>
      <c r="F7" s="52" t="s">
        <v>341</v>
      </c>
      <c r="G7" s="54">
        <v>47119</v>
      </c>
      <c r="H7" s="52" t="s">
        <v>354</v>
      </c>
      <c r="I7" s="52" t="s">
        <v>292</v>
      </c>
      <c r="J7" s="52">
        <v>60</v>
      </c>
      <c r="K7" s="55">
        <v>9</v>
      </c>
      <c r="L7" s="55">
        <v>0.3</v>
      </c>
      <c r="M7" s="55">
        <v>3</v>
      </c>
      <c r="N7" s="52">
        <v>10</v>
      </c>
      <c r="O7" s="55">
        <v>25</v>
      </c>
      <c r="P7" s="52">
        <v>100</v>
      </c>
    </row>
    <row r="8" spans="2:16" x14ac:dyDescent="0.25">
      <c r="B8" s="52" t="s">
        <v>350</v>
      </c>
      <c r="C8" s="52" t="s">
        <v>349</v>
      </c>
      <c r="D8" s="53" t="s">
        <v>337</v>
      </c>
      <c r="E8" s="53" t="s">
        <v>339</v>
      </c>
      <c r="F8" s="52" t="s">
        <v>338</v>
      </c>
      <c r="G8" s="54">
        <v>46391</v>
      </c>
      <c r="H8" s="52" t="s">
        <v>355</v>
      </c>
      <c r="I8" s="52" t="s">
        <v>292</v>
      </c>
      <c r="J8" s="52">
        <v>50</v>
      </c>
      <c r="K8" s="55">
        <v>15</v>
      </c>
      <c r="L8" s="55">
        <v>0.5</v>
      </c>
      <c r="M8" s="55">
        <v>5</v>
      </c>
      <c r="N8" s="52">
        <v>10</v>
      </c>
      <c r="O8" s="55">
        <v>35</v>
      </c>
      <c r="P8" s="52">
        <v>100</v>
      </c>
    </row>
    <row r="9" spans="2:16" x14ac:dyDescent="0.25">
      <c r="B9" s="52" t="s">
        <v>350</v>
      </c>
      <c r="C9" s="52" t="s">
        <v>349</v>
      </c>
      <c r="D9" s="53" t="s">
        <v>328</v>
      </c>
      <c r="E9" s="53" t="s">
        <v>330</v>
      </c>
      <c r="F9" s="52" t="s">
        <v>329</v>
      </c>
      <c r="G9" s="54">
        <v>46761</v>
      </c>
      <c r="H9" s="52" t="s">
        <v>356</v>
      </c>
      <c r="I9" s="52" t="s">
        <v>292</v>
      </c>
      <c r="J9" s="52">
        <v>40</v>
      </c>
      <c r="K9" s="55">
        <v>5.5</v>
      </c>
      <c r="L9" s="55">
        <v>0.3</v>
      </c>
      <c r="M9" s="55">
        <v>3</v>
      </c>
      <c r="N9" s="52">
        <v>10</v>
      </c>
      <c r="O9" s="55">
        <v>18</v>
      </c>
      <c r="P9" s="52">
        <v>100</v>
      </c>
    </row>
    <row r="10" spans="2:16" x14ac:dyDescent="0.25">
      <c r="B10" s="52" t="s">
        <v>350</v>
      </c>
      <c r="C10" s="52" t="s">
        <v>349</v>
      </c>
      <c r="D10" s="53" t="s">
        <v>334</v>
      </c>
      <c r="E10" s="53" t="s">
        <v>336</v>
      </c>
      <c r="F10" s="52" t="s">
        <v>335</v>
      </c>
      <c r="G10" s="54">
        <v>47120</v>
      </c>
      <c r="H10" s="52" t="s">
        <v>357</v>
      </c>
      <c r="I10" s="52" t="s">
        <v>292</v>
      </c>
      <c r="J10" s="52">
        <v>40</v>
      </c>
      <c r="K10" s="55">
        <v>6</v>
      </c>
      <c r="L10" s="55">
        <v>0.2</v>
      </c>
      <c r="M10" s="55">
        <v>2</v>
      </c>
      <c r="N10" s="52">
        <v>10</v>
      </c>
      <c r="O10" s="55">
        <v>12</v>
      </c>
      <c r="P10" s="52">
        <v>100</v>
      </c>
    </row>
    <row r="11" spans="2:16" x14ac:dyDescent="0.25">
      <c r="B11" s="52" t="s">
        <v>350</v>
      </c>
      <c r="C11" s="52" t="s">
        <v>349</v>
      </c>
      <c r="D11" s="53" t="s">
        <v>325</v>
      </c>
      <c r="E11" s="53" t="s">
        <v>327</v>
      </c>
      <c r="F11" s="52" t="s">
        <v>326</v>
      </c>
      <c r="G11" s="54">
        <v>46398</v>
      </c>
      <c r="H11" s="52" t="s">
        <v>358</v>
      </c>
      <c r="I11" s="52" t="s">
        <v>292</v>
      </c>
      <c r="J11" s="52">
        <v>15</v>
      </c>
      <c r="K11" s="55">
        <v>25</v>
      </c>
      <c r="L11" s="55">
        <v>3</v>
      </c>
      <c r="M11" s="55">
        <v>9</v>
      </c>
      <c r="N11" s="52">
        <v>3</v>
      </c>
      <c r="O11" s="55">
        <v>25</v>
      </c>
      <c r="P11" s="52">
        <v>9</v>
      </c>
    </row>
    <row r="12" spans="2:16" x14ac:dyDescent="0.25">
      <c r="B12" s="52" t="s">
        <v>350</v>
      </c>
      <c r="C12" s="52" t="s">
        <v>349</v>
      </c>
      <c r="D12" s="53" t="s">
        <v>322</v>
      </c>
      <c r="E12" s="53" t="s">
        <v>324</v>
      </c>
      <c r="F12" s="52" t="s">
        <v>323</v>
      </c>
      <c r="G12" s="54">
        <v>46757</v>
      </c>
      <c r="H12" s="52" t="s">
        <v>359</v>
      </c>
      <c r="I12" s="52" t="s">
        <v>292</v>
      </c>
      <c r="J12" s="52">
        <v>20</v>
      </c>
      <c r="K12" s="55">
        <v>18.5</v>
      </c>
      <c r="L12" s="55">
        <v>0.5</v>
      </c>
      <c r="M12" s="55">
        <v>5</v>
      </c>
      <c r="N12" s="52">
        <v>10</v>
      </c>
      <c r="O12" s="55">
        <v>40</v>
      </c>
      <c r="P12" s="52">
        <v>100</v>
      </c>
    </row>
    <row r="13" spans="2:16" x14ac:dyDescent="0.25">
      <c r="B13" s="52" t="s">
        <v>350</v>
      </c>
      <c r="C13" s="52" t="s">
        <v>349</v>
      </c>
      <c r="D13" s="53" t="s">
        <v>331</v>
      </c>
      <c r="E13" s="53" t="s">
        <v>333</v>
      </c>
      <c r="F13" s="52" t="s">
        <v>332</v>
      </c>
      <c r="G13" s="54">
        <v>46395</v>
      </c>
      <c r="H13" s="52" t="s">
        <v>360</v>
      </c>
      <c r="I13" s="52" t="s">
        <v>292</v>
      </c>
      <c r="J13" s="52">
        <v>30</v>
      </c>
      <c r="K13" s="55">
        <v>12</v>
      </c>
      <c r="L13" s="55">
        <v>0.3</v>
      </c>
      <c r="M13" s="55">
        <v>3</v>
      </c>
      <c r="N13" s="52">
        <v>10</v>
      </c>
      <c r="O13" s="55">
        <v>20</v>
      </c>
      <c r="P13" s="52">
        <v>100</v>
      </c>
    </row>
    <row r="14" spans="2:16" x14ac:dyDescent="0.25">
      <c r="B14" s="52" t="s">
        <v>350</v>
      </c>
      <c r="C14" s="52" t="s">
        <v>349</v>
      </c>
      <c r="D14" s="53" t="s">
        <v>346</v>
      </c>
      <c r="E14" s="53" t="s">
        <v>348</v>
      </c>
      <c r="F14" s="52" t="s">
        <v>347</v>
      </c>
      <c r="G14" s="54">
        <v>46764</v>
      </c>
      <c r="H14" s="52" t="s">
        <v>361</v>
      </c>
      <c r="I14" s="52" t="s">
        <v>292</v>
      </c>
      <c r="J14" s="52">
        <v>50</v>
      </c>
      <c r="K14" s="55">
        <v>8.5</v>
      </c>
      <c r="L14" s="55">
        <v>0.2</v>
      </c>
      <c r="M14" s="55">
        <v>2</v>
      </c>
      <c r="N14" s="52">
        <v>10</v>
      </c>
      <c r="O14" s="55">
        <v>15</v>
      </c>
      <c r="P14" s="52">
        <v>100</v>
      </c>
    </row>
    <row r="16" spans="2:16" x14ac:dyDescent="0.25">
      <c r="K16" s="56">
        <f>SUM(K5:K14)</f>
        <v>144.5</v>
      </c>
      <c r="L16" s="56">
        <f>SUM(L5:L14)</f>
        <v>6.3000000000000007</v>
      </c>
      <c r="M16" s="56">
        <f>SUM(M5:M14)</f>
        <v>42</v>
      </c>
      <c r="O16" s="56">
        <f>SUM(O5:O14)</f>
        <v>280</v>
      </c>
    </row>
    <row r="18" spans="2:2" ht="16.5" x14ac:dyDescent="0.3">
      <c r="B18" s="57" t="s">
        <v>351</v>
      </c>
    </row>
  </sheetData>
  <sheetProtection algorithmName="SHA-512" hashValue="BRwwBNAvT1cZIKWPAt0DCsFSQsxaYp4vKar8VIFD8hFWQlA8DZi9KwE0StgDnF+jWUC32hOCofF1+tXeemAlOg==" saltValue="+inEhdb0WmuI9oMWtpSz2A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365</v>
      </c>
    </row>
    <row r="4" spans="1:6" x14ac:dyDescent="0.25">
      <c r="A4" s="9" t="s">
        <v>17</v>
      </c>
      <c r="B4" s="10" t="s">
        <v>15</v>
      </c>
    </row>
    <row r="5" spans="1:6" x14ac:dyDescent="0.25">
      <c r="A5" s="9" t="s">
        <v>18</v>
      </c>
      <c r="B5" s="10" t="s">
        <v>15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94t+NcsIwDY9TRnF5f9cgosm5qAd+1m1Tb9tLrdMTAHf2BEW3XDKeM3n/rpOyOLPPz7HdIvX5m7lcsWpIChbUA==" saltValue="zd6lBDhlwjtllo/Jxk1L5g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INICIO</vt:lpstr>
      <vt:lpstr>DATA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2026-05-01T04:38:08Z</dcterms:modified>
</cp:coreProperties>
</file>