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0" yWindow="375" windowWidth="24015" windowHeight="11130" tabRatio="927" activeTab="21"/>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업체 q&amp;a" sheetId="47" r:id="rId11"/>
    <sheet name="업체 문의하기_팝업" sheetId="48" r:id="rId12"/>
    <sheet name="업체 게시판" sheetId="46" r:id="rId13"/>
    <sheet name="업체_글쓰기" sheetId="45" r:id="rId14"/>
    <sheet name="업체_글수정" sheetId="44" r:id="rId15"/>
    <sheet name="업체_글읽기" sheetId="43" r:id="rId16"/>
    <sheet name="음식점_사용자_등록" sheetId="38" r:id="rId17"/>
    <sheet name="음식점_사용자_수정" sheetId="39" r:id="rId18"/>
    <sheet name="음식점_사용자" sheetId="40" r:id="rId19"/>
    <sheet name="마이페이지_예약확인" sheetId="33" r:id="rId20"/>
    <sheet name="손님식당예약_등록" sheetId="32" r:id="rId21"/>
    <sheet name="예약DAO" sheetId="34" r:id="rId22"/>
    <sheet name="예약Bean" sheetId="35" r:id="rId23"/>
    <sheet name="첫화면" sheetId="19" r:id="rId24"/>
    <sheet name="site_header" sheetId="22" r:id="rId25"/>
    <sheet name="site_footer" sheetId="18" r:id="rId26"/>
    <sheet name="이용약관" sheetId="27" r:id="rId27"/>
    <sheet name="운영정책" sheetId="28" r:id="rId28"/>
    <sheet name="개인정보처리방침" sheetId="29" r:id="rId29"/>
    <sheet name=" inTable소개" sheetId="30" r:id="rId30"/>
    <sheet name="사이트맵" sheetId="26" r:id="rId31"/>
  </sheets>
  <externalReferences>
    <externalReference r:id="rId32"/>
  </externalReferences>
  <calcPr calcId="144525"/>
</workbook>
</file>

<file path=xl/calcChain.xml><?xml version="1.0" encoding="utf-8"?>
<calcChain xmlns="http://schemas.openxmlformats.org/spreadsheetml/2006/main">
  <c r="J6" i="43" l="1"/>
  <c r="G6" i="43"/>
  <c r="J6" i="44"/>
  <c r="G6" i="44"/>
  <c r="J6" i="45"/>
  <c r="G6" i="45"/>
  <c r="J6" i="46"/>
  <c r="G6" i="46"/>
  <c r="H6" i="48"/>
  <c r="F6" i="48"/>
  <c r="G6" i="47"/>
  <c r="H6" i="36"/>
  <c r="F6" i="36"/>
  <c r="H6" i="37"/>
  <c r="F6" i="37"/>
  <c r="H6" i="35"/>
  <c r="F6" i="35"/>
  <c r="H6" i="34"/>
  <c r="F6" i="34"/>
  <c r="AC6" i="33"/>
  <c r="U6" i="33"/>
  <c r="AB6" i="32"/>
  <c r="AJ6" i="32"/>
  <c r="H6" i="31"/>
  <c r="F6" i="31"/>
  <c r="H6" i="30"/>
  <c r="F6" i="30"/>
  <c r="H6" i="26"/>
  <c r="F6" i="26"/>
  <c r="H6" i="29"/>
  <c r="F6" i="29"/>
  <c r="H6" i="28"/>
  <c r="F6" i="28"/>
  <c r="H6" i="27"/>
  <c r="F6" i="27"/>
  <c r="H6" i="18"/>
  <c r="F6" i="18"/>
  <c r="H6" i="22"/>
  <c r="F6" i="22"/>
  <c r="H6" i="19"/>
  <c r="F6" i="19"/>
  <c r="H6" i="12"/>
  <c r="F6" i="12"/>
  <c r="H6" i="24"/>
  <c r="F6" i="24"/>
  <c r="H6" i="16"/>
  <c r="F6" i="16"/>
  <c r="H6" i="14"/>
  <c r="F6" i="14"/>
  <c r="H6" i="13"/>
  <c r="F6" i="13"/>
</calcChain>
</file>

<file path=xl/sharedStrings.xml><?xml version="1.0" encoding="utf-8"?>
<sst xmlns="http://schemas.openxmlformats.org/spreadsheetml/2006/main" count="1295" uniqueCount="782">
  <si>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</si>
  <si>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</si>
  <si>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</si>
  <si>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</si>
  <si>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</si>
  <si>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</si>
  <si>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</si>
  <si>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</si>
  <si>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</si>
  <si>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</si>
  <si>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</si>
  <si>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</si>
  <si>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</si>
  <si>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</si>
  <si>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</si>
  <si>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</si>
  <si>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</si>
  <si>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</si>
  <si>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</si>
  <si>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</si>
  <si>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</si>
  <si>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</si>
  <si>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</si>
  <si>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</si>
  <si>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</si>
  <si>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</si>
  <si>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</si>
  <si>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</si>
  <si>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</si>
  <si>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</si>
  <si>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</si>
  <si>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</si>
  <si>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</si>
  <si>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</si>
  <si>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</si>
  <si>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</si>
  <si>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</si>
  <si>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</si>
  <si>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</si>
  <si>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</si>
  <si>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</si>
  <si>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</si>
  <si>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</si>
  <si>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</si>
  <si>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</si>
  <si>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</si>
  <si>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</si>
  <si>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</si>
  <si>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</si>
  <si>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</si>
  <si>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</si>
  <si>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</si>
  <si>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</si>
  <si>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</si>
  <si>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</si>
  <si>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</si>
  <si>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</si>
  <si>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</si>
  <si>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</si>
  <si>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</si>
  <si>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</si>
  <si>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</si>
  <si>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</si>
  <si>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</si>
  <si>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</si>
  <si>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</si>
  <si>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</si>
  <si>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</si>
  <si>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</si>
  <si>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</si>
  <si>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</si>
  <si>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</si>
  <si>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</si>
  <si>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</si>
  <si>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</si>
  <si>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</si>
  <si>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</si>
  <si>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</si>
  <si>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</si>
  <si>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</si>
  <si>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</si>
  <si>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</si>
  <si>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</si>
  <si>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</si>
  <si>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</si>
  <si>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</si>
  <si>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</si>
  <si>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</si>
  <si>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</si>
  <si>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</si>
  <si>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</si>
  <si>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</si>
  <si>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</si>
  <si>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</si>
  <si>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</si>
  <si>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</si>
  <si>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</si>
  <si>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</si>
  <si>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쌍용강북교육센터</t>
  </si>
  <si>
    <t>git_hub 기반의 스프링을 활용한 실전 프레임워크 설계와 구축 개발자</t>
    <phoneticPr fontId="1" type="noConversion"/>
  </si>
  <si>
    <t>웹 프로그래밍 실습 프로젝트</t>
    <phoneticPr fontId="1" type="noConversion"/>
  </si>
  <si>
    <t>No</t>
    <phoneticPr fontId="1" type="noConversion"/>
  </si>
  <si>
    <t>메뉴명</t>
    <phoneticPr fontId="1" type="noConversion"/>
  </si>
  <si>
    <t>프로그램명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</si>
  <si>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</si>
  <si>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</si>
  <si>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</si>
  <si>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</si>
  <si>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</si>
  <si>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</si>
  <si>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</si>
  <si>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</si>
  <si>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</si>
  <si>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myPage_update.JSP</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</si>
  <si>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</si>
  <si>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</si>
  <si>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</si>
  <si>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</si>
  <si>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</si>
  <si>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</si>
  <si>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t>MERGE INTO SONNIM T1     
USING ( SELECT  ?       as SONNIM_ID     
               ,?       as EMAIL     
               ,?       as PASSWORD     
               ,?       as PHONE     
               ,?       as BIRTHDAY     
               ,?       as NAME     
        FROM dual      
       ) T2     
ON ( T1.mi_id = T2.mi_id)     
WHEN MATCHED THEN     
  UPDATE SET T1.SONNIM_ID  = T2.SONNIM_ID,   
    T1.EMAIL   = T2.EMAIL,    
             T1.PASSWORD= T2.PASSWORD,     
             T1.PHONE   = T2.PHONE,        
             T1.BIRTHDAY= T2.BIRTHDAY,     
    T1.NAME = T2.NAME     
WHEN NOT MATCHED THEN     
INSERT (EMAIL,PASSWORD,PHONE,BIRTHDAY,NAME)     
VALUES (SONNIM_ID.nextval, T2.EMAIL, T2.PASSWORD,T2.PHONE,T2.BIRTHDAY,T2.NAME)</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</si>
  <si>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</si>
  <si>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</si>
  <si>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MERGE INTO SONNIM T1     
USING ( SELECT  1       as SONNIM_ID     
               ,'2@2.2'       as EMAIL     
               ,'2'       as PASSWORD     
               ,'2'       as PHONE     
               ,sysdate       as BIRTHDAY     
               ,'테스트'       as NAME     
        FROM dual      
       ) T2     
ON ( T1.SONNIM_ID = T2.SONNIM_ID)     
WHEN MATCHED THEN     
  UPDATE SET
             T1.EMAIL   = T2.EMAIL,    
             T1.PASSWORD= T2.PASSWORD,     
             T1.PHONE   = T2.PHONE,        
             T1.BIRTHDAY= T2.BIRTHDAY,     
             T1.NAME = T2.NAME     
WHEN NOT MATCHED THEN     
INSERT (SONNIM_ID,EMAIL,PASSWORD,PHONE,BIRTHDAY,NAME)     
VALUES (seq_sonnim.nextval,T2.EMAIL, T2.PASSWORD,T2.PHONE,T2.BIRTHDAY,T2.NAME);</t>
    <phoneticPr fontId="1" type="noConversion"/>
  </si>
  <si>
    <t xml:space="preserve">2조 삼시n끼 (n &gt; 3) </t>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</si>
  <si>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</si>
  <si>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</si>
  <si>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</si>
  <si>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</si>
  <si>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</si>
  <si>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</si>
  <si>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</si>
  <si>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</si>
  <si>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</si>
  <si>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</si>
  <si>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index.JSP</t>
    <phoneticPr fontId="1" type="noConversion"/>
  </si>
  <si>
    <t>site_header</t>
    <phoneticPr fontId="1" type="noConversion"/>
  </si>
  <si>
    <t>site_header.JSP</t>
    <phoneticPr fontId="1" type="noConversion"/>
  </si>
  <si>
    <t>site_footer</t>
    <phoneticPr fontId="1" type="noConversion"/>
  </si>
  <si>
    <t>site_footer.JSP</t>
    <phoneticPr fontId="1" type="noConversion"/>
  </si>
  <si>
    <t>이용약관</t>
    <phoneticPr fontId="1" type="noConversion"/>
  </si>
  <si>
    <t>sf_service.JSP</t>
    <phoneticPr fontId="1" type="noConversion"/>
  </si>
  <si>
    <t>운영정책</t>
    <phoneticPr fontId="1" type="noConversion"/>
  </si>
  <si>
    <t>sf_policy.JSP</t>
    <phoneticPr fontId="1" type="noConversion"/>
  </si>
  <si>
    <t>개인정보처리방침</t>
    <phoneticPr fontId="1" type="noConversion"/>
  </si>
  <si>
    <t>sf_privacy.JSP</t>
    <phoneticPr fontId="1" type="noConversion"/>
  </si>
  <si>
    <t>inTable소개</t>
    <phoneticPr fontId="1" type="noConversion"/>
  </si>
  <si>
    <t>sf_intable.JSP</t>
    <phoneticPr fontId="1" type="noConversion"/>
  </si>
  <si>
    <t>사이트맵</t>
    <phoneticPr fontId="1" type="noConversion"/>
  </si>
  <si>
    <t>sf_sitemap.JSP</t>
    <phoneticPr fontId="1" type="noConversion"/>
  </si>
  <si>
    <t>로그인</t>
    <phoneticPr fontId="1" type="noConversion"/>
  </si>
  <si>
    <t>login.JSP</t>
    <phoneticPr fontId="1" type="noConversion"/>
  </si>
  <si>
    <t>손님_회원가입</t>
    <phoneticPr fontId="1" type="noConversion"/>
  </si>
  <si>
    <t>sonnim_join.JSP</t>
    <phoneticPr fontId="1" type="noConversion"/>
  </si>
  <si>
    <t>손님_마이페이지</t>
    <phoneticPr fontId="1" type="noConversion"/>
  </si>
  <si>
    <t>sonnim_myPage.JSP</t>
    <phoneticPr fontId="1" type="noConversion"/>
  </si>
  <si>
    <t>마이페이지_정보수정</t>
    <phoneticPr fontId="1" type="noConversion"/>
  </si>
  <si>
    <t>마이페이지_하트확인</t>
    <phoneticPr fontId="1" type="noConversion"/>
  </si>
  <si>
    <t>myPage_heart .JSP</t>
    <phoneticPr fontId="1" type="noConversion"/>
  </si>
  <si>
    <t>손님_DAO</t>
    <phoneticPr fontId="1" type="noConversion"/>
  </si>
  <si>
    <t>SonnimDAO.java</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</si>
  <si>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</si>
  <si>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</si>
  <si>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</si>
  <si>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</si>
  <si>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</si>
  <si>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</si>
  <si>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</si>
  <si>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</si>
  <si>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</si>
  <si>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</si>
  <si>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</si>
  <si>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</si>
  <si>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</si>
  <si>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</si>
  <si>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</si>
  <si>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</si>
  <si>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</si>
  <si>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</si>
  <si>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</si>
  <si>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</si>
  <si>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</si>
  <si>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</si>
  <si>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</si>
  <si>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</si>
  <si>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</si>
  <si>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</si>
  <si>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</si>
  <si>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</si>
  <si>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</si>
  <si>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</si>
  <si>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</si>
  <si>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</si>
  <si>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</si>
  <si>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</si>
  <si>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</si>
  <si>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</si>
  <si>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</si>
  <si>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</si>
  <si>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</si>
  <si>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</si>
  <si>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</si>
  <si>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</si>
  <si>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</si>
  <si>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얘는 그냥 심심해서 넣어본것</t>
    <phoneticPr fontId="1" type="noConversion"/>
  </si>
  <si>
    <t>다시 예약하기</t>
    <phoneticPr fontId="1" type="noConversion"/>
  </si>
  <si>
    <t>일정</t>
    <phoneticPr fontId="1" type="noConversion"/>
  </si>
  <si>
    <t>이용취소</t>
    <phoneticPr fontId="1" type="noConversion"/>
  </si>
  <si>
    <t>예약취소</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</si>
  <si>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</si>
  <si>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</si>
  <si>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</si>
  <si>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</si>
  <si>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</si>
  <si>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</si>
  <si>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</si>
  <si>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</si>
  <si>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</si>
  <si>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</si>
  <si>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</si>
  <si>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</si>
  <si>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</si>
  <si>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</si>
  <si>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</si>
  <si>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</si>
  <si>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</si>
  <si>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</si>
  <si>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</si>
  <si>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</si>
  <si>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</si>
  <si>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</si>
  <si>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</si>
  <si>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</si>
  <si>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</si>
  <si>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</si>
  <si>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</si>
  <si>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</si>
  <si>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</si>
  <si>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</si>
  <si>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</si>
  <si>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</si>
  <si>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</si>
  <si>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where booking.sonnim_id=? and store.store_id=booking.store_id</t>
    <phoneticPr fontId="1" type="noConversion"/>
  </si>
  <si>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</si>
  <si>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</si>
  <si>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</si>
  <si>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</si>
  <si>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</si>
  <si>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</si>
  <si>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</si>
  <si>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</si>
  <si>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</si>
  <si>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</si>
  <si>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</si>
  <si>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</si>
  <si>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</si>
  <si>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</si>
  <si>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</si>
  <si>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</si>
  <si>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</si>
  <si>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</si>
  <si>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</si>
  <si>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</si>
  <si>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</si>
  <si>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</si>
  <si>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</si>
  <si>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</si>
  <si>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son_book.JSP</t>
    <phoneticPr fontId="1" type="noConversion"/>
  </si>
  <si>
    <t>마이페이지_예약확인</t>
    <phoneticPr fontId="1" type="noConversion"/>
  </si>
  <si>
    <t>예약Bean</t>
    <phoneticPr fontId="1" type="noConversion"/>
  </si>
  <si>
    <t>마이페이지&gt;예약확인</t>
    <phoneticPr fontId="1" type="noConversion"/>
  </si>
  <si>
    <t>마이페이지&gt;정보수정</t>
    <phoneticPr fontId="1" type="noConversion"/>
  </si>
  <si>
    <t>예약확인</t>
    <phoneticPr fontId="1" type="noConversion"/>
  </si>
  <si>
    <t>myPage_review.JSP</t>
    <phoneticPr fontId="1" type="noConversion"/>
  </si>
  <si>
    <t>예약Bean</t>
    <phoneticPr fontId="1" type="noConversion"/>
  </si>
  <si>
    <t>BookBean.java</t>
    <phoneticPr fontId="1" type="noConversion"/>
  </si>
  <si>
    <t>예약DAO</t>
    <phoneticPr fontId="1" type="noConversion"/>
  </si>
  <si>
    <t>BookDAO.java</t>
    <phoneticPr fontId="1" type="noConversion"/>
  </si>
  <si>
    <t>SonnimBean.java</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</si>
  <si>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</si>
  <si>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</si>
  <si>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</si>
  <si>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</si>
  <si>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</si>
  <si>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</si>
  <si>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</si>
  <si>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</si>
  <si>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</si>
  <si>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</si>
  <si>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</si>
  <si>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</si>
  <si>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</si>
  <si>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</si>
  <si>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</si>
  <si>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삭제버튼을 보여준다</t>
    <phoneticPr fontId="1" type="noConversion"/>
  </si>
  <si>
    <t>본인 아이디와 상통할 시</t>
    <phoneticPr fontId="1" type="noConversion"/>
  </si>
  <si>
    <t>return count != 1 ? False:true;</t>
    <phoneticPr fontId="1" type="noConversion"/>
  </si>
  <si>
    <t>**23님</t>
    <phoneticPr fontId="1" type="noConversion"/>
  </si>
  <si>
    <t>주방장이 너무 못생겼습니다.</t>
    <phoneticPr fontId="1" type="noConversion"/>
  </si>
  <si>
    <t>int count = bookstate의 값을 담는다</t>
    <phoneticPr fontId="1" type="noConversion"/>
  </si>
  <si>
    <t>WHERE SONNIM_ID=? AND STORE_ID=?;</t>
    <phoneticPr fontId="1" type="noConversion"/>
  </si>
  <si>
    <t>**ks님</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</si>
  <si>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</si>
  <si>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</si>
  <si>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</si>
  <si>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</si>
  <si>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</si>
  <si>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</si>
  <si>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공유</t>
    <phoneticPr fontId="1" type="noConversion"/>
  </si>
  <si>
    <t>reviewdto</t>
    <phoneticPr fontId="1" type="noConversion"/>
  </si>
  <si>
    <t>click!</t>
    <phoneticPr fontId="1" type="noConversion"/>
  </si>
  <si>
    <t>SNS</t>
    <phoneticPr fontId="1" type="noConversion"/>
  </si>
  <si>
    <t>book_no,</t>
    <phoneticPr fontId="1" type="noConversion"/>
  </si>
  <si>
    <t>(필요인자)</t>
    <phoneticPr fontId="1" type="noConversion"/>
  </si>
  <si>
    <t>2. 리뷰</t>
    <phoneticPr fontId="1" type="noConversion"/>
  </si>
  <si>
    <t>API 로 위치 -&gt;</t>
    <phoneticPr fontId="1" type="noConversion"/>
  </si>
  <si>
    <t>주소 : 서대문구 어쩌구</t>
    <phoneticPr fontId="1" type="noConversion"/>
  </si>
  <si>
    <t>1. 좋습니다</t>
    <phoneticPr fontId="1" type="noConversion"/>
  </si>
  <si>
    <t>지도</t>
    <phoneticPr fontId="1" type="noConversion"/>
  </si>
  <si>
    <t>네비게이션</t>
    <phoneticPr fontId="1" type="noConversion"/>
  </si>
  <si>
    <t>박하늘</t>
    <phoneticPr fontId="1" type="noConversion"/>
  </si>
  <si>
    <t>메뉴명</t>
  </si>
  <si>
    <t>밑부터는 직종별 모든음식 표출</t>
    <phoneticPr fontId="1" type="noConversion"/>
  </si>
  <si>
    <t>3. 이 달의 베스트</t>
    <phoneticPr fontId="1" type="noConversion"/>
  </si>
  <si>
    <t>}</t>
    <phoneticPr fontId="1" type="noConversion"/>
  </si>
  <si>
    <t>기타</t>
  </si>
  <si>
    <t>WHERE SIDO LIKE '?%' OR CATEGORY LIKE '?%'</t>
    <phoneticPr fontId="1" type="noConversion"/>
  </si>
  <si>
    <t>양식</t>
  </si>
  <si>
    <t>FROM store</t>
  </si>
  <si>
    <t>SELECT *</t>
  </si>
  <si>
    <t>중식</t>
  </si>
  <si>
    <t xml:space="preserve">public List&lt;storeBean&gt; getstroeList("키워드"){ </t>
    <phoneticPr fontId="1" type="noConversion"/>
  </si>
  <si>
    <t>한식</t>
  </si>
  <si>
    <t>종류</t>
    <phoneticPr fontId="1" type="noConversion"/>
  </si>
  <si>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</si>
  <si>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</si>
  <si>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</si>
  <si>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</si>
  <si>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</si>
  <si>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</si>
  <si>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검색 기능</t>
    <phoneticPr fontId="1" type="noConversion"/>
  </si>
  <si>
    <t>인천</t>
    <phoneticPr fontId="1" type="noConversion"/>
  </si>
  <si>
    <t>지역</t>
    <phoneticPr fontId="1" type="noConversion"/>
  </si>
  <si>
    <t>업체목록</t>
    <phoneticPr fontId="1" type="noConversion"/>
  </si>
  <si>
    <t xml:space="preserve">store_List.JSP </t>
    <phoneticPr fontId="1" type="noConversion"/>
  </si>
  <si>
    <t xml:space="preserve">store_Detail.JSP </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</si>
  <si>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</si>
  <si>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</si>
  <si>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</si>
  <si>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</si>
  <si>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</si>
  <si>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</si>
  <si>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</si>
  <si>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</si>
  <si>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</si>
  <si>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</si>
  <si>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</si>
  <si>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</si>
  <si>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</si>
  <si>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</si>
  <si>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</si>
  <si>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q&amp;a</t>
    <phoneticPr fontId="1" type="noConversion"/>
  </si>
  <si>
    <t>예약</t>
    <phoneticPr fontId="1" type="noConversion"/>
  </si>
  <si>
    <t>업체소개</t>
    <phoneticPr fontId="1" type="noConversion"/>
  </si>
  <si>
    <t>박성우</t>
    <phoneticPr fontId="1" type="noConversion"/>
  </si>
  <si>
    <t>store_insert.jsp</t>
    <phoneticPr fontId="1" type="noConversion"/>
  </si>
  <si>
    <t>sotre_update.jsp</t>
    <phoneticPr fontId="1" type="noConversion"/>
  </si>
  <si>
    <t>store.jsp</t>
    <phoneticPr fontId="1" type="noConversion"/>
  </si>
  <si>
    <t>store_control.jsp</t>
    <phoneticPr fontId="1" type="noConversion"/>
  </si>
  <si>
    <t>마제오</t>
    <phoneticPr fontId="1" type="noConversion"/>
  </si>
  <si>
    <t>StoreBean.java</t>
    <phoneticPr fontId="1" type="noConversion"/>
  </si>
  <si>
    <t>음식점_Dao</t>
    <phoneticPr fontId="1" type="noConversion"/>
  </si>
  <si>
    <t>StoreDao.java</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</si>
  <si>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</si>
  <si>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</si>
  <si>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</si>
  <si>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</si>
  <si>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</si>
  <si>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</si>
  <si>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</si>
  <si>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</si>
  <si>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</si>
  <si>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</si>
  <si>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</si>
  <si>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</si>
  <si>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</si>
  <si>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</si>
  <si>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</si>
  <si>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</si>
  <si>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</si>
  <si>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</si>
  <si>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</si>
  <si>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</si>
  <si>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</si>
  <si>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</si>
  <si>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</si>
  <si>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</si>
  <si>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</si>
  <si>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</si>
  <si>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</si>
  <si>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</si>
  <si>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</si>
  <si>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</si>
  <si>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</si>
  <si>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</si>
  <si>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</si>
  <si>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</si>
  <si>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</si>
  <si>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</si>
  <si>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</si>
  <si>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</si>
  <si>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</si>
  <si>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</si>
  <si>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</si>
  <si>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</si>
  <si>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</si>
  <si>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</si>
  <si>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</si>
  <si>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</si>
  <si>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</si>
  <si>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</si>
  <si>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</si>
  <si>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</si>
  <si>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</si>
  <si>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</si>
  <si>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</si>
  <si>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</si>
  <si>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</si>
  <si>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</si>
  <si>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</si>
  <si>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</si>
  <si>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</si>
  <si>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</si>
  <si>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</si>
  <si>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</si>
  <si>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</si>
  <si>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</si>
  <si>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</si>
  <si>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</si>
  <si>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</si>
  <si>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</si>
  <si>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</si>
  <si>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</si>
  <si>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</si>
  <si>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</si>
  <si>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</si>
  <si>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</si>
  <si>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</si>
  <si>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</si>
  <si>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</si>
  <si>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</si>
  <si>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</si>
  <si>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</si>
  <si>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</si>
  <si>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</si>
  <si>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</si>
  <si>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</si>
  <si>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</si>
  <si>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</si>
  <si>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</si>
  <si>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</si>
  <si>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</si>
  <si>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</si>
  <si>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</si>
  <si>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</si>
  <si>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</si>
  <si>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</si>
  <si>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</si>
  <si>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</si>
  <si>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</si>
  <si>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</si>
  <si>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</si>
  <si>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</si>
  <si>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</si>
  <si>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</si>
  <si>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</si>
  <si>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</si>
  <si>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</si>
  <si>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</si>
  <si>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</si>
  <si>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</si>
  <si>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</si>
  <si>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</si>
  <si>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</si>
  <si>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</si>
  <si>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</si>
  <si>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</si>
  <si>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</si>
  <si>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</si>
  <si>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</si>
  <si>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</si>
  <si>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</si>
  <si>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</si>
  <si>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</si>
  <si>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</si>
  <si>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</si>
  <si>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</si>
  <si>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</si>
  <si>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</si>
  <si>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store_insert.jsp</t>
  </si>
  <si>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</si>
  <si>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</si>
  <si>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</si>
  <si>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</si>
  <si>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</si>
  <si>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</si>
  <si>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</si>
  <si>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</si>
  <si>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</si>
  <si>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</si>
  <si>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</si>
  <si>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</si>
  <si>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</si>
  <si>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</si>
  <si>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</si>
  <si>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</si>
  <si>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</si>
  <si>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</si>
  <si>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</si>
  <si>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</si>
  <si>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</si>
  <si>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</si>
  <si>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</si>
  <si>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</si>
  <si>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store_update.jsp</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</si>
  <si>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</si>
  <si>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</si>
  <si>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</si>
  <si>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</si>
  <si>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</si>
  <si>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</si>
  <si>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</si>
  <si>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</si>
  <si>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</si>
  <si>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</si>
  <si>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</si>
  <si>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</si>
  <si>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</si>
  <si>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</si>
  <si>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</si>
  <si>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</si>
  <si>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</si>
  <si>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</si>
  <si>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</si>
  <si>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</si>
  <si>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</si>
  <si>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</si>
  <si>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</si>
  <si>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</si>
  <si>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</si>
  <si>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</si>
  <si>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</si>
  <si>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</si>
  <si>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</si>
  <si>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</si>
  <si>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</si>
  <si>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</si>
  <si>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</si>
  <si>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</si>
  <si>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</si>
  <si>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예약 신청 손님</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</si>
  <si>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</si>
  <si>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</si>
  <si>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</si>
  <si>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</si>
  <si>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</si>
  <si>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</si>
  <si>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</si>
  <si>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(name)님 환영합니다</t>
    <phoneticPr fontId="1" type="noConversion"/>
  </si>
  <si>
    <t>store.jsp</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</si>
  <si>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</si>
  <si>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</si>
  <si>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</si>
  <si>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</si>
  <si>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음식점_사용자 액션 요청에 대한 응답 페이지</t>
    <phoneticPr fontId="1" type="noConversion"/>
  </si>
  <si>
    <t>전체 예약 목록 표시 (예약 번호 순, 20건)</t>
    <phoneticPr fontId="1" type="noConversion"/>
  </si>
  <si>
    <t>동작</t>
    <phoneticPr fontId="1" type="noConversion"/>
  </si>
  <si>
    <t>전체 예약 목록 버튼: 전체 예약 목록 표시</t>
    <phoneticPr fontId="1" type="noConversion"/>
  </si>
  <si>
    <t>예약 신청 손님 버튼: 예약 신청 손님 표시</t>
    <phoneticPr fontId="1" type="noConversion"/>
  </si>
  <si>
    <t>예약 확정 손님 버튼: 예약 확정 손님 표시</t>
    <phoneticPr fontId="1" type="noConversion"/>
  </si>
  <si>
    <t>예약 취소 손님 버튼: 예약 쉬소 손님 표시</t>
    <phoneticPr fontId="1" type="noConversion"/>
  </si>
  <si>
    <t>음식점손님qna버튼: 음식점-손님 Q&amp;A 게시판 이동</t>
    <phoneticPr fontId="1" type="noConversion"/>
  </si>
  <si>
    <t>음식점지원qna버튼: 음식점-관리자 Q&amp;A 게시판 이동</t>
    <phoneticPr fontId="1" type="noConversion"/>
  </si>
  <si>
    <t>기간검색 버튼: 예약일1 ~ 예약일2 기간 예약 검색</t>
    <phoneticPr fontId="1" type="noConversion"/>
  </si>
  <si>
    <t>예약검색 버튼: 예약번호, 손님이름, 손님전화번호 검색</t>
    <phoneticPr fontId="1" type="noConversion"/>
  </si>
  <si>
    <t>테이블 행 선택: 예약 상세 정보 popup 또는 css로 처리</t>
    <phoneticPr fontId="1" type="noConversion"/>
  </si>
  <si>
    <t>확정 버튼: 예약 대기 상태 예약 확정 처리</t>
    <phoneticPr fontId="1" type="noConversion"/>
  </si>
  <si>
    <t>취소 버튼: 예약 대기 또는 예약 확정 상태 취소 처리</t>
    <phoneticPr fontId="1" type="noConversion"/>
  </si>
  <si>
    <t>페이징: 1 ~10 페이징 처리 10단위 블럭 처리</t>
    <phoneticPr fontId="1" type="noConversion"/>
  </si>
  <si>
    <t>sonnim_control.JSP</t>
    <phoneticPr fontId="1" type="noConversion"/>
  </si>
  <si>
    <t>booking_control.JSP</t>
    <phoneticPr fontId="1" type="noConversion"/>
  </si>
  <si>
    <t>store_help_control.JSP</t>
    <phoneticPr fontId="1" type="noConversion"/>
  </si>
  <si>
    <t>review_control.JSP</t>
    <phoneticPr fontId="1" type="noConversion"/>
  </si>
  <si>
    <t>store_son_control.JSP</t>
    <phoneticPr fontId="1" type="noConversion"/>
  </si>
  <si>
    <t>son_help_control.JSP</t>
    <phoneticPr fontId="1" type="noConversion"/>
  </si>
  <si>
    <t>st_qna.jsp</t>
    <phoneticPr fontId="1" type="noConversion"/>
  </si>
  <si>
    <t>박성우</t>
    <phoneticPr fontId="1" type="noConversion"/>
  </si>
  <si>
    <t>st_qna_popup.jsp</t>
    <phoneticPr fontId="1" type="noConversion"/>
  </si>
  <si>
    <t>업체 게시판</t>
    <phoneticPr fontId="1" type="noConversion"/>
  </si>
  <si>
    <t>bbs_st_list.jsp</t>
    <phoneticPr fontId="1" type="noConversion"/>
  </si>
  <si>
    <t>bbs_st_write.jsp</t>
    <phoneticPr fontId="1" type="noConversion"/>
  </si>
  <si>
    <t>bbs_st_read.jsp</t>
    <phoneticPr fontId="1" type="noConversion"/>
  </si>
  <si>
    <t>bbs_st_update.jsp</t>
    <phoneticPr fontId="1" type="noConversion"/>
  </si>
  <si>
    <t>bbs_sn_list.jsp</t>
    <phoneticPr fontId="1" type="noConversion"/>
  </si>
  <si>
    <t>회원_글쓰기</t>
    <phoneticPr fontId="1" type="noConversion"/>
  </si>
  <si>
    <t>bbs_sn_write.jsp</t>
    <phoneticPr fontId="1" type="noConversion"/>
  </si>
  <si>
    <t>회원_글읽기</t>
    <phoneticPr fontId="1" type="noConversion"/>
  </si>
  <si>
    <t>bbs_sn_read.jsp</t>
    <phoneticPr fontId="1" type="noConversion"/>
  </si>
  <si>
    <t>bbs_sn_update.jsp</t>
    <phoneticPr fontId="1" type="noConversion"/>
  </si>
  <si>
    <t>이용약관      운영정책       개인정보처리방침      inTable소개    고객센터      사이트맵</t>
    <phoneticPr fontId="1" type="noConversion"/>
  </si>
  <si>
    <t>고객센터- 게시판</t>
    <phoneticPr fontId="1" type="noConversion"/>
  </si>
  <si>
    <t>메뉴명</t>
    <phoneticPr fontId="1" type="noConversion"/>
  </si>
  <si>
    <t>박하늘</t>
    <phoneticPr fontId="1" type="noConversion"/>
  </si>
  <si>
    <t>게시판_Controller</t>
    <phoneticPr fontId="1" type="noConversion"/>
  </si>
  <si>
    <t>게시판_Controller</t>
    <phoneticPr fontId="1" type="noConversion"/>
  </si>
  <si>
    <t>heart_control.JSP</t>
    <phoneticPr fontId="1" type="noConversion"/>
  </si>
  <si>
    <t>조영숙</t>
    <phoneticPr fontId="1" type="noConversion"/>
  </si>
  <si>
    <t>리뷰_Controller</t>
    <phoneticPr fontId="1" type="noConversion"/>
  </si>
  <si>
    <t>하트_Controller</t>
    <phoneticPr fontId="1" type="noConversion"/>
  </si>
  <si>
    <t>예약_Controller</t>
    <phoneticPr fontId="1" type="noConversion"/>
  </si>
  <si>
    <t>WHERE seq_no=?</t>
    <phoneticPr fontId="1" type="noConversion"/>
  </si>
  <si>
    <t>SET display='n'</t>
    <phoneticPr fontId="1" type="noConversion"/>
  </si>
  <si>
    <t>UPDATE  STORE_HELP</t>
    <phoneticPr fontId="1" type="noConversion"/>
  </si>
  <si>
    <t>삭제</t>
    <phoneticPr fontId="1" type="noConversion"/>
  </si>
  <si>
    <t>SET hit=hit+1</t>
    <phoneticPr fontId="1" type="noConversion"/>
  </si>
  <si>
    <t>UPDATE STORE_HELP</t>
    <phoneticPr fontId="1" type="noConversion"/>
  </si>
  <si>
    <t>FROM STORE_HELP</t>
    <phoneticPr fontId="1" type="noConversion"/>
  </si>
  <si>
    <t>SELECT seq_no, store_id, title, content, writedate, readcount, parent, notice</t>
    <phoneticPr fontId="1" type="noConversion"/>
  </si>
  <si>
    <t>읽기</t>
    <phoneticPr fontId="1" type="noConversion"/>
  </si>
  <si>
    <t>답변</t>
    <phoneticPr fontId="1" type="noConversion"/>
  </si>
  <si>
    <t>수정</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</si>
  <si>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</si>
  <si>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</si>
  <si>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</si>
  <si>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</si>
  <si>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</si>
  <si>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</si>
  <si>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open table board read</t>
    <phoneticPr fontId="1" type="noConversion"/>
  </si>
  <si>
    <t>WHERE seq_no=?;</t>
    <phoneticPr fontId="1" type="noConversion"/>
  </si>
  <si>
    <t>content=?</t>
    <phoneticPr fontId="1" type="noConversion"/>
  </si>
  <si>
    <t>SET subject=?</t>
    <phoneticPr fontId="1" type="noConversion"/>
  </si>
  <si>
    <t>UPDATE STORE_HELP</t>
    <phoneticPr fontId="1" type="noConversion"/>
  </si>
  <si>
    <t>글 수정</t>
    <phoneticPr fontId="1" type="noConversion"/>
  </si>
  <si>
    <t>등록</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</si>
  <si>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</si>
  <si>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</si>
  <si>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</si>
  <si>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</si>
  <si>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</si>
  <si>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</si>
  <si>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open table board modify</t>
    <phoneticPr fontId="1" type="noConversion"/>
  </si>
  <si>
    <t>VALUES(seq_no.nextval, ?, ?, ?, sysdate, 0, NULL, 1)</t>
    <phoneticPr fontId="1" type="noConversion"/>
  </si>
  <si>
    <t>INSERT INTO STORE_HELP(seq_no, store_id, title, content, writedate, readcount, parent, notice)</t>
    <phoneticPr fontId="1" type="noConversion"/>
  </si>
  <si>
    <t>글 쓰기</t>
    <phoneticPr fontId="1" type="noConversion"/>
  </si>
  <si>
    <t xml:space="preserve"> 제목을 입력해주세요</t>
    <phoneticPr fontId="1" type="noConversion"/>
  </si>
  <si>
    <t>open table board write</t>
    <phoneticPr fontId="1" type="noConversion"/>
  </si>
  <si>
    <t>ORDER SIBLINGS BY seq_no DESC;</t>
    <phoneticPr fontId="1" type="noConversion"/>
  </si>
  <si>
    <t>CONNECT BY PRIOR seq_no=parent</t>
    <phoneticPr fontId="1" type="noConversion"/>
  </si>
  <si>
    <t>START WITH parent is null</t>
    <phoneticPr fontId="1" type="noConversion"/>
  </si>
  <si>
    <t>WHERE notice=1</t>
    <phoneticPr fontId="1" type="noConversion"/>
  </si>
  <si>
    <t>FROM STORE_HELP</t>
    <phoneticPr fontId="1" type="noConversion"/>
  </si>
  <si>
    <t>SELECT seq_no, store_id, title, content, writedate, readcount, parent, notice</t>
    <phoneticPr fontId="1" type="noConversion"/>
  </si>
  <si>
    <t>ORDER BY seq_no desc;</t>
    <phoneticPr fontId="1" type="noConversion"/>
  </si>
  <si>
    <t>WHERE notice=0</t>
    <phoneticPr fontId="1" type="noConversion"/>
  </si>
  <si>
    <t>조회</t>
    <phoneticPr fontId="1" type="noConversion"/>
  </si>
  <si>
    <t>&gt;</t>
    <phoneticPr fontId="1" type="noConversion"/>
  </si>
  <si>
    <t>관리자</t>
  </si>
  <si>
    <t xml:space="preserve">   RE:</t>
    <phoneticPr fontId="1" type="noConversion"/>
  </si>
  <si>
    <t>관리자</t>
    <phoneticPr fontId="1" type="noConversion"/>
  </si>
  <si>
    <t xml:space="preserve">   RE: 안녕하세요</t>
    <phoneticPr fontId="1" type="noConversion"/>
  </si>
  <si>
    <t>제목</t>
    <phoneticPr fontId="1" type="noConversion"/>
  </si>
  <si>
    <t>[공지] 2월 프로모션</t>
    <phoneticPr fontId="1" type="noConversion"/>
  </si>
  <si>
    <t>공지사항</t>
    <phoneticPr fontId="1" type="noConversion"/>
  </si>
  <si>
    <t>[공지] 확인해주세요</t>
    <phoneticPr fontId="1" type="noConversion"/>
  </si>
  <si>
    <t>hit</t>
    <phoneticPr fontId="1" type="noConversion"/>
  </si>
  <si>
    <t>date</t>
    <phoneticPr fontId="1" type="noConversion"/>
  </si>
  <si>
    <t>subject</t>
    <phoneticPr fontId="1" type="noConversion"/>
  </si>
  <si>
    <t>no</t>
    <phoneticPr fontId="1" type="noConversion"/>
  </si>
  <si>
    <t>open table board Q&amp;A</t>
    <phoneticPr fontId="1" type="noConversion"/>
  </si>
  <si>
    <t>VALUES(st_son_seq.nextval, ?, ?, ?, ?, ?, sysdate, 0, ?);</t>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</si>
  <si>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</si>
  <si>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답변 달기</t>
    <phoneticPr fontId="1" type="noConversion"/>
  </si>
  <si>
    <t>ORDER SIBLINGS BY seq_no DESC;</t>
  </si>
  <si>
    <t>CONNECT BY PRIOR seq_no=parent;</t>
    <phoneticPr fontId="1" type="noConversion"/>
  </si>
  <si>
    <t>WHERE store_id=?</t>
    <phoneticPr fontId="1" type="noConversion"/>
  </si>
  <si>
    <t>FROM STORE_SON</t>
    <phoneticPr fontId="1" type="noConversion"/>
  </si>
  <si>
    <r>
      <t xml:space="preserve">SELECT 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</si>
  <si>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전체문의</t>
    <phoneticPr fontId="1" type="noConversion"/>
  </si>
  <si>
    <t>AND sonnim_id=?</t>
    <phoneticPr fontId="1" type="noConversion"/>
  </si>
  <si>
    <t>내문의</t>
    <phoneticPr fontId="1" type="noConversion"/>
  </si>
  <si>
    <t>AND store_id=</t>
    <phoneticPr fontId="1" type="noConversion"/>
  </si>
  <si>
    <t>WHERE type=</t>
    <phoneticPr fontId="1" type="noConversion"/>
  </si>
  <si>
    <t>SELECT seq_no, type, sonnim_id, title, content, writedate, readcount, parent</t>
    <phoneticPr fontId="1" type="noConversion"/>
  </si>
  <si>
    <t>문의유형</t>
    <phoneticPr fontId="1" type="noConversion"/>
  </si>
  <si>
    <t>AND title=?</t>
    <phoneticPr fontId="1" type="noConversion"/>
  </si>
  <si>
    <t>검색창</t>
    <phoneticPr fontId="1" type="noConversion"/>
  </si>
  <si>
    <t>[판매자]의 답변 2017-02-06 오전 9:41:23</t>
    <phoneticPr fontId="1" type="noConversion"/>
  </si>
  <si>
    <t>답변</t>
    <phoneticPr fontId="1" type="noConversion"/>
  </si>
  <si>
    <t>A</t>
    <phoneticPr fontId="1" type="noConversion"/>
  </si>
  <si>
    <t>내용</t>
    <phoneticPr fontId="1" type="noConversion"/>
  </si>
  <si>
    <t>laj*****</t>
  </si>
  <si>
    <t>마감 시간 언제인가요</t>
    <phoneticPr fontId="1" type="noConversion"/>
  </si>
  <si>
    <t>wow8***</t>
  </si>
  <si>
    <t>언제 예약 가능한가요</t>
    <phoneticPr fontId="1" type="noConversion"/>
  </si>
  <si>
    <t>일반</t>
    <phoneticPr fontId="1" type="noConversion"/>
  </si>
  <si>
    <t>moj***</t>
    <phoneticPr fontId="1" type="noConversion"/>
  </si>
  <si>
    <t>예약 취소해주세요</t>
    <phoneticPr fontId="1" type="noConversion"/>
  </si>
  <si>
    <t>nan10*****</t>
    <phoneticPr fontId="1" type="noConversion"/>
  </si>
  <si>
    <t>예약 가능한가요</t>
    <phoneticPr fontId="1" type="noConversion"/>
  </si>
  <si>
    <r>
      <rPr>
        <b/>
        <sz val="11"/>
        <color theme="1"/>
        <rFont val="맑은 고딕"/>
        <family val="3"/>
        <charset val="129"/>
        <scheme val="minor"/>
      </rPr>
      <t>[</t>
    </r>
    <r>
      <rPr>
        <sz val="11"/>
        <color theme="1"/>
        <rFont val="맑은 고딕"/>
        <family val="3"/>
        <charset val="129"/>
        <scheme val="minor"/>
      </rPr>
      <t>답변 달기</t>
    </r>
    <r>
      <rPr>
        <b/>
        <sz val="11"/>
        <color theme="1"/>
        <rFont val="맑은 고딕"/>
        <family val="3"/>
        <charset val="129"/>
        <scheme val="minor"/>
      </rPr>
      <t>]</t>
    </r>
    <phoneticPr fontId="1" type="noConversion"/>
  </si>
  <si>
    <t>704***</t>
  </si>
  <si>
    <t>등록일</t>
    <phoneticPr fontId="1" type="noConversion"/>
  </si>
  <si>
    <t>문의자</t>
    <phoneticPr fontId="1" type="noConversion"/>
  </si>
  <si>
    <t>조회수</t>
    <phoneticPr fontId="1" type="noConversion"/>
  </si>
  <si>
    <t>번호</t>
    <phoneticPr fontId="1" type="noConversion"/>
  </si>
  <si>
    <t>전체 문의</t>
    <phoneticPr fontId="1" type="noConversion"/>
  </si>
  <si>
    <t>내 문의</t>
    <phoneticPr fontId="1" type="noConversion"/>
  </si>
  <si>
    <t>문의하기</t>
    <phoneticPr fontId="1" type="noConversion"/>
  </si>
  <si>
    <t>문의유형(전체)</t>
  </si>
  <si>
    <t>담당자가 직접 답변을 드립니다.</t>
    <phoneticPr fontId="1" type="noConversion"/>
  </si>
  <si>
    <r>
      <t xml:space="preserve">문의하기 </t>
    </r>
    <r>
      <rPr>
        <b/>
        <sz val="11"/>
        <color theme="1"/>
        <rFont val="맑은 고딕"/>
        <family val="3"/>
        <charset val="129"/>
        <scheme val="minor"/>
      </rPr>
      <t>41</t>
    </r>
    <phoneticPr fontId="1" type="noConversion"/>
  </si>
  <si>
    <t>게시판_DAO</t>
    <phoneticPr fontId="1" type="noConversion"/>
  </si>
  <si>
    <t>QnA_DAO</t>
    <phoneticPr fontId="1" type="noConversion"/>
  </si>
  <si>
    <t>QnADAO.java</t>
    <phoneticPr fontId="1" type="noConversion"/>
  </si>
  <si>
    <t>QnABean.java</t>
    <phoneticPr fontId="1" type="noConversion"/>
  </si>
  <si>
    <t>박성우</t>
    <phoneticPr fontId="1" type="noConversion"/>
  </si>
  <si>
    <t>게시판_Bean</t>
    <phoneticPr fontId="1" type="noConversion"/>
  </si>
  <si>
    <t>QNA_Bean</t>
    <phoneticPr fontId="1" type="noConversion"/>
  </si>
  <si>
    <r>
      <t>VALUES(st_son_seq.nextval, '</t>
    </r>
    <r>
      <rPr>
        <b/>
        <sz val="12"/>
        <color theme="1"/>
        <rFont val="맑은 고딕"/>
        <family val="3"/>
        <charset val="129"/>
        <scheme val="minor"/>
      </rPr>
      <t>type</t>
    </r>
    <r>
      <rPr>
        <sz val="12"/>
        <color theme="1"/>
        <rFont val="맑은 고딕"/>
        <family val="3"/>
        <charset val="129"/>
        <scheme val="minor"/>
      </rPr>
      <t>', param1, param2, param3, param4, sysdate, 0, null);</t>
    </r>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</si>
  <si>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</si>
  <si>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문의 등록</t>
    <phoneticPr fontId="1" type="noConversion"/>
  </si>
  <si>
    <r>
      <rPr>
        <b/>
        <sz val="11"/>
        <color theme="1"/>
        <rFont val="맑은 고딕"/>
        <family val="3"/>
        <charset val="129"/>
        <scheme val="minor"/>
      </rPr>
      <t>확인</t>
    </r>
    <r>
      <rPr>
        <sz val="11"/>
        <color theme="1"/>
        <rFont val="맑은 고딕"/>
        <family val="2"/>
        <charset val="129"/>
        <scheme val="minor"/>
      </rPr>
      <t xml:space="preserve">   </t>
    </r>
    <r>
      <rPr>
        <sz val="11"/>
        <color theme="1"/>
        <rFont val="맑은 고딕"/>
        <family val="3"/>
        <charset val="129"/>
        <scheme val="minor"/>
      </rPr>
      <t>취소</t>
    </r>
    <phoneticPr fontId="1" type="noConversion"/>
  </si>
  <si>
    <t xml:space="preserve"> 2. 관리자에 의해 차단될 수 있습니다.
·
·
·
책임지지 않습니다</t>
    <phoneticPr fontId="1" type="noConversion"/>
  </si>
  <si>
    <t xml:space="preserve"> 1. 책임지지 않습니다.</t>
    <phoneticPr fontId="1" type="noConversion"/>
  </si>
  <si>
    <t xml:space="preserve"> ※문의 시 유의해주세요!</t>
    <phoneticPr fontId="1" type="noConversion"/>
  </si>
  <si>
    <t xml:space="preserve"> 20좌석 단체 예약 되나요</t>
    <phoneticPr fontId="1" type="noConversion"/>
  </si>
  <si>
    <t xml:space="preserve"> *내용</t>
    <phoneticPr fontId="1" type="noConversion"/>
  </si>
  <si>
    <t xml:space="preserve"> 오후 1시 예약</t>
    <phoneticPr fontId="1" type="noConversion"/>
  </si>
  <si>
    <t xml:space="preserve"> *제목</t>
    <phoneticPr fontId="1" type="noConversion"/>
  </si>
  <si>
    <t xml:space="preserve"> XXX</t>
    <phoneticPr fontId="1" type="noConversion"/>
  </si>
  <si>
    <t xml:space="preserve"> 이름</t>
    <phoneticPr fontId="1" type="noConversion"/>
  </si>
  <si>
    <t xml:space="preserve"> 서강대 엠마오</t>
    <phoneticPr fontId="1" type="noConversion"/>
  </si>
  <si>
    <t xml:space="preserve"> 식당명</t>
    <phoneticPr fontId="1" type="noConversion"/>
  </si>
  <si>
    <r>
      <t xml:space="preserve"> ○일반/  ●</t>
    </r>
    <r>
      <rPr>
        <sz val="11"/>
        <color theme="1"/>
        <rFont val="맑은 고딕"/>
        <family val="3"/>
        <charset val="129"/>
        <scheme val="minor"/>
      </rPr>
      <t>예약</t>
    </r>
    <r>
      <rPr>
        <sz val="11"/>
        <color theme="1"/>
        <rFont val="맑은 고딕"/>
        <family val="2"/>
        <charset val="129"/>
        <scheme val="minor"/>
      </rPr>
      <t>/  ○기타</t>
    </r>
    <phoneticPr fontId="1" type="noConversion"/>
  </si>
  <si>
    <t xml:space="preserve"> *문의유형</t>
    <phoneticPr fontId="1" type="noConversion"/>
  </si>
  <si>
    <t>XXX에 문의하기</t>
    <phoneticPr fontId="1" type="noConversion"/>
  </si>
  <si>
    <t>프로그램명</t>
    <phoneticPr fontId="1" type="noConversion"/>
  </si>
  <si>
    <t>메뉴명</t>
    <phoneticPr fontId="1" type="noConversion"/>
  </si>
  <si>
    <t>업체 문의하기_팝업</t>
    <phoneticPr fontId="1" type="noConversion"/>
  </si>
  <si>
    <t>업체_글쓰기</t>
    <phoneticPr fontId="1" type="noConversion"/>
  </si>
  <si>
    <t>업체_글수정</t>
    <phoneticPr fontId="1" type="noConversion"/>
  </si>
  <si>
    <t>업체_글읽기</t>
    <phoneticPr fontId="1" type="noConversion"/>
  </si>
  <si>
    <t>업체소개</t>
    <phoneticPr fontId="1" type="noConversion"/>
  </si>
  <si>
    <t>업체 q&amp;a</t>
    <phoneticPr fontId="1" type="noConversion"/>
  </si>
  <si>
    <t>업체 문의하기_팝업</t>
    <phoneticPr fontId="1" type="noConversion"/>
  </si>
  <si>
    <t>업체 게시판</t>
    <phoneticPr fontId="1" type="noConversion"/>
  </si>
  <si>
    <t>업체_글쓰기</t>
    <phoneticPr fontId="1" type="noConversion"/>
  </si>
  <si>
    <t>업체_글읽기</t>
    <phoneticPr fontId="1" type="noConversion"/>
  </si>
  <si>
    <t>업체_글수정</t>
    <phoneticPr fontId="1" type="noConversion"/>
  </si>
  <si>
    <t>회원 게시판</t>
    <phoneticPr fontId="1" type="noConversion"/>
  </si>
  <si>
    <t>회원_글수정</t>
    <phoneticPr fontId="1" type="noConversion"/>
  </si>
  <si>
    <t>음식점_사용자_등록</t>
    <phoneticPr fontId="1" type="noConversion"/>
  </si>
  <si>
    <t>음식점_사용자_수정</t>
    <phoneticPr fontId="1" type="noConversion"/>
  </si>
  <si>
    <t>음식점_사용자</t>
    <phoneticPr fontId="1" type="noConversion"/>
  </si>
  <si>
    <t>손님_Controller</t>
    <phoneticPr fontId="1" type="noConversion"/>
  </si>
  <si>
    <t>업체게시판이랑 형식 같음
footer - 고객센터에서 들어감</t>
    <phoneticPr fontId="1" type="noConversion"/>
  </si>
  <si>
    <t>업체소개 - Q&amp;A에서 들어감</t>
    <phoneticPr fontId="1" type="noConversion"/>
  </si>
  <si>
    <t>음식점_Controller</t>
    <phoneticPr fontId="1" type="noConversion"/>
  </si>
  <si>
    <t>김미현/박하늘</t>
    <phoneticPr fontId="1" type="noConversion"/>
  </si>
  <si>
    <t>마제오</t>
    <phoneticPr fontId="1" type="noConversion"/>
  </si>
  <si>
    <t>BoradDAO.java</t>
    <phoneticPr fontId="1" type="noConversion"/>
  </si>
  <si>
    <t>BoradBean.java</t>
    <phoneticPr fontId="1" type="noConversion"/>
  </si>
  <si>
    <t>ReviewBean.java</t>
    <phoneticPr fontId="1" type="noConversion"/>
  </si>
  <si>
    <t>박하늘</t>
    <phoneticPr fontId="1" type="noConversion"/>
  </si>
  <si>
    <t>ReviewDAO.java</t>
    <phoneticPr fontId="1" type="noConversion"/>
  </si>
  <si>
    <t>heartDAO.java</t>
    <phoneticPr fontId="1" type="noConversion"/>
  </si>
  <si>
    <t>heartBean.java</t>
    <phoneticPr fontId="1" type="noConversion"/>
  </si>
  <si>
    <t>리뷰_Bean</t>
    <phoneticPr fontId="1" type="noConversion"/>
  </si>
  <si>
    <t>리뷰_DAO</t>
    <phoneticPr fontId="1" type="noConversion"/>
  </si>
  <si>
    <t>하트_Bean</t>
    <phoneticPr fontId="1" type="noConversion"/>
  </si>
  <si>
    <t>하트_DAO</t>
    <phoneticPr fontId="1" type="noConversion"/>
  </si>
  <si>
    <t>from store join booking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</si>
</sst>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4">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b/>
      <sz val="18"/>
      <color rgb="FFFF5050"/>
      <name val="맑은 고딕"/>
      <family val="3"/>
      <charset val="129"/>
      <scheme val="maj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b/>
      <sz val="20"/>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
      <i/>
      <sz val="11"/>
      <color theme="1"/>
      <name val="맑은 고딕"/>
      <family val="3"/>
      <charset val="129"/>
      <scheme val="minor"/>
    </font>
    <font>
      <sz val="20"/>
      <color theme="1"/>
      <name val="맑은 고딕"/>
      <family val="3"/>
      <charset val="129"/>
      <scheme val="minor"/>
    </font>
    <font>
      <sz val="14"/>
      <color theme="1"/>
      <name val="맑은 고딕"/>
      <family val="3"/>
      <charset val="129"/>
      <scheme val="minor"/>
    </font>
    <font>
      <sz val="24"/>
      <color theme="1"/>
      <name val="맑은 고딕"/>
      <family val="2"/>
      <charset val="129"/>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00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0" fontId="57" fillId="0" borderId="0"/>
    <xf numFmtId="0" fontId="38" fillId="0" borderId="0"/>
  </cellStyleXfs>
  <cellXfs count="562">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8" fillId="2" borderId="0" xfId="0" applyFont="1" applyFill="1" applyBorder="1">
      <alignment vertical="center"/>
    </xf>
    <xf numFmtId="0" fontId="8" fillId="2" borderId="0" xfId="0" quotePrefix="1" applyFont="1" applyFill="1" applyBorder="1">
      <alignment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6" borderId="18" xfId="0" applyFill="1" applyBorder="1">
      <alignment vertical="center"/>
    </xf>
    <xf numFmtId="0" fontId="0" fillId="6" borderId="19" xfId="0" applyFill="1" applyBorder="1">
      <alignment vertical="center"/>
    </xf>
    <xf numFmtId="0" fontId="0" fillId="6" borderId="20" xfId="0" applyFill="1" applyBorder="1">
      <alignment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8"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0" xfId="0" applyFont="1" applyFill="1" applyBorder="1" applyAlignment="1">
      <alignment horizontal="center" vertical="center"/>
    </xf>
    <xf numFmtId="0" fontId="30" fillId="2" borderId="0" xfId="0" applyFont="1" applyFill="1">
      <alignment vertical="center"/>
    </xf>
    <xf numFmtId="0" fontId="2" fillId="2" borderId="0" xfId="0" applyFont="1" applyFill="1">
      <alignment vertical="center"/>
    </xf>
    <xf numFmtId="14" fontId="31"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3" fillId="2" borderId="0" xfId="0" applyFont="1" applyFill="1" applyBorder="1" applyAlignment="1">
      <alignment horizontal="right" vertical="center"/>
    </xf>
    <xf numFmtId="0" fontId="2" fillId="2" borderId="0" xfId="0" applyFont="1" applyFill="1" applyBorder="1" applyAlignment="1">
      <alignment horizontal="center" vertical="center"/>
    </xf>
    <xf numFmtId="0" fontId="34"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5" fillId="0" borderId="1" xfId="1" applyFont="1" applyBorder="1" applyAlignment="1" applyProtection="1">
      <alignment horizontal="left" vertical="center" indent="1"/>
    </xf>
    <xf numFmtId="0" fontId="35" fillId="2" borderId="1" xfId="1" applyFont="1" applyFill="1" applyBorder="1" applyAlignment="1" applyProtection="1">
      <alignment horizontal="left" vertical="center" indent="1"/>
    </xf>
    <xf numFmtId="0" fontId="2" fillId="2" borderId="1" xfId="0" applyFont="1" applyFill="1" applyBorder="1" applyAlignment="1">
      <alignment horizontal="left" vertical="center" indent="1"/>
    </xf>
    <xf numFmtId="0" fontId="38" fillId="0" borderId="0" xfId="0" applyFont="1" applyFill="1">
      <alignment vertical="center"/>
    </xf>
    <xf numFmtId="0" fontId="37" fillId="0" borderId="0" xfId="0" applyFont="1" applyFill="1" applyBorder="1">
      <alignment vertical="center"/>
    </xf>
    <xf numFmtId="0" fontId="37" fillId="0" borderId="0" xfId="0" applyFont="1" applyFill="1" applyBorder="1" applyAlignment="1">
      <alignment horizontal="center" vertical="center"/>
    </xf>
    <xf numFmtId="0" fontId="38" fillId="0" borderId="0" xfId="0" applyFont="1" applyFill="1" applyBorder="1">
      <alignment vertical="center"/>
    </xf>
    <xf numFmtId="0" fontId="39" fillId="0" borderId="0" xfId="0" applyFont="1" applyFill="1">
      <alignment vertical="center"/>
    </xf>
    <xf numFmtId="0" fontId="38" fillId="0" borderId="35" xfId="0" applyFont="1" applyFill="1" applyBorder="1">
      <alignment vertical="center"/>
    </xf>
    <xf numFmtId="0" fontId="38" fillId="0" borderId="10" xfId="0" applyFont="1" applyFill="1" applyBorder="1">
      <alignment vertical="center"/>
    </xf>
    <xf numFmtId="0" fontId="38" fillId="0" borderId="32" xfId="0" applyFont="1" applyFill="1" applyBorder="1">
      <alignment vertical="center"/>
    </xf>
    <xf numFmtId="0" fontId="38" fillId="0" borderId="27" xfId="0" applyFont="1" applyFill="1" applyBorder="1">
      <alignment vertical="center"/>
    </xf>
    <xf numFmtId="0" fontId="38" fillId="0" borderId="29" xfId="0" applyFont="1" applyFill="1" applyBorder="1">
      <alignment vertical="center"/>
    </xf>
    <xf numFmtId="0" fontId="0" fillId="0" borderId="39" xfId="0" applyFont="1" applyBorder="1" applyAlignment="1">
      <alignment vertical="center"/>
    </xf>
    <xf numFmtId="0" fontId="38"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8" fillId="0" borderId="33" xfId="0" applyFont="1" applyFill="1" applyBorder="1">
      <alignment vertical="center"/>
    </xf>
    <xf numFmtId="0" fontId="0" fillId="0" borderId="33" xfId="0" applyFont="1" applyBorder="1" applyAlignment="1">
      <alignment vertical="center"/>
    </xf>
    <xf numFmtId="0" fontId="38" fillId="0" borderId="47" xfId="0" applyFont="1" applyFill="1" applyBorder="1">
      <alignment vertical="center"/>
    </xf>
    <xf numFmtId="0" fontId="38" fillId="0" borderId="44" xfId="0" applyFont="1" applyFill="1" applyBorder="1">
      <alignment vertical="center"/>
    </xf>
    <xf numFmtId="0" fontId="38" fillId="0" borderId="45" xfId="0" applyFont="1" applyFill="1" applyBorder="1">
      <alignment vertical="center"/>
    </xf>
    <xf numFmtId="0" fontId="38" fillId="0" borderId="43" xfId="0" applyFont="1" applyFill="1" applyBorder="1">
      <alignment vertical="center"/>
    </xf>
    <xf numFmtId="0" fontId="37" fillId="0" borderId="29" xfId="0" applyFont="1" applyFill="1" applyBorder="1">
      <alignment vertical="center"/>
    </xf>
    <xf numFmtId="0" fontId="38" fillId="0" borderId="34" xfId="0" applyFont="1" applyFill="1" applyBorder="1">
      <alignment vertical="center"/>
    </xf>
    <xf numFmtId="0" fontId="38" fillId="9" borderId="48" xfId="0" applyFont="1" applyFill="1" applyBorder="1" applyAlignment="1">
      <alignment horizontal="center" vertical="center"/>
    </xf>
    <xf numFmtId="0" fontId="38" fillId="9" borderId="9" xfId="0" applyFont="1" applyFill="1" applyBorder="1" applyAlignment="1">
      <alignment horizontal="center" vertical="center"/>
    </xf>
    <xf numFmtId="0" fontId="38" fillId="9" borderId="8" xfId="0" applyFont="1" applyFill="1" applyBorder="1" applyAlignment="1">
      <alignment vertical="center"/>
    </xf>
    <xf numFmtId="0" fontId="38" fillId="0" borderId="48" xfId="0" applyFont="1" applyFill="1" applyBorder="1">
      <alignment vertical="center"/>
    </xf>
    <xf numFmtId="0" fontId="38" fillId="0" borderId="9" xfId="0" applyFont="1" applyFill="1" applyBorder="1">
      <alignment vertical="center"/>
    </xf>
    <xf numFmtId="0" fontId="0" fillId="0" borderId="1" xfId="0" applyFont="1" applyFill="1" applyBorder="1">
      <alignment vertical="center"/>
    </xf>
    <xf numFmtId="0" fontId="38" fillId="0" borderId="8" xfId="0" applyFont="1" applyFill="1" applyBorder="1">
      <alignment vertical="center"/>
    </xf>
    <xf numFmtId="0" fontId="38" fillId="9" borderId="48" xfId="0" applyFont="1" applyFill="1" applyBorder="1">
      <alignment vertical="center"/>
    </xf>
    <xf numFmtId="0" fontId="38" fillId="9" borderId="9" xfId="0" applyFont="1" applyFill="1" applyBorder="1">
      <alignment vertical="center"/>
    </xf>
    <xf numFmtId="0" fontId="38" fillId="9" borderId="8" xfId="0" applyFont="1" applyFill="1" applyBorder="1">
      <alignment vertical="center"/>
    </xf>
    <xf numFmtId="0" fontId="38" fillId="0" borderId="31" xfId="0" applyFont="1" applyFill="1" applyBorder="1">
      <alignment vertical="center"/>
    </xf>
    <xf numFmtId="0" fontId="40" fillId="0" borderId="39" xfId="0" applyFont="1" applyBorder="1" applyAlignment="1">
      <alignment vertical="center"/>
    </xf>
    <xf numFmtId="0" fontId="40" fillId="0" borderId="40" xfId="0" applyFont="1" applyBorder="1" applyAlignment="1">
      <alignment vertical="center"/>
    </xf>
    <xf numFmtId="0" fontId="40" fillId="0" borderId="49" xfId="0" applyFont="1" applyBorder="1" applyAlignment="1">
      <alignment vertical="center"/>
    </xf>
    <xf numFmtId="0" fontId="40" fillId="0" borderId="50" xfId="0" applyFont="1" applyBorder="1" applyAlignment="1">
      <alignment vertical="center"/>
    </xf>
    <xf numFmtId="0" fontId="40" fillId="0" borderId="49" xfId="0" applyFont="1" applyFill="1" applyBorder="1">
      <alignment vertical="center"/>
    </xf>
    <xf numFmtId="0" fontId="40" fillId="0" borderId="40" xfId="0" applyFont="1" applyFill="1" applyBorder="1">
      <alignment vertical="center"/>
    </xf>
    <xf numFmtId="0" fontId="40" fillId="0" borderId="50" xfId="0" applyFont="1" applyFill="1" applyBorder="1">
      <alignment vertical="center"/>
    </xf>
    <xf numFmtId="0" fontId="39" fillId="0" borderId="0" xfId="0" applyFont="1" applyFill="1" applyBorder="1">
      <alignment vertical="center"/>
    </xf>
    <xf numFmtId="0" fontId="40" fillId="0" borderId="46" xfId="0" applyFont="1" applyBorder="1" applyAlignment="1">
      <alignment vertical="center"/>
    </xf>
    <xf numFmtId="0" fontId="40" fillId="0" borderId="33" xfId="0" applyFont="1" applyBorder="1" applyAlignment="1">
      <alignment vertical="center"/>
    </xf>
    <xf numFmtId="0" fontId="40" fillId="0" borderId="34" xfId="0" applyFont="1" applyBorder="1" applyAlignment="1">
      <alignment vertical="center"/>
    </xf>
    <xf numFmtId="0" fontId="40" fillId="0" borderId="31" xfId="0" applyFont="1" applyBorder="1" applyAlignment="1">
      <alignment vertical="center"/>
    </xf>
    <xf numFmtId="0" fontId="40" fillId="0" borderId="34" xfId="0" applyFont="1" applyFill="1" applyBorder="1">
      <alignment vertical="center"/>
    </xf>
    <xf numFmtId="0" fontId="40" fillId="0" borderId="33" xfId="0" applyFont="1" applyFill="1" applyBorder="1">
      <alignment vertical="center"/>
    </xf>
    <xf numFmtId="0" fontId="40"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10" borderId="48" xfId="0" applyFont="1" applyFill="1" applyBorder="1" applyAlignment="1">
      <alignment vertical="center"/>
    </xf>
    <xf numFmtId="0" fontId="38" fillId="10" borderId="9" xfId="0" applyFont="1" applyFill="1" applyBorder="1">
      <alignment vertical="center"/>
    </xf>
    <xf numFmtId="0" fontId="0" fillId="9" borderId="9" xfId="0" applyFont="1" applyFill="1" applyBorder="1" applyAlignment="1">
      <alignment vertical="center"/>
    </xf>
    <xf numFmtId="0" fontId="0" fillId="10" borderId="9" xfId="0" applyFont="1" applyFill="1" applyBorder="1" applyAlignment="1">
      <alignment vertical="center"/>
    </xf>
    <xf numFmtId="0" fontId="0" fillId="10"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9" fillId="10" borderId="43" xfId="0" applyFont="1" applyFill="1" applyBorder="1" applyAlignment="1">
      <alignment horizontal="left" vertical="center"/>
    </xf>
    <xf numFmtId="0" fontId="38" fillId="10" borderId="0" xfId="0" applyFont="1" applyFill="1" applyBorder="1">
      <alignment vertical="center"/>
    </xf>
    <xf numFmtId="0" fontId="0" fillId="10" borderId="0" xfId="0" applyFont="1" applyFill="1" applyBorder="1" applyAlignment="1">
      <alignment vertical="center"/>
    </xf>
    <xf numFmtId="0" fontId="39" fillId="10" borderId="0" xfId="0" applyFont="1" applyFill="1" applyBorder="1" applyAlignment="1">
      <alignment horizontal="left" vertical="center"/>
    </xf>
    <xf numFmtId="0" fontId="39" fillId="10" borderId="62" xfId="0" applyFont="1" applyFill="1" applyBorder="1" applyAlignment="1">
      <alignment horizontal="left" vertical="center"/>
    </xf>
    <xf numFmtId="0" fontId="38" fillId="10" borderId="63" xfId="0" applyFont="1" applyFill="1" applyBorder="1">
      <alignment vertical="center"/>
    </xf>
    <xf numFmtId="0" fontId="0" fillId="10" borderId="63" xfId="0" applyFont="1" applyFill="1" applyBorder="1" applyAlignment="1">
      <alignment vertical="center"/>
    </xf>
    <xf numFmtId="0" fontId="39" fillId="10"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8" fillId="0" borderId="35" xfId="0" applyFont="1" applyBorder="1" applyAlignment="1">
      <alignment vertical="center"/>
    </xf>
    <xf numFmtId="0" fontId="38" fillId="0" borderId="10" xfId="0" applyFont="1" applyBorder="1" applyAlignment="1">
      <alignment vertical="center"/>
    </xf>
    <xf numFmtId="0" fontId="38" fillId="0" borderId="32" xfId="0" applyFont="1" applyBorder="1" applyAlignment="1">
      <alignment vertical="center"/>
    </xf>
    <xf numFmtId="0" fontId="38" fillId="0" borderId="27" xfId="0" applyFont="1" applyBorder="1" applyAlignment="1">
      <alignment vertical="center"/>
    </xf>
    <xf numFmtId="0" fontId="38" fillId="0" borderId="0" xfId="0" applyFont="1" applyBorder="1" applyAlignment="1">
      <alignment vertical="center"/>
    </xf>
    <xf numFmtId="0" fontId="38" fillId="0" borderId="29" xfId="0" applyFont="1" applyBorder="1" applyAlignment="1">
      <alignment vertical="center"/>
    </xf>
    <xf numFmtId="0" fontId="38" fillId="0" borderId="34" xfId="0" applyFont="1" applyBorder="1" applyAlignment="1">
      <alignment vertical="center"/>
    </xf>
    <xf numFmtId="0" fontId="38" fillId="0" borderId="33" xfId="0" applyFont="1" applyBorder="1" applyAlignment="1">
      <alignment vertical="center"/>
    </xf>
    <xf numFmtId="0" fontId="38" fillId="12" borderId="0" xfId="0" applyFont="1" applyFill="1" applyBorder="1" applyAlignment="1">
      <alignment vertical="center"/>
    </xf>
    <xf numFmtId="0" fontId="38" fillId="0" borderId="17" xfId="0" applyFont="1" applyFill="1" applyBorder="1" applyAlignment="1">
      <alignment vertical="center"/>
    </xf>
    <xf numFmtId="0" fontId="38" fillId="0" borderId="16" xfId="0" applyFont="1" applyFill="1" applyBorder="1" applyAlignment="1">
      <alignment vertical="center"/>
    </xf>
    <xf numFmtId="0" fontId="0" fillId="0" borderId="16" xfId="0" applyFill="1" applyBorder="1">
      <alignment vertical="center"/>
    </xf>
    <xf numFmtId="0" fontId="38"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4" fillId="0" borderId="0" xfId="0" applyFont="1" applyFill="1" applyBorder="1" applyAlignment="1">
      <alignment horizontal="center" vertical="center"/>
    </xf>
    <xf numFmtId="0" fontId="38" fillId="0" borderId="13" xfId="0" applyFont="1" applyFill="1" applyBorder="1" applyAlignment="1">
      <alignment vertical="center"/>
    </xf>
    <xf numFmtId="0" fontId="38" fillId="0" borderId="25" xfId="0" applyFont="1" applyFill="1" applyBorder="1" applyAlignment="1">
      <alignment vertical="center"/>
    </xf>
    <xf numFmtId="0" fontId="38" fillId="0" borderId="10" xfId="0" applyFont="1" applyFill="1" applyBorder="1" applyAlignment="1">
      <alignment vertical="center"/>
    </xf>
    <xf numFmtId="0" fontId="38" fillId="10" borderId="10" xfId="0" applyFont="1" applyFill="1" applyBorder="1" applyAlignment="1">
      <alignment vertical="center"/>
    </xf>
    <xf numFmtId="0" fontId="0" fillId="10" borderId="10" xfId="0" applyFill="1" applyBorder="1">
      <alignment vertical="center"/>
    </xf>
    <xf numFmtId="0" fontId="38" fillId="10" borderId="24" xfId="0" applyFont="1" applyFill="1" applyBorder="1" applyAlignment="1">
      <alignment vertical="center"/>
    </xf>
    <xf numFmtId="0" fontId="0" fillId="10" borderId="0" xfId="0" applyFill="1" applyBorder="1">
      <alignment vertical="center"/>
    </xf>
    <xf numFmtId="0" fontId="22" fillId="10" borderId="0" xfId="0" applyFont="1" applyFill="1" applyBorder="1">
      <alignment vertical="center"/>
    </xf>
    <xf numFmtId="0" fontId="38" fillId="10" borderId="13" xfId="0" applyFont="1" applyFill="1" applyBorder="1" applyAlignment="1">
      <alignment vertical="center"/>
    </xf>
    <xf numFmtId="0" fontId="38" fillId="0" borderId="14" xfId="0" applyFont="1" applyFill="1" applyBorder="1" applyAlignment="1">
      <alignment vertical="center"/>
    </xf>
    <xf numFmtId="0" fontId="38" fillId="0" borderId="0" xfId="0" applyFont="1" applyFill="1" applyBorder="1" applyAlignment="1">
      <alignment vertical="center"/>
    </xf>
    <xf numFmtId="0" fontId="38" fillId="10" borderId="0" xfId="0" applyFont="1" applyFill="1" applyBorder="1" applyAlignment="1">
      <alignment vertical="center"/>
    </xf>
    <xf numFmtId="0" fontId="39" fillId="10" borderId="0" xfId="0" applyFont="1" applyFill="1" applyBorder="1" applyAlignment="1">
      <alignment vertical="center"/>
    </xf>
    <xf numFmtId="0" fontId="38" fillId="0" borderId="38" xfId="0" applyFont="1" applyFill="1" applyBorder="1" applyAlignment="1">
      <alignment vertical="center"/>
    </xf>
    <xf numFmtId="0" fontId="38" fillId="0" borderId="33" xfId="0" applyFont="1" applyFill="1" applyBorder="1" applyAlignment="1">
      <alignment vertical="center"/>
    </xf>
    <xf numFmtId="0" fontId="38" fillId="10" borderId="33" xfId="0" applyFont="1" applyFill="1" applyBorder="1" applyAlignment="1">
      <alignment vertical="center"/>
    </xf>
    <xf numFmtId="0" fontId="0" fillId="10" borderId="33" xfId="0" applyFill="1" applyBorder="1">
      <alignment vertical="center"/>
    </xf>
    <xf numFmtId="0" fontId="38" fillId="10" borderId="37" xfId="0" applyFont="1" applyFill="1" applyBorder="1" applyAlignment="1">
      <alignment vertical="center"/>
    </xf>
    <xf numFmtId="0" fontId="43" fillId="0" borderId="25" xfId="0" applyFont="1" applyFill="1" applyBorder="1" applyAlignment="1">
      <alignment vertical="center"/>
    </xf>
    <xf numFmtId="0" fontId="43" fillId="0" borderId="10" xfId="0" applyFont="1" applyFill="1" applyBorder="1" applyAlignment="1">
      <alignment vertical="center"/>
    </xf>
    <xf numFmtId="0" fontId="45" fillId="0" borderId="10" xfId="0" applyFont="1" applyFill="1" applyBorder="1">
      <alignment vertical="center"/>
    </xf>
    <xf numFmtId="0" fontId="43" fillId="0" borderId="24" xfId="0" applyFont="1" applyFill="1" applyBorder="1" applyAlignment="1">
      <alignment vertical="center"/>
    </xf>
    <xf numFmtId="0" fontId="43" fillId="0" borderId="14" xfId="0" applyFont="1" applyFill="1" applyBorder="1" applyAlignment="1">
      <alignment vertical="center"/>
    </xf>
    <xf numFmtId="0" fontId="43" fillId="0" borderId="0" xfId="0" applyFont="1" applyFill="1" applyBorder="1" applyAlignment="1">
      <alignment vertical="center"/>
    </xf>
    <xf numFmtId="0" fontId="46" fillId="0" borderId="0" xfId="0" applyFont="1" applyFill="1" applyBorder="1" applyAlignment="1">
      <alignment horizontal="center" vertical="center"/>
    </xf>
    <xf numFmtId="0" fontId="47" fillId="0" borderId="0" xfId="0" applyFont="1" applyFill="1" applyBorder="1" applyAlignment="1">
      <alignment vertical="center"/>
    </xf>
    <xf numFmtId="0" fontId="48" fillId="0" borderId="0" xfId="0" applyFont="1" applyFill="1" applyBorder="1">
      <alignment vertical="center"/>
    </xf>
    <xf numFmtId="0" fontId="47" fillId="0" borderId="13" xfId="0" applyFont="1" applyFill="1" applyBorder="1" applyAlignment="1">
      <alignment vertical="center"/>
    </xf>
    <xf numFmtId="0" fontId="47" fillId="0" borderId="23" xfId="0" applyFont="1" applyFill="1" applyBorder="1" applyAlignment="1">
      <alignment vertical="center"/>
    </xf>
    <xf numFmtId="0" fontId="47" fillId="0" borderId="22" xfId="0" applyFont="1" applyFill="1" applyBorder="1" applyAlignment="1">
      <alignment vertical="center"/>
    </xf>
    <xf numFmtId="0" fontId="48" fillId="0" borderId="22" xfId="0" applyFont="1" applyFill="1" applyBorder="1">
      <alignment vertical="center"/>
    </xf>
    <xf numFmtId="0" fontId="47" fillId="0" borderId="21" xfId="0" applyFont="1" applyFill="1" applyBorder="1" applyAlignment="1">
      <alignment vertical="center"/>
    </xf>
    <xf numFmtId="0" fontId="49" fillId="0" borderId="0" xfId="0" applyFont="1" applyFill="1" applyBorder="1" applyAlignment="1">
      <alignment horizontal="center" vertical="center"/>
    </xf>
    <xf numFmtId="0" fontId="38" fillId="0" borderId="48" xfId="0" applyFont="1" applyBorder="1" applyAlignment="1">
      <alignment vertical="center"/>
    </xf>
    <xf numFmtId="0" fontId="38" fillId="0" borderId="9" xfId="0" applyFont="1" applyBorder="1" applyAlignment="1">
      <alignment vertical="center"/>
    </xf>
    <xf numFmtId="0" fontId="50"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51" fillId="0" borderId="0" xfId="0" applyFont="1" applyBorder="1" applyAlignment="1">
      <alignment vertical="center"/>
    </xf>
    <xf numFmtId="0" fontId="39" fillId="0" borderId="0" xfId="0" applyFont="1" applyBorder="1" applyAlignment="1">
      <alignment vertical="center"/>
    </xf>
    <xf numFmtId="0" fontId="51" fillId="0" borderId="27" xfId="0" applyFont="1" applyBorder="1" applyAlignment="1">
      <alignment vertical="center"/>
    </xf>
    <xf numFmtId="0" fontId="52" fillId="0" borderId="0" xfId="0" applyFont="1" applyBorder="1" applyAlignment="1">
      <alignment vertical="center"/>
    </xf>
    <xf numFmtId="0" fontId="38" fillId="9" borderId="48" xfId="0" applyFont="1" applyFill="1" applyBorder="1" applyAlignment="1">
      <alignment vertical="center"/>
    </xf>
    <xf numFmtId="0" fontId="38" fillId="9" borderId="9" xfId="0" applyFont="1" applyFill="1" applyBorder="1" applyAlignment="1">
      <alignment vertical="center"/>
    </xf>
    <xf numFmtId="0" fontId="53" fillId="9"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38" fillId="10" borderId="34" xfId="0" applyFont="1" applyFill="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7" borderId="0" xfId="0" applyFont="1" applyFill="1" applyBorder="1" applyAlignment="1">
      <alignment horizontal="center" vertical="center"/>
    </xf>
    <xf numFmtId="0" fontId="6" fillId="7" borderId="14" xfId="0" applyFont="1" applyFill="1" applyBorder="1">
      <alignment vertical="center"/>
    </xf>
    <xf numFmtId="14" fontId="25" fillId="8" borderId="30" xfId="0" applyNumberFormat="1" applyFont="1" applyFill="1" applyBorder="1" applyAlignment="1">
      <alignment horizontal="center" vertical="center"/>
    </xf>
    <xf numFmtId="14" fontId="25" fillId="8"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8" borderId="65" xfId="0" applyNumberFormat="1" applyFont="1" applyFill="1" applyBorder="1" applyAlignment="1">
      <alignment horizontal="center" vertical="center"/>
    </xf>
    <xf numFmtId="14" fontId="25" fillId="8" borderId="66" xfId="0" applyNumberFormat="1" applyFont="1" applyFill="1" applyBorder="1" applyAlignment="1">
      <alignment horizontal="center" vertical="center"/>
    </xf>
    <xf numFmtId="14" fontId="25" fillId="8" borderId="67" xfId="0" applyNumberFormat="1" applyFont="1" applyFill="1" applyBorder="1" applyAlignment="1">
      <alignment horizontal="center" vertical="center"/>
    </xf>
    <xf numFmtId="0" fontId="43" fillId="0" borderId="9" xfId="0" applyFont="1" applyFill="1" applyBorder="1" applyAlignment="1">
      <alignment vertical="center"/>
    </xf>
    <xf numFmtId="0" fontId="39" fillId="10" borderId="10" xfId="0" applyFont="1" applyFill="1" applyBorder="1" applyAlignment="1">
      <alignment vertical="center"/>
    </xf>
    <xf numFmtId="0" fontId="53" fillId="10" borderId="31" xfId="0" applyFont="1" applyFill="1" applyBorder="1" applyAlignment="1">
      <alignment vertical="center"/>
    </xf>
    <xf numFmtId="0" fontId="38" fillId="2" borderId="0" xfId="0" applyFont="1" applyFill="1">
      <alignment vertical="center"/>
    </xf>
    <xf numFmtId="0" fontId="5" fillId="2" borderId="0" xfId="1" applyFont="1" applyFill="1" applyAlignment="1" applyProtection="1">
      <alignment horizontal="center" vertical="center"/>
    </xf>
    <xf numFmtId="0" fontId="20" fillId="11" borderId="0" xfId="0" applyFont="1" applyFill="1" applyBorder="1" applyAlignment="1">
      <alignment horizontal="center" vertical="center"/>
    </xf>
    <xf numFmtId="0" fontId="6" fillId="11"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3" fillId="3" borderId="9" xfId="0" applyFont="1" applyFill="1" applyBorder="1" applyAlignment="1">
      <alignment vertical="center"/>
    </xf>
    <xf numFmtId="0" fontId="43" fillId="3" borderId="8" xfId="0" applyFont="1" applyFill="1" applyBorder="1" applyAlignment="1">
      <alignment vertical="center"/>
    </xf>
    <xf numFmtId="0" fontId="43" fillId="3" borderId="48" xfId="0" applyFont="1" applyFill="1" applyBorder="1" applyAlignment="1">
      <alignment vertical="center"/>
    </xf>
    <xf numFmtId="0" fontId="48" fillId="3" borderId="8" xfId="0" applyFont="1" applyFill="1" applyBorder="1">
      <alignment vertical="center"/>
    </xf>
    <xf numFmtId="0" fontId="45" fillId="3" borderId="9" xfId="0" applyFont="1" applyFill="1" applyBorder="1">
      <alignment vertical="center"/>
    </xf>
    <xf numFmtId="0" fontId="45" fillId="3" borderId="8" xfId="0" applyFont="1" applyFill="1" applyBorder="1">
      <alignment vertical="center"/>
    </xf>
    <xf numFmtId="0" fontId="45"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0" xfId="0" quotePrefix="1" applyAlignment="1">
      <alignment horizontal="left"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7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22" fillId="0" borderId="0" xfId="0" applyFont="1" applyBorder="1" applyAlignment="1">
      <alignment horizontal="center" vertical="center"/>
    </xf>
    <xf numFmtId="0" fontId="0" fillId="0" borderId="16" xfId="0" applyBorder="1" applyAlignment="1">
      <alignment horizontal="left" vertical="center"/>
    </xf>
    <xf numFmtId="0" fontId="0" fillId="0" borderId="0" xfId="0" applyBorder="1" applyAlignment="1">
      <alignment horizontal="left"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0" fillId="0" borderId="14" xfId="0" applyBorder="1" applyAlignment="1">
      <alignment horizontal="center" vertical="center"/>
    </xf>
    <xf numFmtId="0" fontId="56" fillId="3" borderId="3" xfId="0" applyFont="1" applyFill="1" applyBorder="1" applyAlignment="1">
      <alignment horizontal="center" vertical="center"/>
    </xf>
    <xf numFmtId="0" fontId="55" fillId="2" borderId="71" xfId="0" applyFont="1" applyFill="1" applyBorder="1" applyAlignment="1">
      <alignment horizontal="left" vertical="center"/>
    </xf>
    <xf numFmtId="0" fontId="56" fillId="3" borderId="11" xfId="0" applyFont="1" applyFill="1" applyBorder="1" applyAlignment="1">
      <alignment horizontal="left" vertical="center"/>
    </xf>
    <xf numFmtId="0" fontId="56" fillId="3" borderId="3" xfId="0" applyFont="1" applyFill="1" applyBorder="1" applyAlignment="1">
      <alignment horizontal="left" vertical="center"/>
    </xf>
    <xf numFmtId="0" fontId="0" fillId="3" borderId="72" xfId="0" applyFill="1" applyBorder="1" applyAlignment="1">
      <alignment horizontal="left" vertical="center"/>
    </xf>
    <xf numFmtId="0" fontId="0" fillId="0" borderId="14" xfId="0" applyBorder="1" applyAlignment="1">
      <alignment horizontal="left" vertical="center"/>
    </xf>
    <xf numFmtId="0" fontId="0" fillId="0" borderId="73" xfId="0" applyBorder="1" applyAlignment="1">
      <alignment horizontal="left" vertical="center"/>
    </xf>
    <xf numFmtId="0" fontId="0" fillId="3" borderId="73" xfId="0" applyFill="1" applyBorder="1" applyAlignment="1">
      <alignment horizontal="left" vertical="center"/>
    </xf>
    <xf numFmtId="0" fontId="0" fillId="0" borderId="17" xfId="0" applyBorder="1" applyAlignment="1">
      <alignment horizontal="left" vertical="center"/>
    </xf>
    <xf numFmtId="0" fontId="0" fillId="0" borderId="74"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2" fillId="2" borderId="0" xfId="0" applyFont="1" applyFill="1" applyBorder="1" applyAlignment="1">
      <alignment horizontal="center" vertical="center"/>
    </xf>
    <xf numFmtId="0" fontId="38" fillId="0" borderId="0" xfId="4" applyFont="1" applyBorder="1" applyAlignment="1">
      <alignment vertical="center"/>
    </xf>
    <xf numFmtId="0" fontId="47" fillId="0" borderId="0" xfId="4" applyFont="1" applyBorder="1" applyAlignment="1">
      <alignment vertical="center"/>
    </xf>
    <xf numFmtId="0" fontId="47" fillId="0" borderId="0" xfId="4" applyFont="1"/>
    <xf numFmtId="0" fontId="38" fillId="0" borderId="35" xfId="4" applyFont="1" applyBorder="1" applyAlignment="1">
      <alignment vertical="center"/>
    </xf>
    <xf numFmtId="0" fontId="38" fillId="0" borderId="10" xfId="4" applyFont="1" applyBorder="1" applyAlignment="1">
      <alignment vertical="center"/>
    </xf>
    <xf numFmtId="0" fontId="38" fillId="0" borderId="32" xfId="4" applyFont="1" applyBorder="1" applyAlignment="1">
      <alignment vertical="center"/>
    </xf>
    <xf numFmtId="0" fontId="38" fillId="0" borderId="27" xfId="4" applyFont="1" applyBorder="1" applyAlignment="1">
      <alignment vertical="center"/>
    </xf>
    <xf numFmtId="0" fontId="38" fillId="0" borderId="29" xfId="4" applyFont="1" applyBorder="1" applyAlignment="1">
      <alignment vertical="center"/>
    </xf>
    <xf numFmtId="0" fontId="38" fillId="0" borderId="48" xfId="4" applyFont="1" applyBorder="1" applyAlignment="1">
      <alignment vertical="center"/>
    </xf>
    <xf numFmtId="0" fontId="38" fillId="0" borderId="9" xfId="4" applyFont="1" applyBorder="1" applyAlignment="1">
      <alignment vertical="center"/>
    </xf>
    <xf numFmtId="0" fontId="38" fillId="0" borderId="8" xfId="4" applyFont="1" applyBorder="1" applyAlignment="1">
      <alignment vertical="center"/>
    </xf>
    <xf numFmtId="0" fontId="38" fillId="0" borderId="34" xfId="4" applyFont="1" applyBorder="1" applyAlignment="1">
      <alignment vertical="center"/>
    </xf>
    <xf numFmtId="0" fontId="38" fillId="0" borderId="33" xfId="4" applyFont="1" applyBorder="1" applyAlignment="1">
      <alignment vertical="center"/>
    </xf>
    <xf numFmtId="0" fontId="38" fillId="0" borderId="31" xfId="4" applyFont="1" applyBorder="1" applyAlignment="1">
      <alignment vertical="center"/>
    </xf>
    <xf numFmtId="0" fontId="47" fillId="0" borderId="48" xfId="4" applyNumberFormat="1" applyFont="1" applyFill="1" applyBorder="1" applyAlignment="1">
      <alignment vertical="center"/>
    </xf>
    <xf numFmtId="0" fontId="47" fillId="0" borderId="9" xfId="4" applyNumberFormat="1" applyFont="1" applyFill="1" applyBorder="1" applyAlignment="1">
      <alignment vertical="center"/>
    </xf>
    <xf numFmtId="0" fontId="47" fillId="0" borderId="8" xfId="4" applyNumberFormat="1" applyFont="1" applyFill="1" applyBorder="1" applyAlignment="1">
      <alignment vertical="center"/>
    </xf>
    <xf numFmtId="0" fontId="58" fillId="13" borderId="48" xfId="3" applyFont="1" applyFill="1" applyBorder="1" applyAlignment="1">
      <alignment vertical="center"/>
    </xf>
    <xf numFmtId="0" fontId="58" fillId="13" borderId="9" xfId="3" applyFont="1" applyFill="1" applyBorder="1" applyAlignment="1">
      <alignment vertical="center"/>
    </xf>
    <xf numFmtId="0" fontId="47" fillId="0" borderId="48" xfId="4" applyFont="1" applyFill="1" applyBorder="1" applyAlignment="1">
      <alignment vertical="center"/>
    </xf>
    <xf numFmtId="0" fontId="47" fillId="0" borderId="9" xfId="4" applyFont="1" applyFill="1" applyBorder="1" applyAlignment="1">
      <alignment vertical="center"/>
    </xf>
    <xf numFmtId="0" fontId="59" fillId="13" borderId="48" xfId="4" applyNumberFormat="1" applyFont="1" applyFill="1" applyBorder="1" applyAlignment="1">
      <alignment vertical="center"/>
    </xf>
    <xf numFmtId="0" fontId="59" fillId="13" borderId="9" xfId="4" applyNumberFormat="1" applyFont="1" applyFill="1" applyBorder="1" applyAlignment="1">
      <alignment vertical="center"/>
    </xf>
    <xf numFmtId="0" fontId="58" fillId="13" borderId="8" xfId="3" applyFont="1" applyFill="1" applyBorder="1" applyAlignment="1">
      <alignment vertical="center"/>
    </xf>
    <xf numFmtId="0" fontId="47" fillId="0" borderId="8" xfId="4" applyFont="1" applyFill="1" applyBorder="1" applyAlignment="1">
      <alignment vertical="center"/>
    </xf>
    <xf numFmtId="0" fontId="37" fillId="0" borderId="0" xfId="0" applyFont="1">
      <alignment vertical="center"/>
    </xf>
    <xf numFmtId="0" fontId="37" fillId="0" borderId="0" xfId="0" applyFont="1" applyAlignment="1">
      <alignment vertical="center"/>
    </xf>
    <xf numFmtId="0" fontId="39" fillId="0" borderId="0" xfId="0" applyFont="1">
      <alignment vertical="center"/>
    </xf>
    <xf numFmtId="0" fontId="55" fillId="0" borderId="0" xfId="0" applyFont="1" applyBorder="1" applyAlignment="1">
      <alignment vertical="center"/>
    </xf>
    <xf numFmtId="0" fontId="0" fillId="0" borderId="0" xfId="0" applyBorder="1" applyAlignment="1">
      <alignment vertical="center"/>
    </xf>
    <xf numFmtId="0" fontId="0" fillId="0" borderId="0" xfId="0" applyBorder="1">
      <alignment vertical="center"/>
    </xf>
    <xf numFmtId="14" fontId="0" fillId="0" borderId="27" xfId="0" applyNumberFormat="1" applyBorder="1">
      <alignment vertical="center"/>
    </xf>
    <xf numFmtId="0" fontId="55" fillId="0" borderId="0" xfId="0" applyFont="1" applyBorder="1" applyAlignment="1">
      <alignment vertical="center"/>
    </xf>
    <xf numFmtId="0" fontId="0" fillId="0" borderId="0" xfId="0" applyFill="1" applyBorder="1">
      <alignment vertical="center"/>
    </xf>
    <xf numFmtId="0" fontId="0" fillId="4" borderId="0" xfId="0" applyFill="1" applyBorder="1">
      <alignment vertical="center"/>
    </xf>
    <xf numFmtId="0" fontId="0" fillId="4" borderId="0" xfId="0" applyFill="1" applyBorder="1" applyAlignment="1">
      <alignment vertical="center"/>
    </xf>
    <xf numFmtId="0" fontId="60" fillId="0" borderId="0" xfId="0" applyFont="1">
      <alignment vertical="center"/>
    </xf>
    <xf numFmtId="0" fontId="0" fillId="0" borderId="34" xfId="0" applyBorder="1">
      <alignment vertical="center"/>
    </xf>
    <xf numFmtId="0" fontId="0" fillId="0" borderId="31" xfId="0" applyBorder="1">
      <alignment vertical="center"/>
    </xf>
    <xf numFmtId="0" fontId="0" fillId="0" borderId="20" xfId="0" applyBorder="1">
      <alignment vertical="center"/>
    </xf>
    <xf numFmtId="0" fontId="0" fillId="0" borderId="19" xfId="0" applyBorder="1">
      <alignment vertical="center"/>
    </xf>
    <xf numFmtId="0" fontId="37" fillId="0" borderId="0" xfId="0" applyFont="1">
      <alignment vertical="center"/>
    </xf>
    <xf numFmtId="0" fontId="37" fillId="0" borderId="0" xfId="0" applyFont="1" applyAlignment="1">
      <alignment vertical="center"/>
    </xf>
    <xf numFmtId="0" fontId="38" fillId="0" borderId="0" xfId="0" applyFont="1" applyAlignment="1">
      <alignment vertical="center"/>
    </xf>
    <xf numFmtId="0" fontId="0" fillId="15" borderId="0" xfId="0" applyFill="1" applyBorder="1">
      <alignment vertical="center"/>
    </xf>
    <xf numFmtId="0" fontId="0" fillId="0" borderId="10" xfId="0" applyBorder="1" applyAlignment="1">
      <alignment vertical="center"/>
    </xf>
    <xf numFmtId="0" fontId="0" fillId="0" borderId="10" xfId="0" applyBorder="1">
      <alignment vertical="center"/>
    </xf>
    <xf numFmtId="0" fontId="0" fillId="0" borderId="32" xfId="0" applyBorder="1" applyAlignment="1">
      <alignment horizontal="left" vertical="center"/>
    </xf>
    <xf numFmtId="0" fontId="0" fillId="0" borderId="29" xfId="0" applyBorder="1" applyAlignment="1">
      <alignment horizontal="left" vertical="center"/>
    </xf>
    <xf numFmtId="0" fontId="0" fillId="0" borderId="27" xfId="0" applyBorder="1" applyAlignment="1">
      <alignment vertical="center" wrapText="1"/>
    </xf>
    <xf numFmtId="0" fontId="0" fillId="0" borderId="29" xfId="0" applyFill="1" applyBorder="1" applyAlignment="1">
      <alignment horizontal="left" vertical="center"/>
    </xf>
    <xf numFmtId="0" fontId="0" fillId="0" borderId="31" xfId="0" applyFill="1" applyBorder="1" applyAlignment="1">
      <alignment horizontal="left" vertical="center"/>
    </xf>
    <xf numFmtId="0" fontId="0" fillId="14" borderId="0" xfId="0" applyFill="1" applyBorder="1" applyAlignment="1">
      <alignment vertical="center"/>
    </xf>
    <xf numFmtId="0" fontId="0" fillId="0" borderId="0" xfId="0" applyFill="1" applyBorder="1" applyAlignment="1">
      <alignment vertical="center"/>
    </xf>
    <xf numFmtId="0" fontId="0" fillId="0" borderId="0" xfId="0" applyFill="1">
      <alignment vertical="center"/>
    </xf>
    <xf numFmtId="0" fontId="0" fillId="4" borderId="0" xfId="0" applyFill="1">
      <alignment vertical="center"/>
    </xf>
    <xf numFmtId="0" fontId="0" fillId="0" borderId="19" xfId="0" applyBorder="1">
      <alignment vertical="center"/>
    </xf>
    <xf numFmtId="0" fontId="37" fillId="0" borderId="0" xfId="0" applyFont="1" applyFill="1" applyBorder="1" applyAlignment="1">
      <alignment vertical="center"/>
    </xf>
    <xf numFmtId="0" fontId="38" fillId="0" borderId="0" xfId="0" applyFont="1">
      <alignment vertical="center"/>
    </xf>
    <xf numFmtId="0" fontId="0" fillId="0" borderId="0" xfId="0" applyBorder="1" applyAlignment="1">
      <alignment vertical="center" wrapText="1"/>
    </xf>
    <xf numFmtId="0" fontId="0" fillId="0" borderId="0" xfId="0" applyFill="1" applyBorder="1" applyAlignment="1">
      <alignment horizontal="left" vertical="center"/>
    </xf>
    <xf numFmtId="0" fontId="0" fillId="16" borderId="0" xfId="0" applyFill="1" applyBorder="1">
      <alignment vertical="center"/>
    </xf>
    <xf numFmtId="0" fontId="0" fillId="16" borderId="0" xfId="0" applyFill="1" applyBorder="1" applyAlignment="1">
      <alignment horizontal="center"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5" borderId="0" xfId="0" applyFill="1" applyBorder="1" applyAlignment="1">
      <alignment vertical="center"/>
    </xf>
    <xf numFmtId="0" fontId="39" fillId="0" borderId="0" xfId="0" applyFont="1">
      <alignment vertical="center"/>
    </xf>
    <xf numFmtId="0" fontId="55" fillId="0" borderId="0" xfId="0" applyFont="1">
      <alignment vertical="center"/>
    </xf>
    <xf numFmtId="0" fontId="55" fillId="0" borderId="0" xfId="0" applyFont="1" applyFill="1" applyBorder="1" applyAlignment="1">
      <alignment vertical="center"/>
    </xf>
    <xf numFmtId="0" fontId="62" fillId="0" borderId="0" xfId="0" applyFont="1">
      <alignment vertical="center"/>
    </xf>
    <xf numFmtId="0" fontId="44" fillId="0" borderId="0" xfId="0" applyFont="1">
      <alignment vertical="center"/>
    </xf>
    <xf numFmtId="0" fontId="22" fillId="0" borderId="0" xfId="0" applyFont="1" applyAlignment="1">
      <alignment horizontal="center" vertical="center"/>
    </xf>
    <xf numFmtId="14" fontId="0" fillId="0" borderId="0" xfId="0" applyNumberFormat="1" applyBorder="1">
      <alignment vertical="center"/>
    </xf>
    <xf numFmtId="0" fontId="7" fillId="0" borderId="0" xfId="0" applyFont="1" applyBorder="1" applyAlignment="1">
      <alignment vertical="center"/>
    </xf>
    <xf numFmtId="0" fontId="44" fillId="0" borderId="0" xfId="0" applyFont="1" applyBorder="1" applyAlignment="1">
      <alignment vertical="center"/>
    </xf>
    <xf numFmtId="0" fontId="50" fillId="0" borderId="0" xfId="0" applyFont="1">
      <alignment vertical="center"/>
    </xf>
    <xf numFmtId="0" fontId="50" fillId="0" borderId="0" xfId="0" applyFont="1" applyBorder="1" applyAlignment="1">
      <alignment horizontal="left" vertical="center"/>
    </xf>
    <xf numFmtId="0" fontId="50" fillId="0" borderId="0" xfId="0" applyFont="1" applyBorder="1" applyAlignment="1">
      <alignment vertical="center"/>
    </xf>
    <xf numFmtId="0" fontId="0" fillId="0" borderId="0" xfId="0" applyFill="1" applyBorder="1" applyAlignment="1">
      <alignment horizontal="center" vertical="center"/>
    </xf>
    <xf numFmtId="0" fontId="22" fillId="0" borderId="0" xfId="0" applyFont="1" applyFill="1" applyBorder="1" applyAlignment="1">
      <alignment horizontal="center" vertical="center"/>
    </xf>
    <xf numFmtId="0" fontId="37" fillId="0" borderId="0" xfId="0" applyFont="1" applyBorder="1">
      <alignment vertical="center"/>
    </xf>
    <xf numFmtId="0" fontId="37" fillId="17" borderId="0" xfId="0" applyFont="1" applyFill="1" applyBorder="1">
      <alignment vertical="center"/>
    </xf>
    <xf numFmtId="0" fontId="37" fillId="15" borderId="0" xfId="0" applyFont="1" applyFill="1" applyBorder="1">
      <alignment vertical="center"/>
    </xf>
    <xf numFmtId="0" fontId="38" fillId="0" borderId="0" xfId="0" applyFont="1" applyBorder="1">
      <alignment vertical="center"/>
    </xf>
    <xf numFmtId="0" fontId="0" fillId="0" borderId="0" xfId="0" applyFont="1" applyBorder="1">
      <alignment vertical="center"/>
    </xf>
    <xf numFmtId="0" fontId="0" fillId="14" borderId="0" xfId="0" applyFill="1" applyBorder="1">
      <alignment vertical="center"/>
    </xf>
    <xf numFmtId="0" fontId="3" fillId="18" borderId="1" xfId="0" applyFont="1" applyFill="1" applyBorder="1" applyAlignment="1">
      <alignment horizontal="left" vertical="center" indent="1"/>
    </xf>
    <xf numFmtId="0" fontId="2" fillId="18" borderId="1" xfId="0" applyFont="1" applyFill="1" applyBorder="1" applyAlignment="1">
      <alignment horizontal="center" vertical="center"/>
    </xf>
    <xf numFmtId="14" fontId="2" fillId="18" borderId="1" xfId="0" applyNumberFormat="1" applyFont="1" applyFill="1" applyBorder="1" applyAlignment="1">
      <alignment horizontal="center" vertical="center"/>
    </xf>
    <xf numFmtId="0" fontId="0" fillId="3" borderId="18" xfId="0" applyFill="1" applyBorder="1">
      <alignment vertical="center"/>
    </xf>
    <xf numFmtId="0" fontId="0" fillId="3" borderId="19" xfId="0" applyFill="1" applyBorder="1">
      <alignment vertical="center"/>
    </xf>
    <xf numFmtId="0" fontId="0" fillId="3" borderId="3" xfId="0" applyFill="1" applyBorder="1">
      <alignment vertical="center"/>
    </xf>
    <xf numFmtId="0" fontId="0" fillId="0" borderId="71" xfId="0" applyBorder="1">
      <alignment vertical="center"/>
    </xf>
    <xf numFmtId="0" fontId="0" fillId="3" borderId="4" xfId="0" applyFill="1" applyBorder="1">
      <alignment vertical="center"/>
    </xf>
    <xf numFmtId="0" fontId="0" fillId="3" borderId="76" xfId="0" applyFill="1" applyBorder="1">
      <alignment vertical="center"/>
    </xf>
    <xf numFmtId="0" fontId="3" fillId="3" borderId="76" xfId="0" applyFont="1" applyFill="1" applyBorder="1" applyAlignment="1">
      <alignment horizontal="center" vertical="center"/>
    </xf>
    <xf numFmtId="0" fontId="2" fillId="2" borderId="77" xfId="0" applyFont="1" applyFill="1" applyBorder="1" applyAlignment="1">
      <alignment vertical="center"/>
    </xf>
    <xf numFmtId="0" fontId="2" fillId="2" borderId="2"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79" xfId="0" applyFont="1" applyFill="1" applyBorder="1" applyAlignment="1">
      <alignment horizontal="center" vertical="center"/>
    </xf>
    <xf numFmtId="0" fontId="2" fillId="2" borderId="80" xfId="0" applyFont="1" applyFill="1" applyBorder="1" applyAlignment="1">
      <alignment horizontal="left" vertical="center" indent="1"/>
    </xf>
    <xf numFmtId="0" fontId="3" fillId="2" borderId="80" xfId="0" applyFont="1" applyFill="1" applyBorder="1" applyAlignment="1">
      <alignment horizontal="left" vertical="center" indent="1"/>
    </xf>
    <xf numFmtId="0" fontId="2" fillId="2" borderId="80" xfId="0" applyFont="1" applyFill="1" applyBorder="1" applyAlignment="1">
      <alignment horizontal="center" vertical="center"/>
    </xf>
    <xf numFmtId="14" fontId="2" fillId="2" borderId="80" xfId="0" applyNumberFormat="1" applyFont="1" applyFill="1" applyBorder="1" applyAlignment="1">
      <alignment horizontal="center" vertical="center"/>
    </xf>
    <xf numFmtId="0" fontId="2" fillId="2" borderId="81" xfId="0" applyFont="1" applyFill="1" applyBorder="1" applyAlignment="1">
      <alignment horizontal="center" vertical="center"/>
    </xf>
    <xf numFmtId="0" fontId="2" fillId="2" borderId="82" xfId="0" applyFont="1" applyFill="1" applyBorder="1" applyAlignment="1">
      <alignment horizontal="center" vertical="center"/>
    </xf>
    <xf numFmtId="0" fontId="34" fillId="2" borderId="2" xfId="1" applyFont="1" applyFill="1" applyBorder="1" applyAlignment="1" applyProtection="1">
      <alignment horizontal="left" vertical="center" indent="1"/>
    </xf>
    <xf numFmtId="0" fontId="3" fillId="2" borderId="2" xfId="0" applyFont="1" applyFill="1" applyBorder="1" applyAlignment="1">
      <alignment horizontal="left" vertical="center" indent="1"/>
    </xf>
    <xf numFmtId="14" fontId="2" fillId="2" borderId="2" xfId="0" applyNumberFormat="1" applyFont="1" applyFill="1" applyBorder="1" applyAlignment="1">
      <alignment horizontal="center" vertical="center"/>
    </xf>
    <xf numFmtId="0" fontId="2" fillId="2" borderId="67" xfId="0" applyFont="1" applyFill="1" applyBorder="1" applyAlignment="1">
      <alignment horizontal="center" vertical="center"/>
    </xf>
    <xf numFmtId="0" fontId="3" fillId="3" borderId="83" xfId="0" applyFont="1" applyFill="1" applyBorder="1" applyAlignment="1">
      <alignment horizontal="center" vertical="center"/>
    </xf>
    <xf numFmtId="0" fontId="3" fillId="3" borderId="84" xfId="0" applyFont="1" applyFill="1" applyBorder="1" applyAlignment="1">
      <alignment horizontal="center" vertical="center"/>
    </xf>
    <xf numFmtId="0" fontId="3" fillId="3" borderId="85" xfId="0" applyFont="1" applyFill="1" applyBorder="1" applyAlignment="1">
      <alignment horizontal="center" vertical="center"/>
    </xf>
    <xf numFmtId="0" fontId="2" fillId="18" borderId="65" xfId="0" applyFont="1" applyFill="1" applyBorder="1" applyAlignment="1">
      <alignment horizontal="center" vertical="center" wrapText="1"/>
    </xf>
    <xf numFmtId="0" fontId="2" fillId="18" borderId="66" xfId="0" applyFont="1" applyFill="1" applyBorder="1" applyAlignment="1">
      <alignment horizontal="center" vertical="center"/>
    </xf>
    <xf numFmtId="0" fontId="2" fillId="18" borderId="67" xfId="0" applyFont="1" applyFill="1" applyBorder="1" applyAlignment="1">
      <alignment horizontal="center" vertical="center"/>
    </xf>
    <xf numFmtId="0" fontId="2" fillId="2" borderId="65"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67"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5" fillId="4" borderId="0" xfId="1" applyFont="1" applyFill="1" applyAlignment="1" applyProtection="1">
      <alignment horizontal="center" vertical="center"/>
    </xf>
    <xf numFmtId="0" fontId="0" fillId="0" borderId="0" xfId="0" applyBorder="1" applyAlignment="1">
      <alignment horizontal="left" vertical="center"/>
    </xf>
    <xf numFmtId="0" fontId="0" fillId="0" borderId="16" xfId="0" applyBorder="1" applyAlignment="1">
      <alignment horizontal="left"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33" fillId="2" borderId="13" xfId="0" applyFont="1" applyFill="1" applyBorder="1" applyAlignment="1">
      <alignment horizontal="center" vertical="center"/>
    </xf>
    <xf numFmtId="0" fontId="33" fillId="2" borderId="0" xfId="0" applyFont="1" applyFill="1" applyBorder="1" applyAlignment="1">
      <alignment horizontal="center" vertical="center"/>
    </xf>
    <xf numFmtId="0" fontId="26" fillId="5" borderId="37"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4" fillId="7" borderId="13" xfId="0" applyFont="1" applyFill="1" applyBorder="1" applyAlignment="1">
      <alignment horizontal="left" vertical="center"/>
    </xf>
    <xf numFmtId="0" fontId="27" fillId="7"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4" fillId="2" borderId="0" xfId="0" applyFont="1" applyFill="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38" fillId="0" borderId="0" xfId="0" applyFont="1">
      <alignment vertical="center"/>
    </xf>
    <xf numFmtId="0" fontId="39" fillId="0" borderId="0" xfId="0" applyFont="1">
      <alignment vertical="center"/>
    </xf>
    <xf numFmtId="0" fontId="37" fillId="0" borderId="0" xfId="0" applyFont="1" applyAlignment="1">
      <alignment vertical="center"/>
    </xf>
    <xf numFmtId="0" fontId="55" fillId="0" borderId="0" xfId="0" applyFont="1" applyBorder="1" applyAlignment="1">
      <alignment vertical="center"/>
    </xf>
    <xf numFmtId="0" fontId="37" fillId="0" borderId="0" xfId="0" applyFont="1">
      <alignment vertical="center"/>
    </xf>
    <xf numFmtId="0" fontId="2" fillId="2" borderId="77" xfId="0" applyFont="1" applyFill="1" applyBorder="1" applyAlignment="1">
      <alignment horizontal="center" vertical="center"/>
    </xf>
    <xf numFmtId="0" fontId="2" fillId="2" borderId="19" xfId="0" applyFont="1" applyFill="1" applyBorder="1" applyAlignment="1">
      <alignment horizontal="center" vertical="center"/>
    </xf>
    <xf numFmtId="0" fontId="22" fillId="0" borderId="0" xfId="0" applyFont="1" applyBorder="1" applyAlignment="1">
      <alignment vertical="center"/>
    </xf>
    <xf numFmtId="0" fontId="2" fillId="2" borderId="11" xfId="0" applyFont="1" applyFill="1" applyBorder="1" applyAlignment="1">
      <alignment horizontal="center" vertical="center"/>
    </xf>
    <xf numFmtId="0" fontId="2" fillId="2" borderId="71" xfId="0" applyFont="1" applyFill="1" applyBorder="1" applyAlignment="1">
      <alignment horizontal="center" vertical="center"/>
    </xf>
    <xf numFmtId="0" fontId="2" fillId="2" borderId="75" xfId="0" applyFont="1" applyFill="1"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0" fillId="14" borderId="0" xfId="0" applyFill="1" applyBorder="1">
      <alignment vertical="center"/>
    </xf>
    <xf numFmtId="0" fontId="0" fillId="0" borderId="0" xfId="0" applyBorder="1">
      <alignment vertical="center"/>
    </xf>
    <xf numFmtId="0" fontId="63" fillId="0" borderId="0" xfId="0" applyFont="1" applyBorder="1">
      <alignment vertical="center"/>
    </xf>
    <xf numFmtId="0" fontId="0" fillId="0" borderId="0" xfId="0" applyFill="1" applyBorder="1">
      <alignment vertical="center"/>
    </xf>
    <xf numFmtId="0" fontId="61" fillId="0" borderId="0" xfId="0" applyFont="1" applyBorder="1" applyAlignment="1">
      <alignment horizontal="center" vertical="center"/>
    </xf>
    <xf numFmtId="0" fontId="0" fillId="15" borderId="0" xfId="0" applyFill="1" applyBorder="1" applyAlignment="1">
      <alignment vertical="center"/>
    </xf>
    <xf numFmtId="0" fontId="0" fillId="16" borderId="0" xfId="0" applyFill="1" applyBorder="1">
      <alignment vertical="center"/>
    </xf>
    <xf numFmtId="0" fontId="2" fillId="2" borderId="78" xfId="0" applyFont="1" applyFill="1" applyBorder="1" applyAlignment="1">
      <alignment horizontal="center" vertical="center"/>
    </xf>
    <xf numFmtId="0" fontId="0" fillId="0" borderId="10" xfId="0" applyBorder="1">
      <alignment vertical="center"/>
    </xf>
    <xf numFmtId="0" fontId="0" fillId="0" borderId="0" xfId="0" applyFill="1" applyBorder="1" applyAlignment="1">
      <alignment vertical="center"/>
    </xf>
    <xf numFmtId="0" fontId="0" fillId="0" borderId="33" xfId="0" applyFill="1" applyBorder="1">
      <alignment vertical="center"/>
    </xf>
    <xf numFmtId="0" fontId="0" fillId="0" borderId="19" xfId="0" applyBorder="1">
      <alignment vertical="center"/>
    </xf>
    <xf numFmtId="0" fontId="0" fillId="0" borderId="9" xfId="0" applyBorder="1" applyAlignment="1">
      <alignment horizontal="center" vertical="center"/>
    </xf>
    <xf numFmtId="0" fontId="47" fillId="3" borderId="8" xfId="0" applyFont="1" applyFill="1" applyBorder="1" applyAlignment="1">
      <alignment horizontal="center" vertical="center"/>
    </xf>
    <xf numFmtId="0" fontId="43" fillId="3" borderId="9" xfId="0" applyFont="1" applyFill="1" applyBorder="1" applyAlignment="1">
      <alignment horizontal="center" vertical="center"/>
    </xf>
    <xf numFmtId="0" fontId="43" fillId="0" borderId="8" xfId="0" applyFont="1" applyFill="1" applyBorder="1">
      <alignment vertical="center"/>
    </xf>
    <xf numFmtId="0" fontId="43" fillId="0" borderId="9" xfId="0" applyFont="1" applyFill="1" applyBorder="1">
      <alignment vertical="center"/>
    </xf>
    <xf numFmtId="0" fontId="42" fillId="10" borderId="64" xfId="0" applyFont="1" applyFill="1" applyBorder="1" applyAlignment="1">
      <alignment horizontal="left" vertical="center"/>
    </xf>
    <xf numFmtId="0" fontId="42" fillId="10" borderId="63" xfId="0" applyFont="1" applyFill="1" applyBorder="1" applyAlignment="1">
      <alignment horizontal="left" vertical="center"/>
    </xf>
    <xf numFmtId="0" fontId="42" fillId="10" borderId="56" xfId="0" applyFont="1" applyFill="1" applyBorder="1" applyAlignment="1">
      <alignment horizontal="left" vertical="center"/>
    </xf>
    <xf numFmtId="0" fontId="42" fillId="10" borderId="16" xfId="0" applyFont="1" applyFill="1" applyBorder="1" applyAlignment="1">
      <alignment horizontal="left" vertical="center"/>
    </xf>
    <xf numFmtId="0" fontId="41" fillId="10" borderId="58" xfId="0" applyFont="1" applyFill="1" applyBorder="1" applyAlignment="1">
      <alignment horizontal="center" vertical="center"/>
    </xf>
    <xf numFmtId="0" fontId="41" fillId="10" borderId="57" xfId="0" applyFont="1" applyFill="1" applyBorder="1" applyAlignment="1">
      <alignment horizontal="center" vertical="center"/>
    </xf>
    <xf numFmtId="0" fontId="41" fillId="10" borderId="1" xfId="0" applyFont="1" applyFill="1" applyBorder="1" applyAlignment="1">
      <alignment horizontal="center" vertical="center"/>
    </xf>
    <xf numFmtId="0" fontId="41" fillId="10" borderId="54" xfId="0" applyFont="1" applyFill="1" applyBorder="1" applyAlignment="1">
      <alignment horizontal="center" vertical="center"/>
    </xf>
    <xf numFmtId="0" fontId="40" fillId="0" borderId="1" xfId="0" applyFont="1" applyBorder="1" applyAlignment="1">
      <alignment horizontal="center" vertical="center"/>
    </xf>
    <xf numFmtId="0" fontId="40" fillId="0" borderId="54" xfId="0" applyFont="1" applyBorder="1" applyAlignment="1">
      <alignment horizontal="center" vertical="center"/>
    </xf>
    <xf numFmtId="0" fontId="41" fillId="10" borderId="59" xfId="0" applyFont="1" applyFill="1" applyBorder="1" applyAlignment="1">
      <alignment horizontal="center" vertical="center"/>
    </xf>
    <xf numFmtId="0" fontId="41" fillId="10" borderId="53" xfId="0" applyFont="1" applyFill="1" applyBorder="1" applyAlignment="1">
      <alignment horizontal="center" vertical="center"/>
    </xf>
    <xf numFmtId="0" fontId="40" fillId="0" borderId="53" xfId="0" applyFont="1" applyBorder="1" applyAlignment="1">
      <alignment horizontal="center" vertical="center"/>
    </xf>
    <xf numFmtId="0" fontId="41" fillId="9" borderId="1" xfId="0" applyFont="1" applyFill="1" applyBorder="1" applyAlignment="1">
      <alignment horizontal="center" vertical="center"/>
    </xf>
    <xf numFmtId="0" fontId="40" fillId="0" borderId="1" xfId="0" applyNumberFormat="1" applyFont="1" applyBorder="1" applyAlignment="1">
      <alignment horizontal="center" vertical="center"/>
    </xf>
    <xf numFmtId="0" fontId="40" fillId="0" borderId="52" xfId="0" applyFont="1" applyBorder="1" applyAlignment="1">
      <alignment horizontal="center" vertical="center"/>
    </xf>
    <xf numFmtId="0" fontId="40" fillId="0" borderId="51" xfId="0" applyFont="1" applyBorder="1" applyAlignment="1">
      <alignment horizontal="center" vertical="center"/>
    </xf>
    <xf numFmtId="0" fontId="7" fillId="0" borderId="4" xfId="0" applyFont="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2" fillId="2" borderId="0"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9" fillId="2" borderId="0" xfId="0" applyFont="1" applyFill="1" applyAlignment="1">
      <alignment horizontal="left" vertical="top" wrapText="1"/>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5050"/>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3.png"/><Relationship Id="rId7" Type="http://schemas.openxmlformats.org/officeDocument/2006/relationships/image" Target="../media/image15.jpeg"/><Relationship Id="rId2" Type="http://schemas.openxmlformats.org/officeDocument/2006/relationships/image" Target="../media/image12.png"/><Relationship Id="rId1" Type="http://schemas.openxmlformats.org/officeDocument/2006/relationships/image" Target="../media/image5.jpeg"/><Relationship Id="rId6" Type="http://schemas.openxmlformats.org/officeDocument/2006/relationships/image" Target="../media/image14.png"/><Relationship Id="rId11" Type="http://schemas.openxmlformats.org/officeDocument/2006/relationships/image" Target="../media/image19.jpeg"/><Relationship Id="rId5" Type="http://schemas.openxmlformats.org/officeDocument/2006/relationships/image" Target="../media/image7.jpeg"/><Relationship Id="rId10" Type="http://schemas.openxmlformats.org/officeDocument/2006/relationships/image" Target="../media/image18.png"/><Relationship Id="rId4" Type="http://schemas.openxmlformats.org/officeDocument/2006/relationships/image" Target="../media/image6.png"/><Relationship Id="rId9" Type="http://schemas.openxmlformats.org/officeDocument/2006/relationships/image" Target="../media/image17.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52395;&#54868;&#47732;!A1"/><Relationship Id="rId1" Type="http://schemas.openxmlformats.org/officeDocument/2006/relationships/hyperlink" Target="#&#49552;&#45784;_&#47560;&#51060;&#54168;&#51060;&#51648;!A1"/></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0</xdr:rowOff>
    </xdr:from>
    <xdr:to>
      <xdr:col>4</xdr:col>
      <xdr:colOff>171450</xdr:colOff>
      <xdr:row>7</xdr:row>
      <xdr:rowOff>58649</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1095375" y="0"/>
          <a:ext cx="2962275" cy="14302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79375</xdr:colOff>
      <xdr:row>28</xdr:row>
      <xdr:rowOff>174625</xdr:rowOff>
    </xdr:from>
    <xdr:to>
      <xdr:col>36</xdr:col>
      <xdr:colOff>190500</xdr:colOff>
      <xdr:row>33</xdr:row>
      <xdr:rowOff>158750</xdr:rowOff>
    </xdr:to>
    <xdr:sp macro="" textlink="">
      <xdr:nvSpPr>
        <xdr:cNvPr id="2" name="십자형 1"/>
        <xdr:cNvSpPr/>
      </xdr:nvSpPr>
      <xdr:spPr>
        <a:xfrm>
          <a:off x="7223125" y="7927975"/>
          <a:ext cx="1539875" cy="1450975"/>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20</xdr:row>
      <xdr:rowOff>40822</xdr:rowOff>
    </xdr:from>
    <xdr:to>
      <xdr:col>24</xdr:col>
      <xdr:colOff>190500</xdr:colOff>
      <xdr:row>22</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68036</xdr:colOff>
      <xdr:row>20</xdr:row>
      <xdr:rowOff>54428</xdr:rowOff>
    </xdr:from>
    <xdr:to>
      <xdr:col>40</xdr:col>
      <xdr:colOff>204108</xdr:colOff>
      <xdr:row>22</xdr:row>
      <xdr:rowOff>176892</xdr:rowOff>
    </xdr:to>
    <xdr:sp macro="" textlink="">
      <xdr:nvSpPr>
        <xdr:cNvPr id="4" name="모서리가 둥근 직사각형 3"/>
        <xdr:cNvSpPr/>
      </xdr:nvSpPr>
      <xdr:spPr>
        <a:xfrm>
          <a:off x="6259286" y="613137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 취소</a:t>
          </a:r>
          <a:endParaRPr lang="ko-KR" altLang="en-US" sz="1800" b="1"/>
        </a:p>
      </xdr:txBody>
    </xdr:sp>
    <xdr:clientData/>
  </xdr:twoCellAnchor>
  <xdr:twoCellAnchor>
    <xdr:from>
      <xdr:col>10</xdr:col>
      <xdr:colOff>54428</xdr:colOff>
      <xdr:row>34</xdr:row>
      <xdr:rowOff>54428</xdr:rowOff>
    </xdr:from>
    <xdr:to>
      <xdr:col>24</xdr:col>
      <xdr:colOff>190500</xdr:colOff>
      <xdr:row>36</xdr:row>
      <xdr:rowOff>176892</xdr:rowOff>
    </xdr:to>
    <xdr:sp macro="" textlink="">
      <xdr:nvSpPr>
        <xdr:cNvPr id="5" name="모서리가 둥근 직사각형 4"/>
        <xdr:cNvSpPr/>
      </xdr:nvSpPr>
      <xdr:spPr>
        <a:xfrm>
          <a:off x="2435678" y="969372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다시 예약하기</a:t>
          </a:r>
          <a:endParaRPr lang="ko-KR" altLang="en-US" sz="18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33</xdr:row>
      <xdr:rowOff>180975</xdr:rowOff>
    </xdr:from>
    <xdr:to>
      <xdr:col>3</xdr:col>
      <xdr:colOff>1057064</xdr:colOff>
      <xdr:row>36</xdr:row>
      <xdr:rowOff>38039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2057400" y="7305675"/>
          <a:ext cx="685589" cy="485714"/>
        </a:xfrm>
        <a:prstGeom prst="rect">
          <a:avLst/>
        </a:prstGeom>
      </xdr:spPr>
    </xdr:pic>
    <xdr:clientData/>
  </xdr:twoCellAnchor>
  <xdr:twoCellAnchor>
    <xdr:from>
      <xdr:col>6</xdr:col>
      <xdr:colOff>466724</xdr:colOff>
      <xdr:row>41</xdr:row>
      <xdr:rowOff>28575</xdr:rowOff>
    </xdr:from>
    <xdr:to>
      <xdr:col>7</xdr:col>
      <xdr:colOff>400049</xdr:colOff>
      <xdr:row>42</xdr:row>
      <xdr:rowOff>47625</xdr:rowOff>
    </xdr:to>
    <xdr:sp macro="" textlink="">
      <xdr:nvSpPr>
        <xdr:cNvPr id="3" name="모서리가 둥근 직사각형 2"/>
        <xdr:cNvSpPr/>
      </xdr:nvSpPr>
      <xdr:spPr>
        <a:xfrm>
          <a:off x="4581524" y="8829675"/>
          <a:ext cx="619125"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a:p>
          <a:pPr algn="l"/>
          <a:endParaRPr lang="ko-KR" altLang="en-US" sz="1100"/>
        </a:p>
      </xdr:txBody>
    </xdr:sp>
    <xdr:clientData/>
  </xdr:twoCellAnchor>
  <xdr:twoCellAnchor>
    <xdr:from>
      <xdr:col>2</xdr:col>
      <xdr:colOff>95249</xdr:colOff>
      <xdr:row>34</xdr:row>
      <xdr:rowOff>161925</xdr:rowOff>
    </xdr:from>
    <xdr:to>
      <xdr:col>2</xdr:col>
      <xdr:colOff>714374</xdr:colOff>
      <xdr:row>35</xdr:row>
      <xdr:rowOff>180975</xdr:rowOff>
    </xdr:to>
    <xdr:sp macro="" textlink="">
      <xdr:nvSpPr>
        <xdr:cNvPr id="4" name="모서리가 둥근 직사각형 3"/>
        <xdr:cNvSpPr/>
      </xdr:nvSpPr>
      <xdr:spPr>
        <a:xfrm>
          <a:off x="1466849" y="7496175"/>
          <a:ext cx="590550"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619125</xdr:colOff>
      <xdr:row>46</xdr:row>
      <xdr:rowOff>180975</xdr:rowOff>
    </xdr:from>
    <xdr:to>
      <xdr:col>7</xdr:col>
      <xdr:colOff>552451</xdr:colOff>
      <xdr:row>47</xdr:row>
      <xdr:rowOff>200025</xdr:rowOff>
    </xdr:to>
    <xdr:sp macro="" textlink="">
      <xdr:nvSpPr>
        <xdr:cNvPr id="5" name="모서리가 둥근 직사각형 4"/>
        <xdr:cNvSpPr/>
      </xdr:nvSpPr>
      <xdr:spPr>
        <a:xfrm>
          <a:off x="4733925" y="10029825"/>
          <a:ext cx="619126"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2</xdr:col>
      <xdr:colOff>76200</xdr:colOff>
      <xdr:row>40</xdr:row>
      <xdr:rowOff>85725</xdr:rowOff>
    </xdr:from>
    <xdr:to>
      <xdr:col>2</xdr:col>
      <xdr:colOff>869950</xdr:colOff>
      <xdr:row>42</xdr:row>
      <xdr:rowOff>142875</xdr:rowOff>
    </xdr:to>
    <xdr:pic>
      <xdr:nvPicPr>
        <xdr:cNvPr id="6" name="그림 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47800" y="8677275"/>
          <a:ext cx="61277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581025</xdr:colOff>
      <xdr:row>40</xdr:row>
      <xdr:rowOff>95250</xdr:rowOff>
    </xdr:from>
    <xdr:to>
      <xdr:col>2</xdr:col>
      <xdr:colOff>1374775</xdr:colOff>
      <xdr:row>42</xdr:row>
      <xdr:rowOff>152400</xdr:rowOff>
    </xdr:to>
    <xdr:pic>
      <xdr:nvPicPr>
        <xdr:cNvPr id="7" name="그림 6"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686800"/>
          <a:ext cx="1079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533400</xdr:colOff>
      <xdr:row>7</xdr:row>
      <xdr:rowOff>47626</xdr:rowOff>
    </xdr:from>
    <xdr:to>
      <xdr:col>5</xdr:col>
      <xdr:colOff>729615</xdr:colOff>
      <xdr:row>12</xdr:row>
      <xdr:rowOff>200026</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90800" y="1514476"/>
          <a:ext cx="1053465"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171451</xdr:colOff>
      <xdr:row>7</xdr:row>
      <xdr:rowOff>35184</xdr:rowOff>
    </xdr:from>
    <xdr:to>
      <xdr:col>3</xdr:col>
      <xdr:colOff>419100</xdr:colOff>
      <xdr:row>13</xdr:row>
      <xdr:rowOff>27988</xdr:rowOff>
    </xdr:to>
    <xdr:pic>
      <xdr:nvPicPr>
        <xdr:cNvPr id="9" name="그림 8"/>
        <xdr:cNvPicPr>
          <a:picLocks noChangeAspect="1"/>
        </xdr:cNvPicPr>
      </xdr:nvPicPr>
      <xdr:blipFill>
        <a:blip xmlns:r="http://schemas.openxmlformats.org/officeDocument/2006/relationships" r:embed="rId4" cstate="print"/>
        <a:stretch>
          <a:fillRect/>
        </a:stretch>
      </xdr:blipFill>
      <xdr:spPr>
        <a:xfrm>
          <a:off x="1543051" y="1502034"/>
          <a:ext cx="933449" cy="1250104"/>
        </a:xfrm>
        <a:prstGeom prst="rect">
          <a:avLst/>
        </a:prstGeom>
      </xdr:spPr>
    </xdr:pic>
    <xdr:clientData/>
  </xdr:twoCellAnchor>
  <xdr:twoCellAnchor editAs="oneCell">
    <xdr:from>
      <xdr:col>5</xdr:col>
      <xdr:colOff>266700</xdr:colOff>
      <xdr:row>7</xdr:row>
      <xdr:rowOff>41465</xdr:rowOff>
    </xdr:from>
    <xdr:to>
      <xdr:col>7</xdr:col>
      <xdr:colOff>133350</xdr:colOff>
      <xdr:row>13</xdr:row>
      <xdr:rowOff>38099</xdr:rowOff>
    </xdr:to>
    <xdr:pic>
      <xdr:nvPicPr>
        <xdr:cNvPr id="10" name="그림 9"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695700" y="1508315"/>
          <a:ext cx="1628775" cy="1253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36</xdr:row>
      <xdr:rowOff>123825</xdr:rowOff>
    </xdr:from>
    <xdr:to>
      <xdr:col>7</xdr:col>
      <xdr:colOff>819150</xdr:colOff>
      <xdr:row>39</xdr:row>
      <xdr:rowOff>180889</xdr:rowOff>
    </xdr:to>
    <xdr:pic>
      <xdr:nvPicPr>
        <xdr:cNvPr id="11" name="그림 10"/>
        <xdr:cNvPicPr>
          <a:picLocks noChangeAspect="1"/>
        </xdr:cNvPicPr>
      </xdr:nvPicPr>
      <xdr:blipFill>
        <a:blip xmlns:r="http://schemas.openxmlformats.org/officeDocument/2006/relationships" r:embed="rId6" cstate="print"/>
        <a:stretch>
          <a:fillRect/>
        </a:stretch>
      </xdr:blipFill>
      <xdr:spPr>
        <a:xfrm>
          <a:off x="1400175" y="7877175"/>
          <a:ext cx="4095750" cy="685714"/>
        </a:xfrm>
        <a:prstGeom prst="rect">
          <a:avLst/>
        </a:prstGeom>
      </xdr:spPr>
    </xdr:pic>
    <xdr:clientData/>
  </xdr:twoCellAnchor>
  <xdr:twoCellAnchor>
    <xdr:from>
      <xdr:col>3</xdr:col>
      <xdr:colOff>1643638</xdr:colOff>
      <xdr:row>35</xdr:row>
      <xdr:rowOff>204562</xdr:rowOff>
    </xdr:from>
    <xdr:to>
      <xdr:col>6</xdr:col>
      <xdr:colOff>69843</xdr:colOff>
      <xdr:row>38</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xdr:col>
      <xdr:colOff>885824</xdr:colOff>
      <xdr:row>32</xdr:row>
      <xdr:rowOff>90086</xdr:rowOff>
    </xdr:from>
    <xdr:to>
      <xdr:col>7</xdr:col>
      <xdr:colOff>142873</xdr:colOff>
      <xdr:row>35</xdr:row>
      <xdr:rowOff>190500</xdr:rowOff>
    </xdr:to>
    <xdr:sp macro="" textlink="">
      <xdr:nvSpPr>
        <xdr:cNvPr id="13" name="아래로 구부러진 화살표 12"/>
        <xdr:cNvSpPr/>
      </xdr:nvSpPr>
      <xdr:spPr>
        <a:xfrm rot="10800000" flipV="1">
          <a:off x="2057399" y="7005236"/>
          <a:ext cx="2886074" cy="72906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2</xdr:col>
      <xdr:colOff>447675</xdr:colOff>
      <xdr:row>43</xdr:row>
      <xdr:rowOff>104775</xdr:rowOff>
    </xdr:from>
    <xdr:ext cx="793750" cy="476250"/>
    <xdr:pic>
      <xdr:nvPicPr>
        <xdr:cNvPr id="14" name="그림 13"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9275" y="9324975"/>
          <a:ext cx="793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38100</xdr:colOff>
      <xdr:row>46</xdr:row>
      <xdr:rowOff>95250</xdr:rowOff>
    </xdr:from>
    <xdr:ext cx="793750" cy="476250"/>
    <xdr:pic>
      <xdr:nvPicPr>
        <xdr:cNvPr id="15" name="그림 14"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09700" y="9944100"/>
          <a:ext cx="793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666750</xdr:colOff>
      <xdr:row>46</xdr:row>
      <xdr:rowOff>95250</xdr:rowOff>
    </xdr:from>
    <xdr:ext cx="793750" cy="476250"/>
    <xdr:pic>
      <xdr:nvPicPr>
        <xdr:cNvPr id="16" name="그림 1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38350" y="9944100"/>
          <a:ext cx="793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1562100</xdr:colOff>
      <xdr:row>23</xdr:row>
      <xdr:rowOff>57150</xdr:rowOff>
    </xdr:from>
    <xdr:to>
      <xdr:col>6</xdr:col>
      <xdr:colOff>628274</xdr:colOff>
      <xdr:row>31</xdr:row>
      <xdr:rowOff>37893</xdr:rowOff>
    </xdr:to>
    <xdr:pic>
      <xdr:nvPicPr>
        <xdr:cNvPr id="17" name="그림 16"/>
        <xdr:cNvPicPr>
          <a:picLocks noChangeAspect="1"/>
        </xdr:cNvPicPr>
      </xdr:nvPicPr>
      <xdr:blipFill>
        <a:blip xmlns:r="http://schemas.openxmlformats.org/officeDocument/2006/relationships" r:embed="rId7" cstate="print"/>
        <a:stretch>
          <a:fillRect/>
        </a:stretch>
      </xdr:blipFill>
      <xdr:spPr>
        <a:xfrm>
          <a:off x="2743200" y="5086350"/>
          <a:ext cx="2047499" cy="1657143"/>
        </a:xfrm>
        <a:prstGeom prst="rect">
          <a:avLst/>
        </a:prstGeom>
      </xdr:spPr>
    </xdr:pic>
    <xdr:clientData/>
  </xdr:twoCellAnchor>
  <xdr:twoCellAnchor editAs="oneCell">
    <xdr:from>
      <xdr:col>10</xdr:col>
      <xdr:colOff>285750</xdr:colOff>
      <xdr:row>23</xdr:row>
      <xdr:rowOff>0</xdr:rowOff>
    </xdr:from>
    <xdr:to>
      <xdr:col>15</xdr:col>
      <xdr:colOff>199607</xdr:colOff>
      <xdr:row>27</xdr:row>
      <xdr:rowOff>95133</xdr:rowOff>
    </xdr:to>
    <xdr:pic>
      <xdr:nvPicPr>
        <xdr:cNvPr id="18" name="그림 17"/>
        <xdr:cNvPicPr>
          <a:picLocks noChangeAspect="1"/>
        </xdr:cNvPicPr>
      </xdr:nvPicPr>
      <xdr:blipFill>
        <a:blip xmlns:r="http://schemas.openxmlformats.org/officeDocument/2006/relationships" r:embed="rId8"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30</xdr:row>
      <xdr:rowOff>85725</xdr:rowOff>
    </xdr:from>
    <xdr:to>
      <xdr:col>15</xdr:col>
      <xdr:colOff>390087</xdr:colOff>
      <xdr:row>37</xdr:row>
      <xdr:rowOff>133161</xdr:rowOff>
    </xdr:to>
    <xdr:pic>
      <xdr:nvPicPr>
        <xdr:cNvPr id="19" name="그림 18"/>
        <xdr:cNvPicPr>
          <a:picLocks noChangeAspect="1"/>
        </xdr:cNvPicPr>
      </xdr:nvPicPr>
      <xdr:blipFill>
        <a:blip xmlns:r="http://schemas.openxmlformats.org/officeDocument/2006/relationships" r:embed="rId9" cstate="print"/>
        <a:stretch>
          <a:fillRect/>
        </a:stretch>
      </xdr:blipFill>
      <xdr:spPr>
        <a:xfrm>
          <a:off x="7172325" y="6581775"/>
          <a:ext cx="3504762" cy="1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142874</xdr:colOff>
      <xdr:row>7</xdr:row>
      <xdr:rowOff>38100</xdr:rowOff>
    </xdr:from>
    <xdr:to>
      <xdr:col>5</xdr:col>
      <xdr:colOff>761999</xdr:colOff>
      <xdr:row>8</xdr:row>
      <xdr:rowOff>57150</xdr:rowOff>
    </xdr:to>
    <xdr:sp macro="" textlink="">
      <xdr:nvSpPr>
        <xdr:cNvPr id="2" name="모서리가 둥근 직사각형 1"/>
        <xdr:cNvSpPr/>
      </xdr:nvSpPr>
      <xdr:spPr>
        <a:xfrm>
          <a:off x="3571874" y="1504950"/>
          <a:ext cx="5429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3</xdr:col>
      <xdr:colOff>1028700</xdr:colOff>
      <xdr:row>12</xdr:row>
      <xdr:rowOff>123826</xdr:rowOff>
    </xdr:from>
    <xdr:to>
      <xdr:col>5</xdr:col>
      <xdr:colOff>710565</xdr:colOff>
      <xdr:row>18</xdr:row>
      <xdr:rowOff>66676</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2638426"/>
          <a:ext cx="136779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371474</xdr:colOff>
      <xdr:row>6</xdr:row>
      <xdr:rowOff>104775</xdr:rowOff>
    </xdr:from>
    <xdr:to>
      <xdr:col>5</xdr:col>
      <xdr:colOff>28067</xdr:colOff>
      <xdr:row>8</xdr:row>
      <xdr:rowOff>104723</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1743074" y="1362075"/>
          <a:ext cx="1713993" cy="419048"/>
        </a:xfrm>
        <a:prstGeom prst="rect">
          <a:avLst/>
        </a:prstGeom>
      </xdr:spPr>
    </xdr:pic>
    <xdr:clientData/>
  </xdr:twoCellAnchor>
  <xdr:twoCellAnchor editAs="oneCell">
    <xdr:from>
      <xdr:col>2</xdr:col>
      <xdr:colOff>180975</xdr:colOff>
      <xdr:row>34</xdr:row>
      <xdr:rowOff>57149</xdr:rowOff>
    </xdr:from>
    <xdr:to>
      <xdr:col>3</xdr:col>
      <xdr:colOff>57150</xdr:colOff>
      <xdr:row>37</xdr:row>
      <xdr:rowOff>180974</xdr:rowOff>
    </xdr:to>
    <xdr:pic>
      <xdr:nvPicPr>
        <xdr:cNvPr id="5" name="그림 4" descr="타원, 녹색, 버튼, 알 약 모양"/>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52575" y="7181849"/>
          <a:ext cx="56197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12</xdr:row>
      <xdr:rowOff>63759</xdr:rowOff>
    </xdr:from>
    <xdr:to>
      <xdr:col>3</xdr:col>
      <xdr:colOff>714375</xdr:colOff>
      <xdr:row>18</xdr:row>
      <xdr:rowOff>56563</xdr:rowOff>
    </xdr:to>
    <xdr:pic>
      <xdr:nvPicPr>
        <xdr:cNvPr id="6" name="그림 5"/>
        <xdr:cNvPicPr>
          <a:picLocks noChangeAspect="1"/>
        </xdr:cNvPicPr>
      </xdr:nvPicPr>
      <xdr:blipFill>
        <a:blip xmlns:r="http://schemas.openxmlformats.org/officeDocument/2006/relationships" r:embed="rId4" cstate="print"/>
        <a:stretch>
          <a:fillRect/>
        </a:stretch>
      </xdr:blipFill>
      <xdr:spPr>
        <a:xfrm>
          <a:off x="1838326" y="2578359"/>
          <a:ext cx="904874" cy="1250104"/>
        </a:xfrm>
        <a:prstGeom prst="rect">
          <a:avLst/>
        </a:prstGeom>
      </xdr:spPr>
    </xdr:pic>
    <xdr:clientData/>
  </xdr:twoCellAnchor>
  <xdr:twoCellAnchor editAs="oneCell">
    <xdr:from>
      <xdr:col>3</xdr:col>
      <xdr:colOff>1114425</xdr:colOff>
      <xdr:row>19</xdr:row>
      <xdr:rowOff>155765</xdr:rowOff>
    </xdr:from>
    <xdr:to>
      <xdr:col>5</xdr:col>
      <xdr:colOff>409575</xdr:colOff>
      <xdr:row>25</xdr:row>
      <xdr:rowOff>152399</xdr:rowOff>
    </xdr:to>
    <xdr:pic>
      <xdr:nvPicPr>
        <xdr:cNvPr id="7" name="그림 6"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4137215"/>
          <a:ext cx="1095375" cy="1253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685800</xdr:colOff>
      <xdr:row>35</xdr:row>
      <xdr:rowOff>76200</xdr:rowOff>
    </xdr:from>
    <xdr:ext cx="466794" cy="336246"/>
    <xdr:sp macro="" textlink="">
      <xdr:nvSpPr>
        <xdr:cNvPr id="8" name="TextBox 7"/>
        <xdr:cNvSpPr txBox="1"/>
      </xdr:nvSpPr>
      <xdr:spPr>
        <a:xfrm>
          <a:off x="2057400" y="7410450"/>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한식</a:t>
          </a:r>
        </a:p>
      </xdr:txBody>
    </xdr:sp>
    <xdr:clientData/>
  </xdr:oneCellAnchor>
  <xdr:twoCellAnchor editAs="oneCell">
    <xdr:from>
      <xdr:col>2</xdr:col>
      <xdr:colOff>171450</xdr:colOff>
      <xdr:row>26</xdr:row>
      <xdr:rowOff>209549</xdr:rowOff>
    </xdr:from>
    <xdr:to>
      <xdr:col>3</xdr:col>
      <xdr:colOff>47625</xdr:colOff>
      <xdr:row>30</xdr:row>
      <xdr:rowOff>114299</xdr:rowOff>
    </xdr:to>
    <xdr:pic>
      <xdr:nvPicPr>
        <xdr:cNvPr id="9" name="그림 8" descr="타원, 녹색, 버튼, 알 약 모양"/>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43050" y="5657849"/>
          <a:ext cx="56197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676275</xdr:colOff>
      <xdr:row>28</xdr:row>
      <xdr:rowOff>9525</xdr:rowOff>
    </xdr:from>
    <xdr:ext cx="466794" cy="336246"/>
    <xdr:sp macro="" textlink="">
      <xdr:nvSpPr>
        <xdr:cNvPr id="10" name="TextBox 9"/>
        <xdr:cNvSpPr txBox="1"/>
      </xdr:nvSpPr>
      <xdr:spPr>
        <a:xfrm>
          <a:off x="2047875" y="5876925"/>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중식</a:t>
          </a:r>
        </a:p>
      </xdr:txBody>
    </xdr:sp>
    <xdr:clientData/>
  </xdr:oneCellAnchor>
  <xdr:twoCellAnchor editAs="oneCell">
    <xdr:from>
      <xdr:col>2</xdr:col>
      <xdr:colOff>352426</xdr:colOff>
      <xdr:row>19</xdr:row>
      <xdr:rowOff>38099</xdr:rowOff>
    </xdr:from>
    <xdr:to>
      <xdr:col>3</xdr:col>
      <xdr:colOff>838201</xdr:colOff>
      <xdr:row>25</xdr:row>
      <xdr:rowOff>190499</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24026" y="4019549"/>
          <a:ext cx="101917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304800</xdr:colOff>
      <xdr:row>30</xdr:row>
      <xdr:rowOff>47625</xdr:rowOff>
    </xdr:from>
    <xdr:to>
      <xdr:col>2</xdr:col>
      <xdr:colOff>1607158</xdr:colOff>
      <xdr:row>34</xdr:row>
      <xdr:rowOff>170979</xdr:rowOff>
    </xdr:to>
    <xdr:pic>
      <xdr:nvPicPr>
        <xdr:cNvPr id="12" name="그림 11"/>
        <xdr:cNvPicPr>
          <a:picLocks noChangeAspect="1"/>
        </xdr:cNvPicPr>
      </xdr:nvPicPr>
      <xdr:blipFill>
        <a:blip xmlns:r="http://schemas.openxmlformats.org/officeDocument/2006/relationships" r:embed="rId8" cstate="print"/>
        <a:stretch>
          <a:fillRect/>
        </a:stretch>
      </xdr:blipFill>
      <xdr:spPr>
        <a:xfrm>
          <a:off x="1676400" y="6334125"/>
          <a:ext cx="378433" cy="961554"/>
        </a:xfrm>
        <a:prstGeom prst="rect">
          <a:avLst/>
        </a:prstGeom>
      </xdr:spPr>
    </xdr:pic>
    <xdr:clientData/>
  </xdr:twoCellAnchor>
  <xdr:twoCellAnchor editAs="oneCell">
    <xdr:from>
      <xdr:col>3</xdr:col>
      <xdr:colOff>0</xdr:colOff>
      <xdr:row>32</xdr:row>
      <xdr:rowOff>0</xdr:rowOff>
    </xdr:from>
    <xdr:to>
      <xdr:col>3</xdr:col>
      <xdr:colOff>304800</xdr:colOff>
      <xdr:row>33</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152401</xdr:colOff>
      <xdr:row>30</xdr:row>
      <xdr:rowOff>14786</xdr:rowOff>
    </xdr:from>
    <xdr:to>
      <xdr:col>3</xdr:col>
      <xdr:colOff>1581151</xdr:colOff>
      <xdr:row>35</xdr:row>
      <xdr:rowOff>38099</xdr:rowOff>
    </xdr:to>
    <xdr:pic>
      <xdr:nvPicPr>
        <xdr:cNvPr id="14" name="그림 13"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209801" y="6301286"/>
          <a:ext cx="533400" cy="1071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266701</xdr:colOff>
      <xdr:row>37</xdr:row>
      <xdr:rowOff>142875</xdr:rowOff>
    </xdr:from>
    <xdr:to>
      <xdr:col>3</xdr:col>
      <xdr:colOff>28765</xdr:colOff>
      <xdr:row>42</xdr:row>
      <xdr:rowOff>138254</xdr:rowOff>
    </xdr:to>
    <xdr:pic>
      <xdr:nvPicPr>
        <xdr:cNvPr id="15" name="그림 14"/>
        <xdr:cNvPicPr>
          <a:picLocks noChangeAspect="1"/>
        </xdr:cNvPicPr>
      </xdr:nvPicPr>
      <xdr:blipFill>
        <a:blip xmlns:r="http://schemas.openxmlformats.org/officeDocument/2006/relationships" r:embed="rId10" cstate="print"/>
        <a:stretch>
          <a:fillRect/>
        </a:stretch>
      </xdr:blipFill>
      <xdr:spPr>
        <a:xfrm>
          <a:off x="1638301" y="7896225"/>
          <a:ext cx="447864" cy="1043129"/>
        </a:xfrm>
        <a:prstGeom prst="rect">
          <a:avLst/>
        </a:prstGeom>
      </xdr:spPr>
    </xdr:pic>
    <xdr:clientData/>
  </xdr:twoCellAnchor>
  <xdr:twoCellAnchor editAs="oneCell">
    <xdr:from>
      <xdr:col>3</xdr:col>
      <xdr:colOff>190500</xdr:colOff>
      <xdr:row>37</xdr:row>
      <xdr:rowOff>104775</xdr:rowOff>
    </xdr:from>
    <xdr:to>
      <xdr:col>3</xdr:col>
      <xdr:colOff>1676400</xdr:colOff>
      <xdr:row>42</xdr:row>
      <xdr:rowOff>171450</xdr:rowOff>
    </xdr:to>
    <xdr:pic>
      <xdr:nvPicPr>
        <xdr:cNvPr id="16" name="그림 15" descr="관련 이미지"/>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247900" y="7858125"/>
          <a:ext cx="4953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619125</xdr:colOff>
      <xdr:row>18</xdr:row>
      <xdr:rowOff>85725</xdr:rowOff>
    </xdr:from>
    <xdr:to>
      <xdr:col>4</xdr:col>
      <xdr:colOff>504825</xdr:colOff>
      <xdr:row>19</xdr:row>
      <xdr:rowOff>133350</xdr:rowOff>
    </xdr:to>
    <xdr:sp macro="" textlink="">
      <xdr:nvSpPr>
        <xdr:cNvPr id="5" name="모서리가 둥근 직사각형 4"/>
        <xdr:cNvSpPr/>
      </xdr:nvSpPr>
      <xdr:spPr>
        <a:xfrm>
          <a:off x="2771775" y="45624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4</xdr:col>
      <xdr:colOff>581025</xdr:colOff>
      <xdr:row>18</xdr:row>
      <xdr:rowOff>95250</xdr:rowOff>
    </xdr:from>
    <xdr:to>
      <xdr:col>5</xdr:col>
      <xdr:colOff>561975</xdr:colOff>
      <xdr:row>19</xdr:row>
      <xdr:rowOff>142875</xdr:rowOff>
    </xdr:to>
    <xdr:sp macro="" textlink="">
      <xdr:nvSpPr>
        <xdr:cNvPr id="6" name="모서리가 둥근 직사각형 5">
          <a:hlinkClick xmlns:r="http://schemas.openxmlformats.org/officeDocument/2006/relationships" r:id="rId1"/>
        </xdr:cNvPr>
        <xdr:cNvSpPr/>
      </xdr:nvSpPr>
      <xdr:spPr>
        <a:xfrm>
          <a:off x="3667125" y="45720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7</xdr:col>
      <xdr:colOff>61137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266700</xdr:colOff>
      <xdr:row>11</xdr:row>
      <xdr:rowOff>19051</xdr:rowOff>
    </xdr:from>
    <xdr:to>
      <xdr:col>6</xdr:col>
      <xdr:colOff>171450</xdr:colOff>
      <xdr:row>12</xdr:row>
      <xdr:rowOff>1</xdr:rowOff>
    </xdr:to>
    <xdr:sp macro="" textlink="">
      <xdr:nvSpPr>
        <xdr:cNvPr id="10" name="모서리가 둥근 직사각형 9"/>
        <xdr:cNvSpPr/>
      </xdr:nvSpPr>
      <xdr:spPr>
        <a:xfrm>
          <a:off x="4191000" y="3200401"/>
          <a:ext cx="990600"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1"/>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2"/>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1312;&#50689;&#49689;_&#50696;&#50557;_v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록"/>
      <sheetName val="손님식당예약_등록"/>
      <sheetName val="손님예약_삭제"/>
      <sheetName val="예약Bean"/>
      <sheetName val="예약DAO"/>
      <sheetName val="layout"/>
      <sheetName val="Sheet1"/>
    </sheetNames>
    <sheetDataSet>
      <sheetData sheetId="0">
        <row r="6">
          <cell r="C6" t="str">
            <v>메뉴명</v>
          </cell>
          <cell r="D6" t="str">
            <v>프로그램명</v>
          </cell>
          <cell r="E6" t="str">
            <v>설계자</v>
          </cell>
        </row>
        <row r="7">
          <cell r="C7" t="str">
            <v>손님식당예약_등록</v>
          </cell>
          <cell r="D7" t="str">
            <v>son_book.JSP</v>
          </cell>
          <cell r="E7" t="str">
            <v>조영숙</v>
          </cell>
        </row>
        <row r="8">
          <cell r="C8" t="str">
            <v>손님한줄평및별점_등록</v>
          </cell>
          <cell r="D8" t="str">
            <v>son_review.JSP</v>
          </cell>
          <cell r="E8" t="str">
            <v>조영숙</v>
          </cell>
        </row>
        <row r="9">
          <cell r="C9" t="str">
            <v>손님예약_삭제</v>
          </cell>
          <cell r="D9" t="str">
            <v>son_book_delete.JSP</v>
          </cell>
          <cell r="E9" t="str">
            <v>조영숙</v>
          </cell>
        </row>
        <row r="10">
          <cell r="C10" t="str">
            <v>예약Bean</v>
          </cell>
          <cell r="D10" t="str">
            <v>BookBean.java</v>
          </cell>
          <cell r="E10" t="str">
            <v>조영숙</v>
          </cell>
        </row>
        <row r="11">
          <cell r="C11" t="str">
            <v>예약DAO</v>
          </cell>
          <cell r="D11" t="str">
            <v>BookDAO.java</v>
          </cell>
          <cell r="E11" t="str">
            <v>조영숙</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N60"/>
  <sheetViews>
    <sheetView workbookViewId="0">
      <pane xSplit="2" ySplit="8" topLeftCell="C9" activePane="bottomRight" state="frozen"/>
      <selection pane="topRight" activeCell="C1" sqref="C1"/>
      <selection pane="bottomLeft" activeCell="A10" sqref="A10"/>
      <selection pane="bottomRight" activeCell="D1" sqref="D1:D1048576"/>
    </sheetView>
  </sheetViews>
  <sheetFormatPr defaultRowHeight="13.5"/>
  <cols>
    <col min="1" max="1" width="3.875" style="2" customWidth="1"/>
    <col min="2" max="2" width="6.625" style="2" customWidth="1"/>
    <col min="3" max="3" width="19.25" style="2" customWidth="1"/>
    <col min="4" max="4" width="21.25" style="4" customWidth="1"/>
    <col min="5" max="5" width="11.5" style="2" customWidth="1"/>
    <col min="6" max="8" width="10.25" style="2" customWidth="1"/>
    <col min="9" max="9" width="27.875" style="2" customWidth="1"/>
    <col min="10" max="16384" width="9" style="2"/>
  </cols>
  <sheetData>
    <row r="3" spans="2:14">
      <c r="F3" s="80" t="s">
        <v>98</v>
      </c>
    </row>
    <row r="4" spans="2:14">
      <c r="F4" s="80" t="s">
        <v>99</v>
      </c>
    </row>
    <row r="5" spans="2:14">
      <c r="F5" s="80" t="s">
        <v>100</v>
      </c>
    </row>
    <row r="6" spans="2:14" ht="26.25">
      <c r="F6" s="79" t="s">
        <v>124</v>
      </c>
    </row>
    <row r="7" spans="2:14" ht="14.25" thickBot="1"/>
    <row r="8" spans="2:14" ht="21.75" customHeight="1" thickBot="1">
      <c r="B8" s="439" t="s">
        <v>101</v>
      </c>
      <c r="C8" s="440" t="s">
        <v>102</v>
      </c>
      <c r="D8" s="440" t="s">
        <v>103</v>
      </c>
      <c r="E8" s="440" t="s">
        <v>104</v>
      </c>
      <c r="F8" s="440" t="s">
        <v>105</v>
      </c>
      <c r="G8" s="440" t="s">
        <v>106</v>
      </c>
      <c r="H8" s="440" t="s">
        <v>107</v>
      </c>
      <c r="I8" s="441" t="s">
        <v>108</v>
      </c>
    </row>
    <row r="9" spans="2:14" ht="15.75" customHeight="1" thickTop="1">
      <c r="B9" s="434">
        <v>1</v>
      </c>
      <c r="C9" s="435" t="s">
        <v>134</v>
      </c>
      <c r="D9" s="436" t="s">
        <v>135</v>
      </c>
      <c r="E9" s="423" t="s">
        <v>109</v>
      </c>
      <c r="F9" s="437">
        <v>42775</v>
      </c>
      <c r="G9" s="423"/>
      <c r="H9" s="437">
        <v>42786</v>
      </c>
      <c r="I9" s="438"/>
      <c r="L9" s="20"/>
      <c r="M9" s="78"/>
      <c r="N9" s="78"/>
    </row>
    <row r="10" spans="2:14" ht="15.75" customHeight="1">
      <c r="B10" s="425">
        <v>2</v>
      </c>
      <c r="C10" s="105" t="s">
        <v>136</v>
      </c>
      <c r="D10" s="104" t="s">
        <v>137</v>
      </c>
      <c r="E10" s="3" t="s">
        <v>109</v>
      </c>
      <c r="F10" s="424">
        <v>42775</v>
      </c>
      <c r="G10" s="3"/>
      <c r="H10" s="424">
        <v>42786</v>
      </c>
      <c r="I10" s="426" t="s">
        <v>110</v>
      </c>
    </row>
    <row r="11" spans="2:14" ht="15.75" customHeight="1">
      <c r="B11" s="425">
        <v>3</v>
      </c>
      <c r="C11" s="105" t="s">
        <v>138</v>
      </c>
      <c r="D11" s="104" t="s">
        <v>139</v>
      </c>
      <c r="E11" s="3" t="s">
        <v>109</v>
      </c>
      <c r="F11" s="424">
        <v>42775</v>
      </c>
      <c r="G11" s="3"/>
      <c r="H11" s="424">
        <v>42786</v>
      </c>
      <c r="I11" s="426" t="s">
        <v>111</v>
      </c>
      <c r="L11" s="20"/>
      <c r="M11" s="78"/>
      <c r="N11" s="78"/>
    </row>
    <row r="12" spans="2:14" ht="15.75" customHeight="1">
      <c r="B12" s="425">
        <v>4</v>
      </c>
      <c r="C12" s="105" t="s">
        <v>140</v>
      </c>
      <c r="D12" s="104" t="s">
        <v>141</v>
      </c>
      <c r="E12" s="3" t="s">
        <v>109</v>
      </c>
      <c r="F12" s="424">
        <v>42775</v>
      </c>
      <c r="G12" s="3"/>
      <c r="H12" s="424">
        <v>42786</v>
      </c>
      <c r="I12" s="426" t="s">
        <v>111</v>
      </c>
      <c r="L12" s="20"/>
      <c r="M12" s="78"/>
      <c r="N12" s="78"/>
    </row>
    <row r="13" spans="2:14" ht="15.75" customHeight="1">
      <c r="B13" s="425">
        <v>5</v>
      </c>
      <c r="C13" s="105" t="s">
        <v>142</v>
      </c>
      <c r="D13" s="104" t="s">
        <v>143</v>
      </c>
      <c r="E13" s="3" t="s">
        <v>109</v>
      </c>
      <c r="F13" s="424">
        <v>42775</v>
      </c>
      <c r="G13" s="3"/>
      <c r="H13" s="424">
        <v>42786</v>
      </c>
      <c r="I13" s="426" t="s">
        <v>111</v>
      </c>
      <c r="L13" s="20"/>
      <c r="M13" s="78"/>
      <c r="N13" s="78"/>
    </row>
    <row r="14" spans="2:14" ht="15.75" customHeight="1">
      <c r="B14" s="425">
        <v>6</v>
      </c>
      <c r="C14" s="105" t="s">
        <v>144</v>
      </c>
      <c r="D14" s="104" t="s">
        <v>145</v>
      </c>
      <c r="E14" s="3" t="s">
        <v>109</v>
      </c>
      <c r="F14" s="424">
        <v>42775</v>
      </c>
      <c r="G14" s="3"/>
      <c r="H14" s="424">
        <v>42786</v>
      </c>
      <c r="I14" s="426" t="s">
        <v>111</v>
      </c>
      <c r="L14" s="20"/>
      <c r="M14" s="78"/>
      <c r="N14" s="78"/>
    </row>
    <row r="15" spans="2:14" ht="15.75" customHeight="1">
      <c r="B15" s="425">
        <v>7</v>
      </c>
      <c r="C15" s="105" t="s">
        <v>146</v>
      </c>
      <c r="D15" s="104" t="s">
        <v>147</v>
      </c>
      <c r="E15" s="3" t="s">
        <v>109</v>
      </c>
      <c r="F15" s="424">
        <v>42775</v>
      </c>
      <c r="G15" s="3"/>
      <c r="H15" s="424">
        <v>42786</v>
      </c>
      <c r="I15" s="426" t="s">
        <v>111</v>
      </c>
      <c r="L15" s="20"/>
      <c r="M15" s="78"/>
      <c r="N15" s="78"/>
    </row>
    <row r="16" spans="2:14" ht="15.75" customHeight="1">
      <c r="B16" s="425">
        <v>8</v>
      </c>
      <c r="C16" s="105" t="s">
        <v>148</v>
      </c>
      <c r="D16" s="104" t="s">
        <v>149</v>
      </c>
      <c r="E16" s="3" t="s">
        <v>109</v>
      </c>
      <c r="F16" s="424">
        <v>42775</v>
      </c>
      <c r="G16" s="3"/>
      <c r="H16" s="424">
        <v>42786</v>
      </c>
      <c r="I16" s="426" t="s">
        <v>111</v>
      </c>
      <c r="L16" s="20"/>
      <c r="M16" s="78"/>
      <c r="N16" s="78"/>
    </row>
    <row r="17" spans="2:14" ht="15.75" customHeight="1">
      <c r="B17" s="425">
        <v>9</v>
      </c>
      <c r="C17" s="106" t="s">
        <v>150</v>
      </c>
      <c r="D17" s="104" t="s">
        <v>151</v>
      </c>
      <c r="E17" s="3" t="s">
        <v>109</v>
      </c>
      <c r="F17" s="424">
        <v>42775</v>
      </c>
      <c r="G17" s="424"/>
      <c r="H17" s="424">
        <v>42786</v>
      </c>
      <c r="I17" s="426"/>
      <c r="L17" s="20"/>
      <c r="M17" s="85"/>
      <c r="N17" s="85"/>
    </row>
    <row r="18" spans="2:14" ht="15.75" customHeight="1">
      <c r="B18" s="425">
        <v>10</v>
      </c>
      <c r="C18" s="103" t="s">
        <v>152</v>
      </c>
      <c r="D18" s="104" t="s">
        <v>153</v>
      </c>
      <c r="E18" s="3" t="s">
        <v>109</v>
      </c>
      <c r="F18" s="424">
        <v>42775</v>
      </c>
      <c r="G18" s="424"/>
      <c r="H18" s="424">
        <v>42786</v>
      </c>
      <c r="I18" s="426"/>
      <c r="L18" s="20"/>
      <c r="M18" s="26"/>
      <c r="N18" s="78"/>
    </row>
    <row r="19" spans="2:14" ht="15.75" customHeight="1">
      <c r="B19" s="425">
        <v>11</v>
      </c>
      <c r="C19" s="103" t="s">
        <v>154</v>
      </c>
      <c r="D19" s="104" t="s">
        <v>155</v>
      </c>
      <c r="E19" s="3" t="s">
        <v>109</v>
      </c>
      <c r="F19" s="424">
        <v>42775</v>
      </c>
      <c r="G19" s="424"/>
      <c r="H19" s="424">
        <v>42786</v>
      </c>
      <c r="I19" s="427" t="s">
        <v>112</v>
      </c>
      <c r="L19" s="20"/>
      <c r="M19" s="26"/>
      <c r="N19" s="78"/>
    </row>
    <row r="20" spans="2:14" ht="15.75" customHeight="1">
      <c r="B20" s="425">
        <v>12</v>
      </c>
      <c r="C20" s="103" t="s">
        <v>156</v>
      </c>
      <c r="D20" s="104" t="s">
        <v>113</v>
      </c>
      <c r="E20" s="3" t="s">
        <v>109</v>
      </c>
      <c r="F20" s="424">
        <v>42775</v>
      </c>
      <c r="G20" s="424"/>
      <c r="H20" s="424">
        <v>42786</v>
      </c>
      <c r="I20" s="426" t="s">
        <v>114</v>
      </c>
      <c r="L20" s="21"/>
      <c r="M20" s="26"/>
      <c r="N20" s="78"/>
    </row>
    <row r="21" spans="2:14" ht="15.75" customHeight="1">
      <c r="B21" s="425">
        <v>13</v>
      </c>
      <c r="C21" s="103" t="s">
        <v>157</v>
      </c>
      <c r="D21" s="104" t="s">
        <v>158</v>
      </c>
      <c r="E21" s="3" t="s">
        <v>109</v>
      </c>
      <c r="F21" s="424">
        <v>42775</v>
      </c>
      <c r="G21" s="424"/>
      <c r="H21" s="424">
        <v>42786</v>
      </c>
      <c r="I21" s="426" t="s">
        <v>116</v>
      </c>
      <c r="L21" s="21"/>
      <c r="M21" s="26"/>
      <c r="N21" s="78"/>
    </row>
    <row r="22" spans="2:14" ht="15.75" customHeight="1">
      <c r="B22" s="425">
        <v>14</v>
      </c>
      <c r="C22" s="103" t="s">
        <v>268</v>
      </c>
      <c r="D22" s="104" t="s">
        <v>273</v>
      </c>
      <c r="E22" s="3" t="s">
        <v>115</v>
      </c>
      <c r="F22" s="424">
        <v>42775</v>
      </c>
      <c r="G22" s="424"/>
      <c r="H22" s="424">
        <v>42786</v>
      </c>
      <c r="I22" s="426"/>
      <c r="L22" s="21"/>
      <c r="M22" s="26"/>
      <c r="N22" s="90"/>
    </row>
    <row r="23" spans="2:14" ht="15.75" customHeight="1">
      <c r="B23" s="425">
        <v>15</v>
      </c>
      <c r="C23" s="103" t="s">
        <v>266</v>
      </c>
      <c r="D23" s="104" t="s">
        <v>267</v>
      </c>
      <c r="E23" s="3" t="s">
        <v>115</v>
      </c>
      <c r="F23" s="424">
        <v>42775</v>
      </c>
      <c r="G23" s="424"/>
      <c r="H23" s="424">
        <v>42786</v>
      </c>
      <c r="I23" s="426"/>
      <c r="L23" s="21"/>
      <c r="M23" s="26"/>
      <c r="N23" s="90"/>
    </row>
    <row r="24" spans="2:14" ht="15.75" customHeight="1">
      <c r="B24" s="425">
        <v>16</v>
      </c>
      <c r="C24" s="106" t="s">
        <v>360</v>
      </c>
      <c r="D24" s="104" t="s">
        <v>344</v>
      </c>
      <c r="E24" s="3" t="s">
        <v>320</v>
      </c>
      <c r="F24" s="424">
        <v>42775</v>
      </c>
      <c r="G24" s="424"/>
      <c r="H24" s="424">
        <v>42786</v>
      </c>
      <c r="I24" s="426"/>
      <c r="L24" s="21"/>
      <c r="M24" s="26"/>
      <c r="N24" s="90"/>
    </row>
    <row r="25" spans="2:14" ht="15.75" customHeight="1">
      <c r="B25" s="425">
        <v>17</v>
      </c>
      <c r="C25" s="106" t="s">
        <v>752</v>
      </c>
      <c r="D25" s="104" t="s">
        <v>345</v>
      </c>
      <c r="E25" s="3" t="s">
        <v>320</v>
      </c>
      <c r="F25" s="424">
        <v>42775</v>
      </c>
      <c r="G25" s="424"/>
      <c r="H25" s="424">
        <v>42786</v>
      </c>
      <c r="I25" s="426"/>
      <c r="L25" s="21"/>
      <c r="M25" s="26"/>
      <c r="N25" s="90"/>
    </row>
    <row r="26" spans="2:14" ht="15.75" customHeight="1">
      <c r="B26" s="425">
        <v>18</v>
      </c>
      <c r="C26" s="106" t="s">
        <v>753</v>
      </c>
      <c r="D26" s="104" t="s">
        <v>595</v>
      </c>
      <c r="E26" s="3" t="s">
        <v>596</v>
      </c>
      <c r="F26" s="424">
        <v>42775</v>
      </c>
      <c r="G26" s="424"/>
      <c r="H26" s="424">
        <v>42786</v>
      </c>
      <c r="I26" s="426"/>
      <c r="L26" s="21"/>
      <c r="M26" s="26"/>
      <c r="N26" s="90"/>
    </row>
    <row r="27" spans="2:14" ht="15.75" customHeight="1">
      <c r="B27" s="425">
        <v>19</v>
      </c>
      <c r="C27" s="106" t="s">
        <v>754</v>
      </c>
      <c r="D27" s="104" t="s">
        <v>597</v>
      </c>
      <c r="E27" s="3" t="s">
        <v>596</v>
      </c>
      <c r="F27" s="424">
        <v>42775</v>
      </c>
      <c r="G27" s="424"/>
      <c r="H27" s="424">
        <v>42786</v>
      </c>
      <c r="I27" s="426"/>
      <c r="L27" s="21"/>
      <c r="M27" s="26"/>
      <c r="N27" s="90"/>
    </row>
    <row r="28" spans="2:14" ht="15.75" customHeight="1">
      <c r="B28" s="425">
        <v>20</v>
      </c>
      <c r="C28" s="106" t="s">
        <v>755</v>
      </c>
      <c r="D28" s="104" t="s">
        <v>599</v>
      </c>
      <c r="E28" s="3" t="s">
        <v>596</v>
      </c>
      <c r="F28" s="424">
        <v>42775</v>
      </c>
      <c r="G28" s="424"/>
      <c r="H28" s="424">
        <v>42786</v>
      </c>
      <c r="I28" s="445" t="s">
        <v>766</v>
      </c>
      <c r="L28" s="21"/>
      <c r="M28" s="26"/>
      <c r="N28" s="90"/>
    </row>
    <row r="29" spans="2:14" ht="15.75" customHeight="1">
      <c r="B29" s="425">
        <v>21</v>
      </c>
      <c r="C29" s="106" t="s">
        <v>756</v>
      </c>
      <c r="D29" s="104" t="s">
        <v>600</v>
      </c>
      <c r="E29" s="3" t="s">
        <v>596</v>
      </c>
      <c r="F29" s="424">
        <v>42775</v>
      </c>
      <c r="G29" s="424"/>
      <c r="H29" s="424">
        <v>42786</v>
      </c>
      <c r="I29" s="446"/>
      <c r="L29" s="21"/>
      <c r="M29" s="26"/>
      <c r="N29" s="90"/>
    </row>
    <row r="30" spans="2:14" ht="15.75" customHeight="1">
      <c r="B30" s="425">
        <v>22</v>
      </c>
      <c r="C30" s="106" t="s">
        <v>757</v>
      </c>
      <c r="D30" s="104" t="s">
        <v>601</v>
      </c>
      <c r="E30" s="3" t="s">
        <v>596</v>
      </c>
      <c r="F30" s="424">
        <v>42775</v>
      </c>
      <c r="G30" s="424"/>
      <c r="H30" s="424">
        <v>42786</v>
      </c>
      <c r="I30" s="446"/>
      <c r="L30" s="21"/>
      <c r="M30" s="26"/>
      <c r="N30" s="90"/>
    </row>
    <row r="31" spans="2:14" ht="15.75" customHeight="1">
      <c r="B31" s="425">
        <v>23</v>
      </c>
      <c r="C31" s="106" t="s">
        <v>758</v>
      </c>
      <c r="D31" s="104" t="s">
        <v>602</v>
      </c>
      <c r="E31" s="3" t="s">
        <v>596</v>
      </c>
      <c r="F31" s="424">
        <v>42775</v>
      </c>
      <c r="G31" s="424"/>
      <c r="H31" s="424">
        <v>42786</v>
      </c>
      <c r="I31" s="447"/>
      <c r="L31" s="21"/>
      <c r="M31" s="26"/>
      <c r="N31" s="90"/>
    </row>
    <row r="32" spans="2:14" ht="15.75" customHeight="1">
      <c r="B32" s="425">
        <v>24</v>
      </c>
      <c r="C32" s="107" t="s">
        <v>759</v>
      </c>
      <c r="D32" s="412" t="s">
        <v>603</v>
      </c>
      <c r="E32" s="413" t="s">
        <v>596</v>
      </c>
      <c r="F32" s="414">
        <v>42775</v>
      </c>
      <c r="G32" s="414"/>
      <c r="H32" s="414">
        <v>42786</v>
      </c>
      <c r="I32" s="442" t="s">
        <v>765</v>
      </c>
      <c r="L32" s="21"/>
      <c r="M32" s="26"/>
      <c r="N32" s="90"/>
    </row>
    <row r="33" spans="2:14" ht="15.75" customHeight="1">
      <c r="B33" s="425">
        <v>25</v>
      </c>
      <c r="C33" s="107" t="s">
        <v>604</v>
      </c>
      <c r="D33" s="412" t="s">
        <v>605</v>
      </c>
      <c r="E33" s="413" t="s">
        <v>596</v>
      </c>
      <c r="F33" s="414">
        <v>42775</v>
      </c>
      <c r="G33" s="414"/>
      <c r="H33" s="414">
        <v>42786</v>
      </c>
      <c r="I33" s="443"/>
      <c r="L33" s="21"/>
      <c r="M33" s="26"/>
      <c r="N33" s="90"/>
    </row>
    <row r="34" spans="2:14" ht="15.75" customHeight="1">
      <c r="B34" s="425">
        <v>26</v>
      </c>
      <c r="C34" s="107" t="s">
        <v>606</v>
      </c>
      <c r="D34" s="412" t="s">
        <v>607</v>
      </c>
      <c r="E34" s="413" t="s">
        <v>596</v>
      </c>
      <c r="F34" s="414">
        <v>42775</v>
      </c>
      <c r="G34" s="414"/>
      <c r="H34" s="414">
        <v>42786</v>
      </c>
      <c r="I34" s="443"/>
      <c r="L34" s="21"/>
      <c r="M34" s="26"/>
      <c r="N34" s="90"/>
    </row>
    <row r="35" spans="2:14" ht="15.75" customHeight="1">
      <c r="B35" s="425">
        <v>27</v>
      </c>
      <c r="C35" s="107" t="s">
        <v>760</v>
      </c>
      <c r="D35" s="412" t="s">
        <v>608</v>
      </c>
      <c r="E35" s="413" t="s">
        <v>596</v>
      </c>
      <c r="F35" s="414">
        <v>42775</v>
      </c>
      <c r="G35" s="414"/>
      <c r="H35" s="414">
        <v>42786</v>
      </c>
      <c r="I35" s="444"/>
      <c r="L35" s="21"/>
      <c r="M35" s="26"/>
      <c r="N35" s="90"/>
    </row>
    <row r="36" spans="2:14" ht="15.75" customHeight="1">
      <c r="B36" s="425">
        <v>28</v>
      </c>
      <c r="C36" s="106" t="s">
        <v>761</v>
      </c>
      <c r="D36" s="104" t="s">
        <v>365</v>
      </c>
      <c r="E36" s="3" t="s">
        <v>369</v>
      </c>
      <c r="F36" s="424">
        <v>42775</v>
      </c>
      <c r="G36" s="424">
        <v>42780</v>
      </c>
      <c r="H36" s="424">
        <v>42786</v>
      </c>
      <c r="I36" s="426"/>
      <c r="L36" s="21"/>
      <c r="M36" s="26"/>
      <c r="N36" s="90"/>
    </row>
    <row r="37" spans="2:14" ht="15.75" customHeight="1">
      <c r="B37" s="425">
        <v>29</v>
      </c>
      <c r="C37" s="106" t="s">
        <v>762</v>
      </c>
      <c r="D37" s="104" t="s">
        <v>366</v>
      </c>
      <c r="E37" s="3" t="s">
        <v>369</v>
      </c>
      <c r="F37" s="424">
        <v>42775</v>
      </c>
      <c r="G37" s="424">
        <v>42780</v>
      </c>
      <c r="H37" s="424">
        <v>42786</v>
      </c>
      <c r="I37" s="426"/>
      <c r="L37" s="21"/>
      <c r="M37" s="26"/>
      <c r="N37" s="102"/>
    </row>
    <row r="38" spans="2:14" ht="15.75" customHeight="1">
      <c r="B38" s="425">
        <v>30</v>
      </c>
      <c r="C38" s="106" t="s">
        <v>763</v>
      </c>
      <c r="D38" s="104" t="s">
        <v>367</v>
      </c>
      <c r="E38" s="3" t="s">
        <v>369</v>
      </c>
      <c r="F38" s="424">
        <v>42775</v>
      </c>
      <c r="G38" s="424">
        <v>42783</v>
      </c>
      <c r="H38" s="424">
        <v>42786</v>
      </c>
      <c r="I38" s="426"/>
      <c r="L38" s="21"/>
      <c r="M38" s="26"/>
      <c r="N38" s="102"/>
    </row>
    <row r="39" spans="2:14" ht="15.75" customHeight="1">
      <c r="B39" s="425">
        <v>31</v>
      </c>
      <c r="C39" s="107" t="s">
        <v>767</v>
      </c>
      <c r="D39" s="104" t="s">
        <v>368</v>
      </c>
      <c r="E39" s="3" t="s">
        <v>769</v>
      </c>
      <c r="F39" s="424">
        <v>42775</v>
      </c>
      <c r="G39" s="424">
        <v>42783</v>
      </c>
      <c r="H39" s="424">
        <v>42786</v>
      </c>
      <c r="I39" s="426"/>
      <c r="L39" s="21"/>
      <c r="M39" s="26"/>
      <c r="N39" s="90"/>
    </row>
    <row r="40" spans="2:14" ht="15.75" customHeight="1">
      <c r="B40" s="425">
        <v>32</v>
      </c>
      <c r="C40" s="107" t="s">
        <v>764</v>
      </c>
      <c r="D40" s="104" t="s">
        <v>589</v>
      </c>
      <c r="E40" s="3" t="s">
        <v>768</v>
      </c>
      <c r="F40" s="424">
        <v>42775</v>
      </c>
      <c r="G40" s="3"/>
      <c r="H40" s="424">
        <v>42786</v>
      </c>
      <c r="I40" s="426"/>
      <c r="L40" s="21"/>
      <c r="M40" s="26"/>
      <c r="N40" s="325"/>
    </row>
    <row r="41" spans="2:14" ht="15.75" customHeight="1">
      <c r="B41" s="425">
        <v>33</v>
      </c>
      <c r="C41" s="107" t="s">
        <v>617</v>
      </c>
      <c r="D41" s="104" t="s">
        <v>592</v>
      </c>
      <c r="E41" s="3" t="s">
        <v>612</v>
      </c>
      <c r="F41" s="424">
        <v>42775</v>
      </c>
      <c r="G41" s="3"/>
      <c r="H41" s="424">
        <v>42786</v>
      </c>
      <c r="I41" s="426"/>
      <c r="L41" s="21"/>
      <c r="M41" s="26"/>
      <c r="N41" s="325"/>
    </row>
    <row r="42" spans="2:14" ht="15.75" customHeight="1">
      <c r="B42" s="425">
        <v>34</v>
      </c>
      <c r="C42" s="107" t="s">
        <v>618</v>
      </c>
      <c r="D42" s="104" t="s">
        <v>615</v>
      </c>
      <c r="E42" s="3" t="s">
        <v>612</v>
      </c>
      <c r="F42" s="424">
        <v>42775</v>
      </c>
      <c r="G42" s="3"/>
      <c r="H42" s="424">
        <v>42786</v>
      </c>
      <c r="I42" s="426"/>
      <c r="L42" s="21"/>
      <c r="M42" s="26"/>
      <c r="N42" s="325"/>
    </row>
    <row r="43" spans="2:14" ht="15.75" customHeight="1">
      <c r="B43" s="425">
        <v>35</v>
      </c>
      <c r="C43" s="107" t="s">
        <v>614</v>
      </c>
      <c r="D43" s="104" t="s">
        <v>591</v>
      </c>
      <c r="E43" s="3" t="s">
        <v>364</v>
      </c>
      <c r="F43" s="424">
        <v>42775</v>
      </c>
      <c r="G43" s="3"/>
      <c r="H43" s="424">
        <v>42786</v>
      </c>
      <c r="I43" s="426"/>
      <c r="L43" s="21"/>
      <c r="M43" s="26"/>
      <c r="N43" s="325"/>
    </row>
    <row r="44" spans="2:14" ht="15.75" customHeight="1">
      <c r="B44" s="425">
        <v>36</v>
      </c>
      <c r="C44" s="107" t="s">
        <v>619</v>
      </c>
      <c r="D44" s="104" t="s">
        <v>590</v>
      </c>
      <c r="E44" s="3" t="s">
        <v>616</v>
      </c>
      <c r="F44" s="424">
        <v>42775</v>
      </c>
      <c r="G44" s="3"/>
      <c r="H44" s="424">
        <v>42786</v>
      </c>
      <c r="I44" s="426"/>
      <c r="L44" s="21"/>
      <c r="M44" s="26"/>
      <c r="N44" s="325"/>
    </row>
    <row r="45" spans="2:14" ht="15.75" customHeight="1">
      <c r="B45" s="425">
        <v>37</v>
      </c>
      <c r="C45" s="107" t="s">
        <v>613</v>
      </c>
      <c r="D45" s="104" t="s">
        <v>593</v>
      </c>
      <c r="E45" s="3" t="s">
        <v>364</v>
      </c>
      <c r="F45" s="424">
        <v>42775</v>
      </c>
      <c r="G45" s="3"/>
      <c r="H45" s="424">
        <v>42786</v>
      </c>
      <c r="I45" s="426"/>
      <c r="L45" s="21"/>
      <c r="M45" s="26"/>
      <c r="N45" s="325"/>
    </row>
    <row r="46" spans="2:14" ht="15.75" customHeight="1">
      <c r="B46" s="425">
        <v>38</v>
      </c>
      <c r="C46" s="107" t="s">
        <v>613</v>
      </c>
      <c r="D46" s="104" t="s">
        <v>594</v>
      </c>
      <c r="E46" s="3" t="s">
        <v>364</v>
      </c>
      <c r="F46" s="424">
        <v>42775</v>
      </c>
      <c r="G46" s="3"/>
      <c r="H46" s="424">
        <v>42786</v>
      </c>
      <c r="I46" s="426"/>
      <c r="L46" s="21"/>
      <c r="M46" s="78"/>
      <c r="N46" s="78"/>
    </row>
    <row r="47" spans="2:14" ht="15.75" customHeight="1">
      <c r="B47" s="425">
        <v>39</v>
      </c>
      <c r="C47" s="106" t="s">
        <v>159</v>
      </c>
      <c r="D47" s="104" t="s">
        <v>160</v>
      </c>
      <c r="E47" s="3" t="s">
        <v>109</v>
      </c>
      <c r="F47" s="424">
        <v>42775</v>
      </c>
      <c r="G47" s="3"/>
      <c r="H47" s="424">
        <v>42786</v>
      </c>
      <c r="I47" s="426"/>
      <c r="L47" s="20"/>
      <c r="M47" s="78"/>
      <c r="N47" s="78"/>
    </row>
    <row r="48" spans="2:14" ht="15.75" customHeight="1">
      <c r="B48" s="425">
        <v>40</v>
      </c>
      <c r="C48" s="107" t="s">
        <v>373</v>
      </c>
      <c r="D48" s="104" t="s">
        <v>278</v>
      </c>
      <c r="E48" s="3" t="s">
        <v>109</v>
      </c>
      <c r="F48" s="424">
        <v>42775</v>
      </c>
      <c r="G48" s="3"/>
      <c r="H48" s="424">
        <v>42786</v>
      </c>
      <c r="I48" s="426"/>
      <c r="L48" s="21"/>
      <c r="M48" s="78"/>
      <c r="N48" s="78"/>
    </row>
    <row r="49" spans="2:14" ht="15.75" customHeight="1">
      <c r="B49" s="425">
        <v>41</v>
      </c>
      <c r="C49" s="106" t="s">
        <v>274</v>
      </c>
      <c r="D49" s="104" t="s">
        <v>275</v>
      </c>
      <c r="E49" s="3" t="s">
        <v>115</v>
      </c>
      <c r="F49" s="424">
        <v>42775</v>
      </c>
      <c r="G49" s="3"/>
      <c r="H49" s="424">
        <v>42786</v>
      </c>
      <c r="I49" s="426"/>
      <c r="L49" s="78"/>
      <c r="M49" s="78"/>
      <c r="N49" s="78"/>
    </row>
    <row r="50" spans="2:14" ht="15.75" customHeight="1">
      <c r="B50" s="425">
        <v>42</v>
      </c>
      <c r="C50" s="106" t="s">
        <v>276</v>
      </c>
      <c r="D50" s="104" t="s">
        <v>277</v>
      </c>
      <c r="E50" s="3" t="s">
        <v>115</v>
      </c>
      <c r="F50" s="424">
        <v>42775</v>
      </c>
      <c r="G50" s="3"/>
      <c r="H50" s="424">
        <v>42786</v>
      </c>
      <c r="I50" s="426"/>
    </row>
    <row r="51" spans="2:14" ht="15.75" customHeight="1">
      <c r="B51" s="425">
        <v>43</v>
      </c>
      <c r="C51" s="107" t="s">
        <v>374</v>
      </c>
      <c r="D51" s="104" t="s">
        <v>370</v>
      </c>
      <c r="E51" s="3" t="s">
        <v>369</v>
      </c>
      <c r="F51" s="424">
        <v>42775</v>
      </c>
      <c r="G51" s="424">
        <v>42776</v>
      </c>
      <c r="H51" s="424">
        <v>42786</v>
      </c>
      <c r="I51" s="426"/>
    </row>
    <row r="52" spans="2:14" ht="15.75" customHeight="1">
      <c r="B52" s="425">
        <v>44</v>
      </c>
      <c r="C52" s="107" t="s">
        <v>371</v>
      </c>
      <c r="D52" s="104" t="s">
        <v>372</v>
      </c>
      <c r="E52" s="3" t="s">
        <v>369</v>
      </c>
      <c r="F52" s="424">
        <v>42775</v>
      </c>
      <c r="G52" s="424">
        <v>42776</v>
      </c>
      <c r="H52" s="424">
        <v>42786</v>
      </c>
      <c r="I52" s="426"/>
    </row>
    <row r="53" spans="2:14" ht="15.75" customHeight="1">
      <c r="B53" s="425">
        <v>45</v>
      </c>
      <c r="C53" s="107" t="s">
        <v>721</v>
      </c>
      <c r="D53" s="104" t="s">
        <v>770</v>
      </c>
      <c r="E53" s="3" t="s">
        <v>725</v>
      </c>
      <c r="F53" s="424">
        <v>42775</v>
      </c>
      <c r="G53" s="424"/>
      <c r="H53" s="424">
        <v>42786</v>
      </c>
      <c r="I53" s="426"/>
    </row>
    <row r="54" spans="2:14" ht="15.75" customHeight="1">
      <c r="B54" s="425">
        <v>46</v>
      </c>
      <c r="C54" s="107" t="s">
        <v>726</v>
      </c>
      <c r="D54" s="104" t="s">
        <v>771</v>
      </c>
      <c r="E54" s="3" t="s">
        <v>725</v>
      </c>
      <c r="F54" s="424">
        <v>42775</v>
      </c>
      <c r="G54" s="424"/>
      <c r="H54" s="424">
        <v>42786</v>
      </c>
      <c r="I54" s="426"/>
    </row>
    <row r="55" spans="2:14" ht="15.75" customHeight="1">
      <c r="B55" s="425">
        <v>47</v>
      </c>
      <c r="C55" s="107" t="s">
        <v>722</v>
      </c>
      <c r="D55" s="104" t="s">
        <v>723</v>
      </c>
      <c r="E55" s="3" t="s">
        <v>364</v>
      </c>
      <c r="F55" s="424">
        <v>42775</v>
      </c>
      <c r="G55" s="424"/>
      <c r="H55" s="424">
        <v>42786</v>
      </c>
      <c r="I55" s="426"/>
    </row>
    <row r="56" spans="2:14" ht="15.75" customHeight="1">
      <c r="B56" s="425">
        <v>48</v>
      </c>
      <c r="C56" s="107" t="s">
        <v>727</v>
      </c>
      <c r="D56" s="104" t="s">
        <v>724</v>
      </c>
      <c r="E56" s="3" t="s">
        <v>725</v>
      </c>
      <c r="F56" s="424">
        <v>42775</v>
      </c>
      <c r="G56" s="424"/>
      <c r="H56" s="424">
        <v>42786</v>
      </c>
      <c r="I56" s="426"/>
    </row>
    <row r="57" spans="2:14" ht="15.75" customHeight="1">
      <c r="B57" s="425">
        <v>49</v>
      </c>
      <c r="C57" s="107" t="s">
        <v>777</v>
      </c>
      <c r="D57" s="104" t="s">
        <v>772</v>
      </c>
      <c r="E57" s="3" t="s">
        <v>773</v>
      </c>
      <c r="F57" s="424">
        <v>42775</v>
      </c>
      <c r="G57" s="424"/>
      <c r="H57" s="424">
        <v>42786</v>
      </c>
      <c r="I57" s="426"/>
    </row>
    <row r="58" spans="2:14" ht="15.75" customHeight="1">
      <c r="B58" s="425">
        <v>50</v>
      </c>
      <c r="C58" s="107" t="s">
        <v>778</v>
      </c>
      <c r="D58" s="104" t="s">
        <v>774</v>
      </c>
      <c r="E58" s="3" t="s">
        <v>773</v>
      </c>
      <c r="F58" s="424">
        <v>42775</v>
      </c>
      <c r="G58" s="424"/>
      <c r="H58" s="424">
        <v>42786</v>
      </c>
      <c r="I58" s="426"/>
    </row>
    <row r="59" spans="2:14" ht="15.75" customHeight="1">
      <c r="B59" s="425">
        <v>51</v>
      </c>
      <c r="C59" s="107" t="s">
        <v>779</v>
      </c>
      <c r="D59" s="104" t="s">
        <v>775</v>
      </c>
      <c r="E59" s="3" t="s">
        <v>773</v>
      </c>
      <c r="F59" s="424">
        <v>42775</v>
      </c>
      <c r="G59" s="424"/>
      <c r="H59" s="424">
        <v>42786</v>
      </c>
      <c r="I59" s="426"/>
    </row>
    <row r="60" spans="2:14" ht="15.75" customHeight="1" thickBot="1">
      <c r="B60" s="428">
        <v>52</v>
      </c>
      <c r="C60" s="429" t="s">
        <v>780</v>
      </c>
      <c r="D60" s="430" t="s">
        <v>776</v>
      </c>
      <c r="E60" s="431" t="s">
        <v>773</v>
      </c>
      <c r="F60" s="432">
        <v>42775</v>
      </c>
      <c r="G60" s="432"/>
      <c r="H60" s="432">
        <v>42786</v>
      </c>
      <c r="I60" s="433"/>
    </row>
  </sheetData>
  <mergeCells count="2">
    <mergeCell ref="I32:I35"/>
    <mergeCell ref="I28:I31"/>
  </mergeCells>
  <phoneticPr fontId="1" type="noConversion"/>
  <hyperlinks>
    <hyperlink ref="C18" location="손님_회원가입!A1" display="손님_회원가입"/>
    <hyperlink ref="C19" location="손님_마이페이지!A1" display="손님_마이페이지"/>
    <hyperlink ref="C20" location="마이페이지_정보수정!A1" display="마이페이지_정보수정"/>
    <hyperlink ref="C21" location="마이페이지_하트확인!A1" display="마이페이지_하트확인"/>
    <hyperlink ref="C9" location="첫화면!A1" display="첫화면"/>
    <hyperlink ref="C17" location="손님_로그인!A1" display="로그인"/>
    <hyperlink ref="C10" location="site_header!A1" display="site_header"/>
    <hyperlink ref="C11" location="site_footer!A1" display="site_footer"/>
    <hyperlink ref="C12" location="이용약관!A1" display="이용약관"/>
    <hyperlink ref="C13" location="운영정책!A1" display="운영정책"/>
    <hyperlink ref="C14" location="개인정보처리방침!A1" display="개인정보처리방침"/>
    <hyperlink ref="C15" location="' inTable소개'!A1" display="inTable소개"/>
    <hyperlink ref="C16" location="사이트맵!A1" display="사이트맵"/>
    <hyperlink ref="C47" location="손님dao!A1" display="손님_DAO"/>
    <hyperlink ref="C23" location="손님식당예약_등록!A1" display="손님식당예약_등록"/>
    <hyperlink ref="C22" location="손님한줄평및별점_등록!A1" display="손님한줄평및별점_등록"/>
    <hyperlink ref="C50" location="예약DAO!A1" display="예약DAO"/>
    <hyperlink ref="C49" location="예약Bean!A1" display="예약Bean"/>
    <hyperlink ref="C24" location="업체목록!A1" display="업체목록"/>
    <hyperlink ref="C25" location="업체소개!A1" display="업체소개"/>
    <hyperlink ref="C36" location="음식점_사용자_등록!A1" display="음식점_사용자_등록"/>
    <hyperlink ref="C37" location="음식점_사용자_수정!A1" display="음식점_사용자_수정"/>
    <hyperlink ref="C38" location="음식점_사용자!A1" display="음식점_사용자"/>
    <hyperlink ref="C26" location="'업체 q&amp;a'!A1" display="업체 q&amp;a"/>
    <hyperlink ref="C27" location="'업체 문의하기_팝업'!A1" display="업체 문의하기_팝업"/>
    <hyperlink ref="C28" location="'업체 게시판'!A1" display="업체 게시판"/>
    <hyperlink ref="C29" location="업체_글쓰기!A1" display="업체_글쓰기"/>
    <hyperlink ref="C30" location="업체_글읽기!A1" display="업체_글읽기"/>
    <hyperlink ref="C31" location="업체_글수정!A1" display="업체_글수정"/>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5"/>
  <sheetViews>
    <sheetView workbookViewId="0">
      <selection activeCell="F6" sqref="F6:H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17.2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459" t="s">
        <v>3</v>
      </c>
    </row>
    <row r="2" spans="1:16" ht="19.5" customHeight="1">
      <c r="A2" s="459"/>
    </row>
    <row r="3" spans="1:16" ht="19.5" customHeight="1">
      <c r="A3" s="459"/>
    </row>
    <row r="4" spans="1:16" ht="19.5" customHeight="1">
      <c r="A4" s="459"/>
    </row>
    <row r="5" spans="1:16" ht="19.5" customHeight="1" thickBot="1">
      <c r="A5" s="459"/>
    </row>
    <row r="6" spans="1:16" ht="25.5" customHeight="1">
      <c r="A6" s="1"/>
      <c r="B6" s="7" t="s">
        <v>0</v>
      </c>
      <c r="C6" s="473" t="s">
        <v>24</v>
      </c>
      <c r="D6" s="474"/>
      <c r="E6" s="8" t="s">
        <v>1</v>
      </c>
      <c r="F6" s="9" t="str">
        <f>VLOOKUP(C6,목록!C18:E48,2,FALSE)</f>
        <v>SonnimDAO.java</v>
      </c>
      <c r="G6" s="8" t="s">
        <v>6</v>
      </c>
      <c r="H6" s="10" t="str">
        <f>VLOOKUP(C6,목록!C18:E48,3,FALSE)</f>
        <v>김미현</v>
      </c>
    </row>
    <row r="7" spans="1:16" ht="25.5" customHeight="1">
      <c r="A7" s="1"/>
      <c r="B7" s="22"/>
      <c r="C7" s="23"/>
      <c r="D7" s="23"/>
      <c r="E7" s="19"/>
      <c r="F7" s="31"/>
      <c r="G7" s="19"/>
      <c r="H7" s="24"/>
    </row>
    <row r="8" spans="1:16" ht="25.5" customHeight="1">
      <c r="A8" s="1"/>
      <c r="B8" s="13"/>
      <c r="C8" s="34" t="s">
        <v>25</v>
      </c>
      <c r="D8" s="34"/>
      <c r="E8" s="34"/>
      <c r="F8" s="34"/>
      <c r="G8" s="34"/>
      <c r="H8" s="14"/>
    </row>
    <row r="9" spans="1:16" ht="25.5" customHeight="1">
      <c r="A9" s="1"/>
      <c r="B9" s="13"/>
      <c r="C9" s="34" t="s">
        <v>129</v>
      </c>
      <c r="D9" s="34"/>
      <c r="E9" s="34"/>
      <c r="F9" s="34"/>
      <c r="G9" s="34"/>
      <c r="H9" s="14"/>
    </row>
    <row r="10" spans="1:16" ht="25.5" customHeight="1">
      <c r="A10" s="1"/>
      <c r="B10" s="13"/>
      <c r="C10" s="34" t="s">
        <v>26</v>
      </c>
      <c r="D10" s="34"/>
      <c r="E10" s="34"/>
      <c r="F10" s="34"/>
      <c r="G10" s="34"/>
      <c r="H10" s="14"/>
    </row>
    <row r="11" spans="1:16" ht="25.5" customHeight="1">
      <c r="A11" s="1"/>
      <c r="B11" s="13"/>
      <c r="C11" s="34" t="s">
        <v>83</v>
      </c>
      <c r="D11" s="34"/>
      <c r="E11" s="34"/>
      <c r="F11" s="34"/>
      <c r="G11" s="34"/>
      <c r="H11" s="14"/>
    </row>
    <row r="12" spans="1:16" ht="25.5" customHeight="1">
      <c r="A12" s="1"/>
      <c r="B12" s="13"/>
      <c r="C12" s="34" t="s">
        <v>84</v>
      </c>
      <c r="D12" s="34"/>
      <c r="E12" s="34"/>
      <c r="F12" s="34"/>
      <c r="G12" s="34"/>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6" customFormat="1" ht="25.5" customHeight="1">
      <c r="A15" s="45"/>
      <c r="B15" s="46" t="s">
        <v>44</v>
      </c>
      <c r="G15" s="46" t="s">
        <v>45</v>
      </c>
      <c r="I15" s="46" t="s">
        <v>85</v>
      </c>
      <c r="L15" s="46" t="s">
        <v>86</v>
      </c>
      <c r="O15" s="46" t="s">
        <v>130</v>
      </c>
    </row>
    <row r="16" spans="1:16" ht="264.75" customHeight="1">
      <c r="B16" s="498" t="s">
        <v>120</v>
      </c>
      <c r="C16" s="498"/>
      <c r="D16" s="498"/>
      <c r="E16" s="498"/>
      <c r="F16" s="498"/>
      <c r="G16" s="497" t="s">
        <v>121</v>
      </c>
      <c r="H16" s="497"/>
      <c r="I16" s="497" t="s">
        <v>122</v>
      </c>
      <c r="J16" s="497"/>
      <c r="L16" s="497" t="s">
        <v>132</v>
      </c>
      <c r="M16" s="497"/>
      <c r="O16" s="497" t="s">
        <v>131</v>
      </c>
      <c r="P16" s="497"/>
    </row>
    <row r="17" spans="2:6" ht="252.75" customHeight="1">
      <c r="B17" s="496" t="s">
        <v>123</v>
      </c>
      <c r="C17" s="496"/>
      <c r="D17" s="496"/>
      <c r="E17" s="496"/>
      <c r="F17" s="496"/>
    </row>
    <row r="18" spans="2:6" ht="12.75" customHeight="1">
      <c r="B18" s="27"/>
    </row>
    <row r="19" spans="2:6" ht="12.75" customHeight="1">
      <c r="B19" s="27"/>
    </row>
    <row r="20" spans="2:6" ht="12.75" customHeight="1">
      <c r="B20" s="27"/>
    </row>
    <row r="21" spans="2:6" ht="12.75" customHeight="1">
      <c r="B21" s="27"/>
    </row>
    <row r="22" spans="2:6" ht="12.75" customHeight="1">
      <c r="B22" s="27"/>
    </row>
    <row r="23" spans="2:6" ht="12.75" customHeight="1">
      <c r="B23" s="27"/>
    </row>
    <row r="24" spans="2:6" ht="12.75" customHeight="1">
      <c r="B24" s="27"/>
    </row>
    <row r="25" spans="2:6" ht="12.75" customHeight="1">
      <c r="B25" s="27"/>
    </row>
    <row r="26" spans="2:6" ht="12.75" customHeight="1">
      <c r="B26" s="27"/>
    </row>
    <row r="27" spans="2:6" ht="12.75" customHeight="1">
      <c r="B27" s="27"/>
      <c r="C27" s="28"/>
      <c r="D27" s="28"/>
    </row>
    <row r="28" spans="2:6" ht="12.75" customHeight="1">
      <c r="B28" s="27"/>
      <c r="C28" s="28"/>
      <c r="D28" s="28"/>
    </row>
    <row r="29" spans="2:6" ht="12.75" customHeight="1">
      <c r="B29" s="27"/>
      <c r="C29" s="28"/>
      <c r="D29" s="28"/>
    </row>
    <row r="30" spans="2:6" ht="12.75" customHeight="1">
      <c r="B30" s="27"/>
    </row>
    <row r="31" spans="2:6" ht="12.75" customHeight="1">
      <c r="B31" s="27"/>
    </row>
    <row r="32" spans="2:6" ht="12.75" customHeight="1">
      <c r="B32" s="27"/>
    </row>
    <row r="33" spans="2:2" ht="12.75" customHeight="1">
      <c r="B33" s="27"/>
    </row>
    <row r="34" spans="2:2" ht="12.75" customHeight="1">
      <c r="B34" s="27"/>
    </row>
    <row r="35" spans="2:2" ht="12.75" customHeight="1">
      <c r="B35" s="27"/>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T86"/>
  <sheetViews>
    <sheetView showGridLines="0" zoomScaleNormal="100" workbookViewId="0">
      <selection activeCell="P30" sqref="P30"/>
    </sheetView>
  </sheetViews>
  <sheetFormatPr defaultRowHeight="16.5"/>
  <cols>
    <col min="1" max="1" width="3.5" customWidth="1"/>
    <col min="2" max="2" width="7.125" bestFit="1" customWidth="1"/>
    <col min="3" max="3" width="0.625" customWidth="1"/>
    <col min="4" max="4" width="13.375" customWidth="1"/>
    <col min="5" max="5" width="15.5" bestFit="1" customWidth="1"/>
    <col min="6" max="6" width="12.125" customWidth="1"/>
    <col min="7" max="7" width="7.125" bestFit="1" customWidth="1"/>
    <col min="8" max="8" width="9.625" bestFit="1" customWidth="1"/>
    <col min="9" max="10" width="9.625" customWidth="1"/>
    <col min="11" max="11" width="9.75" bestFit="1" customWidth="1"/>
    <col min="12" max="12" width="10.5" bestFit="1" customWidth="1"/>
    <col min="13" max="13" width="11.125" bestFit="1" customWidth="1"/>
    <col min="14" max="14" width="0.75" customWidth="1"/>
  </cols>
  <sheetData>
    <row r="1" spans="1:20">
      <c r="A1" s="459" t="s">
        <v>3</v>
      </c>
    </row>
    <row r="2" spans="1:20">
      <c r="A2" s="459"/>
    </row>
    <row r="3" spans="1:20">
      <c r="A3" s="459"/>
    </row>
    <row r="4" spans="1:20">
      <c r="A4" s="459"/>
    </row>
    <row r="5" spans="1:20" ht="17.25" thickBot="1">
      <c r="A5" s="459"/>
    </row>
    <row r="6" spans="1:20" ht="17.25" thickBot="1">
      <c r="B6" s="415" t="s">
        <v>0</v>
      </c>
      <c r="C6" s="382"/>
      <c r="D6" s="382" t="s">
        <v>573</v>
      </c>
      <c r="E6" s="382"/>
      <c r="F6" s="416" t="s">
        <v>1</v>
      </c>
      <c r="G6" s="504" t="str">
        <f>VLOOKUP(D6,목록!C18:E48,2,FALSE)</f>
        <v>st_qna.jsp</v>
      </c>
      <c r="H6" s="505"/>
      <c r="I6" s="505"/>
      <c r="J6" s="505"/>
      <c r="K6" s="416" t="s">
        <v>6</v>
      </c>
      <c r="L6" s="382" t="s">
        <v>364</v>
      </c>
      <c r="M6" s="382"/>
      <c r="N6" s="382"/>
      <c r="O6" s="365"/>
    </row>
    <row r="7" spans="1:20">
      <c r="B7" s="281"/>
      <c r="C7" s="192"/>
      <c r="D7" s="192"/>
      <c r="E7" s="192"/>
      <c r="F7" s="192"/>
      <c r="G7" s="192"/>
      <c r="H7" s="192"/>
      <c r="I7" s="192"/>
      <c r="J7" s="192"/>
      <c r="K7" s="192"/>
      <c r="L7" s="192"/>
      <c r="M7" s="192"/>
      <c r="N7" s="192"/>
      <c r="O7" s="282"/>
    </row>
    <row r="8" spans="1:20">
      <c r="B8" s="281"/>
      <c r="C8" s="192"/>
      <c r="D8" s="192"/>
      <c r="E8" s="192"/>
      <c r="F8" s="192"/>
      <c r="G8" s="192"/>
      <c r="H8" s="192"/>
      <c r="I8" s="192"/>
      <c r="J8" s="192"/>
      <c r="K8" s="192"/>
      <c r="L8" s="192"/>
      <c r="M8" s="192"/>
      <c r="N8" s="192"/>
      <c r="O8" s="282"/>
    </row>
    <row r="9" spans="1:20" ht="3.75" customHeight="1">
      <c r="B9" s="281"/>
      <c r="C9" s="364"/>
      <c r="D9" s="256"/>
      <c r="E9" s="256"/>
      <c r="F9" s="256"/>
      <c r="G9" s="256"/>
      <c r="H9" s="256"/>
      <c r="I9" s="256"/>
      <c r="J9" s="256"/>
      <c r="K9" s="256"/>
      <c r="L9" s="256"/>
      <c r="M9" s="256"/>
      <c r="N9" s="363"/>
      <c r="O9" s="282"/>
    </row>
    <row r="10" spans="1:20">
      <c r="B10" s="281"/>
      <c r="C10" s="193"/>
      <c r="D10" s="410" t="s">
        <v>720</v>
      </c>
      <c r="E10" s="502" t="s">
        <v>719</v>
      </c>
      <c r="F10" s="502"/>
      <c r="G10" s="502"/>
      <c r="H10" s="355"/>
      <c r="I10" s="355"/>
      <c r="J10" s="355"/>
      <c r="K10" s="192"/>
      <c r="L10" s="192"/>
      <c r="M10" s="192"/>
      <c r="N10" s="191"/>
      <c r="O10" s="282"/>
      <c r="T10" s="362"/>
    </row>
    <row r="11" spans="1:20" ht="3.75" customHeight="1">
      <c r="B11" s="281"/>
      <c r="C11" s="193"/>
      <c r="D11" s="192"/>
      <c r="E11" s="355"/>
      <c r="F11" s="192"/>
      <c r="G11" s="192"/>
      <c r="H11" s="192"/>
      <c r="I11" s="192"/>
      <c r="J11" s="192"/>
      <c r="K11" s="192"/>
      <c r="L11" s="192"/>
      <c r="M11" s="192"/>
      <c r="N11" s="191"/>
      <c r="O11" s="282"/>
    </row>
    <row r="12" spans="1:20" ht="17.25">
      <c r="B12" s="281"/>
      <c r="C12" s="193"/>
      <c r="D12" s="409" t="s">
        <v>695</v>
      </c>
      <c r="E12" s="406" t="s">
        <v>718</v>
      </c>
      <c r="F12" s="406"/>
      <c r="G12" s="406"/>
      <c r="H12" s="406"/>
      <c r="I12" s="406"/>
      <c r="K12" s="408" t="s">
        <v>717</v>
      </c>
      <c r="L12" s="407" t="s">
        <v>716</v>
      </c>
      <c r="M12" s="407" t="s">
        <v>715</v>
      </c>
      <c r="N12" s="191"/>
      <c r="O12" s="282"/>
    </row>
    <row r="13" spans="1:20">
      <c r="B13" s="281"/>
      <c r="C13" s="193"/>
      <c r="D13" s="192"/>
      <c r="E13" s="192"/>
      <c r="F13" s="192"/>
      <c r="G13" s="192"/>
      <c r="H13" s="192"/>
      <c r="I13" s="192"/>
      <c r="J13" s="192"/>
      <c r="K13" s="192"/>
      <c r="L13" s="192"/>
      <c r="M13" s="192"/>
      <c r="N13" s="357"/>
      <c r="O13" s="282"/>
    </row>
    <row r="14" spans="1:20" ht="17.25">
      <c r="B14" s="281"/>
      <c r="C14" s="193"/>
      <c r="D14" s="192" t="s">
        <v>714</v>
      </c>
      <c r="E14" s="192" t="s">
        <v>693</v>
      </c>
      <c r="F14" s="323" t="s">
        <v>670</v>
      </c>
      <c r="G14" s="323"/>
      <c r="H14" s="323"/>
      <c r="I14" s="323"/>
      <c r="J14" s="323"/>
      <c r="K14" s="406" t="s">
        <v>713</v>
      </c>
      <c r="L14" s="192" t="s">
        <v>712</v>
      </c>
      <c r="M14" s="192" t="s">
        <v>711</v>
      </c>
      <c r="N14" s="191"/>
      <c r="O14" s="282"/>
    </row>
    <row r="15" spans="1:20" ht="20.25">
      <c r="B15" s="281"/>
      <c r="C15" s="193"/>
      <c r="D15" s="324">
        <v>82</v>
      </c>
      <c r="E15" s="192" t="s">
        <v>362</v>
      </c>
      <c r="F15" s="400" t="s">
        <v>708</v>
      </c>
      <c r="G15" s="355"/>
      <c r="H15" s="355"/>
      <c r="I15" s="355"/>
      <c r="J15" s="355"/>
      <c r="K15" s="324">
        <v>1</v>
      </c>
      <c r="L15" s="192" t="s">
        <v>710</v>
      </c>
      <c r="M15" s="398">
        <v>42770</v>
      </c>
      <c r="N15" s="191"/>
      <c r="O15" s="282"/>
    </row>
    <row r="16" spans="1:20">
      <c r="B16" s="281"/>
      <c r="C16" s="193"/>
      <c r="D16" s="192"/>
      <c r="E16" s="405"/>
      <c r="F16" s="192" t="s">
        <v>699</v>
      </c>
      <c r="G16" s="192"/>
      <c r="H16" s="192"/>
      <c r="I16" s="192"/>
      <c r="J16" s="192"/>
      <c r="K16" s="192"/>
      <c r="L16" s="192"/>
      <c r="M16" s="192"/>
      <c r="N16" s="191"/>
      <c r="O16" s="282"/>
    </row>
    <row r="17" spans="2:15">
      <c r="B17" s="281"/>
      <c r="C17" s="193"/>
      <c r="D17" s="192"/>
      <c r="E17" s="404"/>
      <c r="F17" s="192" t="s">
        <v>699</v>
      </c>
      <c r="G17" s="192"/>
      <c r="H17" s="192"/>
      <c r="I17" s="192"/>
      <c r="J17" s="192"/>
      <c r="K17" s="192"/>
      <c r="L17" s="192"/>
      <c r="M17" s="192"/>
      <c r="N17" s="191"/>
      <c r="O17" s="282"/>
    </row>
    <row r="18" spans="2:15">
      <c r="B18" s="281"/>
      <c r="C18" s="193"/>
      <c r="D18" s="192"/>
      <c r="E18" s="404"/>
      <c r="F18" s="192"/>
      <c r="G18" s="192"/>
      <c r="H18" s="192"/>
      <c r="I18" s="192"/>
      <c r="J18" s="192"/>
      <c r="K18" s="192"/>
      <c r="L18" s="192"/>
      <c r="M18" s="192"/>
      <c r="N18" s="191"/>
      <c r="O18" s="282"/>
    </row>
    <row r="19" spans="2:15">
      <c r="B19" s="281"/>
      <c r="C19" s="193"/>
      <c r="D19" s="192"/>
      <c r="E19" s="307" t="s">
        <v>698</v>
      </c>
      <c r="F19" s="354" t="s">
        <v>709</v>
      </c>
      <c r="G19" s="355"/>
      <c r="H19" s="355"/>
      <c r="I19" s="355"/>
      <c r="J19" s="355"/>
      <c r="K19" s="355"/>
      <c r="L19" s="192"/>
      <c r="M19" s="192"/>
      <c r="N19" s="191"/>
      <c r="O19" s="282"/>
    </row>
    <row r="20" spans="2:15">
      <c r="B20" s="281"/>
      <c r="C20" s="193"/>
      <c r="D20" s="192"/>
      <c r="E20" s="192"/>
      <c r="F20" s="355"/>
      <c r="G20" s="355"/>
      <c r="H20" s="355"/>
      <c r="I20" s="355"/>
      <c r="J20" s="355"/>
      <c r="K20" s="355"/>
      <c r="L20" s="192"/>
      <c r="M20" s="192"/>
      <c r="N20" s="357"/>
      <c r="O20" s="282"/>
    </row>
    <row r="21" spans="2:15" ht="20.25">
      <c r="B21" s="281"/>
      <c r="C21" s="193"/>
      <c r="D21" s="324">
        <v>66</v>
      </c>
      <c r="E21" s="192" t="s">
        <v>362</v>
      </c>
      <c r="F21" s="400" t="s">
        <v>708</v>
      </c>
      <c r="G21" s="403"/>
      <c r="H21" s="403"/>
      <c r="I21" s="403"/>
      <c r="J21" s="403"/>
      <c r="K21" s="402">
        <v>2</v>
      </c>
      <c r="L21" s="385" t="s">
        <v>707</v>
      </c>
      <c r="M21" s="398">
        <v>42768</v>
      </c>
      <c r="N21" s="357"/>
      <c r="O21" s="282"/>
    </row>
    <row r="22" spans="2:15">
      <c r="B22" s="281"/>
      <c r="C22" s="193"/>
      <c r="D22" s="324"/>
      <c r="E22" s="192"/>
      <c r="F22" s="355" t="s">
        <v>699</v>
      </c>
      <c r="G22" s="403"/>
      <c r="H22" s="403"/>
      <c r="I22" s="403"/>
      <c r="J22" s="403"/>
      <c r="K22" s="402"/>
      <c r="L22" s="385"/>
      <c r="M22" s="398"/>
      <c r="N22" s="357"/>
      <c r="O22" s="282"/>
    </row>
    <row r="23" spans="2:15">
      <c r="B23" s="281"/>
      <c r="C23" s="193"/>
      <c r="D23" s="324"/>
      <c r="E23" s="192"/>
      <c r="F23" s="355" t="s">
        <v>699</v>
      </c>
      <c r="G23" s="403"/>
      <c r="H23" s="403"/>
      <c r="I23" s="403"/>
      <c r="J23" s="403"/>
      <c r="K23" s="402"/>
      <c r="L23" s="385"/>
      <c r="M23" s="398"/>
      <c r="N23" s="357"/>
      <c r="O23" s="282"/>
    </row>
    <row r="24" spans="2:15">
      <c r="B24" s="281"/>
      <c r="C24" s="193"/>
      <c r="D24" s="324"/>
      <c r="E24" s="192"/>
      <c r="F24" s="355" t="s">
        <v>697</v>
      </c>
      <c r="G24" s="403"/>
      <c r="H24" s="403"/>
      <c r="I24" s="403"/>
      <c r="J24" s="403"/>
      <c r="K24" s="402"/>
      <c r="L24" s="385"/>
      <c r="M24" s="398"/>
      <c r="N24" s="357"/>
      <c r="O24" s="282"/>
    </row>
    <row r="25" spans="2:15">
      <c r="B25" s="281"/>
      <c r="C25" s="193"/>
      <c r="D25" s="324"/>
      <c r="E25" s="307" t="s">
        <v>698</v>
      </c>
      <c r="F25" s="355" t="s">
        <v>697</v>
      </c>
      <c r="G25" s="403"/>
      <c r="H25" s="403"/>
      <c r="I25" s="403"/>
      <c r="J25" s="403"/>
      <c r="K25" s="402"/>
      <c r="L25" s="385"/>
      <c r="M25" s="398"/>
      <c r="N25" s="357"/>
      <c r="O25" s="282"/>
    </row>
    <row r="26" spans="2:15">
      <c r="B26" s="281"/>
      <c r="C26" s="193"/>
      <c r="F26" s="401" t="s">
        <v>696</v>
      </c>
      <c r="G26" s="355"/>
      <c r="H26" s="355"/>
      <c r="I26" s="355"/>
      <c r="J26" s="355"/>
      <c r="K26" s="324"/>
      <c r="N26" s="357"/>
      <c r="O26" s="282"/>
    </row>
    <row r="27" spans="2:15" ht="20.25">
      <c r="B27" s="281"/>
      <c r="C27" s="193"/>
      <c r="D27" s="324">
        <v>60</v>
      </c>
      <c r="E27" s="192" t="s">
        <v>213</v>
      </c>
      <c r="F27" s="400" t="s">
        <v>706</v>
      </c>
      <c r="G27" s="355"/>
      <c r="H27" s="355"/>
      <c r="I27" s="355"/>
      <c r="J27" s="355"/>
      <c r="K27" s="324">
        <v>3</v>
      </c>
      <c r="L27" s="192" t="s">
        <v>705</v>
      </c>
      <c r="M27" s="398">
        <v>42768</v>
      </c>
      <c r="N27" s="357"/>
      <c r="O27" s="282"/>
    </row>
    <row r="28" spans="2:15">
      <c r="B28" s="281"/>
      <c r="C28" s="193"/>
      <c r="D28" s="324"/>
      <c r="E28" s="192"/>
      <c r="F28" s="355" t="s">
        <v>699</v>
      </c>
      <c r="G28" s="355"/>
      <c r="H28" s="355"/>
      <c r="I28" s="355"/>
      <c r="J28" s="355"/>
      <c r="K28" s="324"/>
      <c r="L28" s="192"/>
      <c r="M28" s="398"/>
      <c r="N28" s="357"/>
      <c r="O28" s="282"/>
    </row>
    <row r="29" spans="2:15">
      <c r="B29" s="281"/>
      <c r="C29" s="193"/>
      <c r="D29" s="324"/>
      <c r="E29" s="192"/>
      <c r="F29" s="355" t="s">
        <v>699</v>
      </c>
      <c r="G29" s="355"/>
      <c r="H29" s="355"/>
      <c r="I29" s="355"/>
      <c r="J29" s="355"/>
      <c r="K29" s="324"/>
      <c r="L29" s="192"/>
      <c r="M29" s="398"/>
      <c r="N29" s="357"/>
      <c r="O29" s="282"/>
    </row>
    <row r="30" spans="2:15">
      <c r="B30" s="281"/>
      <c r="C30" s="193"/>
      <c r="D30" s="324"/>
      <c r="E30" s="307" t="s">
        <v>698</v>
      </c>
      <c r="F30" s="355" t="s">
        <v>697</v>
      </c>
      <c r="G30" s="355"/>
      <c r="H30" s="355"/>
      <c r="I30" s="355"/>
      <c r="J30" s="355"/>
      <c r="K30" s="324"/>
      <c r="L30" s="192"/>
      <c r="M30" s="398"/>
      <c r="N30" s="357"/>
      <c r="O30" s="282"/>
    </row>
    <row r="31" spans="2:15">
      <c r="B31" s="281"/>
      <c r="C31" s="193"/>
      <c r="D31" s="324"/>
      <c r="E31" s="192"/>
      <c r="F31" s="355" t="s">
        <v>697</v>
      </c>
      <c r="G31" s="355"/>
      <c r="H31" s="355"/>
      <c r="I31" s="355"/>
      <c r="J31" s="355"/>
      <c r="K31" s="324"/>
      <c r="L31" s="192"/>
      <c r="M31" s="398"/>
      <c r="N31" s="357"/>
      <c r="O31" s="282"/>
    </row>
    <row r="32" spans="2:15">
      <c r="B32" s="281"/>
      <c r="C32" s="193"/>
      <c r="D32" s="324"/>
      <c r="E32" s="192"/>
      <c r="F32" s="399" t="s">
        <v>696</v>
      </c>
      <c r="G32" s="355"/>
      <c r="H32" s="355"/>
      <c r="I32" s="355"/>
      <c r="J32" s="355"/>
      <c r="K32" s="324"/>
      <c r="L32" s="192"/>
      <c r="M32" s="398"/>
      <c r="N32" s="357"/>
      <c r="O32" s="282"/>
    </row>
    <row r="33" spans="2:15" ht="20.25">
      <c r="B33" s="281"/>
      <c r="C33" s="193"/>
      <c r="D33" s="324">
        <v>38</v>
      </c>
      <c r="E33" s="192" t="s">
        <v>704</v>
      </c>
      <c r="F33" s="400" t="s">
        <v>703</v>
      </c>
      <c r="G33" s="355"/>
      <c r="H33" s="355"/>
      <c r="I33" s="355"/>
      <c r="J33" s="355"/>
      <c r="K33" s="324">
        <v>4</v>
      </c>
      <c r="L33" s="192" t="s">
        <v>702</v>
      </c>
      <c r="M33" s="398">
        <v>42768</v>
      </c>
      <c r="N33" s="191"/>
      <c r="O33" s="282"/>
    </row>
    <row r="34" spans="2:15">
      <c r="B34" s="281"/>
      <c r="C34" s="193"/>
      <c r="D34" s="324"/>
      <c r="E34" s="192"/>
      <c r="F34" s="355" t="s">
        <v>699</v>
      </c>
      <c r="G34" s="355"/>
      <c r="H34" s="355"/>
      <c r="I34" s="355"/>
      <c r="J34" s="355"/>
      <c r="K34" s="324"/>
      <c r="L34" s="192"/>
      <c r="M34" s="398"/>
      <c r="N34" s="191"/>
      <c r="O34" s="282"/>
    </row>
    <row r="35" spans="2:15">
      <c r="B35" s="281"/>
      <c r="C35" s="193"/>
      <c r="D35" s="324"/>
      <c r="E35" s="192"/>
      <c r="F35" s="355" t="s">
        <v>699</v>
      </c>
      <c r="G35" s="355"/>
      <c r="H35" s="355"/>
      <c r="I35" s="355"/>
      <c r="J35" s="355"/>
      <c r="K35" s="324"/>
      <c r="L35" s="192"/>
      <c r="M35" s="398"/>
      <c r="N35" s="191"/>
      <c r="O35" s="282"/>
    </row>
    <row r="36" spans="2:15">
      <c r="B36" s="281"/>
      <c r="C36" s="193"/>
      <c r="D36" s="324"/>
      <c r="E36" s="192"/>
      <c r="F36" s="355" t="s">
        <v>697</v>
      </c>
      <c r="G36" s="355"/>
      <c r="H36" s="355"/>
      <c r="I36" s="355"/>
      <c r="J36" s="355"/>
      <c r="K36" s="324"/>
      <c r="L36" s="192"/>
      <c r="M36" s="398"/>
      <c r="N36" s="191"/>
      <c r="O36" s="282"/>
    </row>
    <row r="37" spans="2:15">
      <c r="B37" s="281"/>
      <c r="C37" s="193"/>
      <c r="D37" s="324"/>
      <c r="E37" s="307" t="s">
        <v>698</v>
      </c>
      <c r="F37" s="355" t="s">
        <v>697</v>
      </c>
      <c r="G37" s="355"/>
      <c r="H37" s="355"/>
      <c r="I37" s="355"/>
      <c r="J37" s="355"/>
      <c r="K37" s="324"/>
      <c r="L37" s="192"/>
      <c r="M37" s="398"/>
      <c r="N37" s="191"/>
      <c r="O37" s="282"/>
    </row>
    <row r="38" spans="2:15">
      <c r="B38" s="281"/>
      <c r="C38" s="193"/>
      <c r="D38" s="324"/>
      <c r="E38" s="192"/>
      <c r="F38" s="399" t="s">
        <v>696</v>
      </c>
      <c r="G38" s="355"/>
      <c r="H38" s="355"/>
      <c r="I38" s="355"/>
      <c r="J38" s="355"/>
      <c r="K38" s="324"/>
      <c r="L38" s="192"/>
      <c r="M38" s="398"/>
      <c r="N38" s="191"/>
      <c r="O38" s="282"/>
    </row>
    <row r="39" spans="2:15" ht="20.25">
      <c r="B39" s="281"/>
      <c r="C39" s="193"/>
      <c r="D39" s="324">
        <v>2</v>
      </c>
      <c r="E39" s="192" t="s">
        <v>334</v>
      </c>
      <c r="F39" s="400" t="s">
        <v>701</v>
      </c>
      <c r="G39" s="355"/>
      <c r="H39" s="355"/>
      <c r="I39" s="355"/>
      <c r="J39" s="355"/>
      <c r="K39" s="324">
        <v>5</v>
      </c>
      <c r="L39" s="192" t="s">
        <v>700</v>
      </c>
      <c r="M39" s="398">
        <v>42767</v>
      </c>
      <c r="N39" s="191"/>
      <c r="O39" s="282"/>
    </row>
    <row r="40" spans="2:15">
      <c r="B40" s="281"/>
      <c r="C40" s="193"/>
      <c r="D40" s="324"/>
      <c r="E40" s="192"/>
      <c r="F40" s="355" t="s">
        <v>699</v>
      </c>
      <c r="G40" s="355"/>
      <c r="H40" s="355"/>
      <c r="I40" s="355"/>
      <c r="J40" s="355"/>
      <c r="K40" s="355"/>
      <c r="L40" s="192"/>
      <c r="M40" s="398"/>
      <c r="N40" s="191"/>
      <c r="O40" s="282"/>
    </row>
    <row r="41" spans="2:15">
      <c r="B41" s="281"/>
      <c r="C41" s="193"/>
      <c r="D41" s="324"/>
      <c r="E41" s="192"/>
      <c r="F41" s="355" t="s">
        <v>699</v>
      </c>
      <c r="G41" s="355"/>
      <c r="H41" s="355"/>
      <c r="I41" s="355"/>
      <c r="J41" s="355"/>
      <c r="K41" s="355"/>
      <c r="L41" s="192"/>
      <c r="M41" s="398"/>
      <c r="N41" s="191"/>
      <c r="O41" s="282"/>
    </row>
    <row r="42" spans="2:15">
      <c r="B42" s="281"/>
      <c r="C42" s="193"/>
      <c r="D42" s="324"/>
      <c r="E42" s="192"/>
      <c r="F42" s="355" t="s">
        <v>697</v>
      </c>
      <c r="G42" s="355"/>
      <c r="H42" s="355"/>
      <c r="I42" s="355"/>
      <c r="J42" s="355"/>
      <c r="K42" s="355"/>
      <c r="L42" s="192"/>
      <c r="M42" s="398"/>
      <c r="N42" s="191"/>
      <c r="O42" s="282"/>
    </row>
    <row r="43" spans="2:15">
      <c r="B43" s="281"/>
      <c r="C43" s="193"/>
      <c r="D43" s="324"/>
      <c r="E43" s="307" t="s">
        <v>698</v>
      </c>
      <c r="F43" s="355" t="s">
        <v>697</v>
      </c>
      <c r="G43" s="355"/>
      <c r="H43" s="355"/>
      <c r="I43" s="355"/>
      <c r="J43" s="355"/>
      <c r="K43" s="355"/>
      <c r="L43" s="192"/>
      <c r="M43" s="398"/>
      <c r="N43" s="191"/>
      <c r="O43" s="282"/>
    </row>
    <row r="44" spans="2:15">
      <c r="B44" s="281"/>
      <c r="C44" s="193"/>
      <c r="D44" s="324"/>
      <c r="E44" s="192"/>
      <c r="F44" s="399" t="s">
        <v>696</v>
      </c>
      <c r="G44" s="355"/>
      <c r="H44" s="355"/>
      <c r="I44" s="355"/>
      <c r="J44" s="355"/>
      <c r="K44" s="355"/>
      <c r="L44" s="192"/>
      <c r="M44" s="398"/>
      <c r="N44" s="191"/>
      <c r="O44" s="282"/>
    </row>
    <row r="45" spans="2:15" ht="6" customHeight="1">
      <c r="B45" s="281"/>
      <c r="C45" s="193"/>
      <c r="D45" s="324"/>
      <c r="E45" s="192"/>
      <c r="F45" s="355"/>
      <c r="G45" s="355"/>
      <c r="H45" s="355"/>
      <c r="I45" s="355"/>
      <c r="J45" s="355"/>
      <c r="K45" s="355"/>
      <c r="L45" s="192"/>
      <c r="M45" s="398"/>
      <c r="N45" s="191"/>
      <c r="O45" s="282"/>
    </row>
    <row r="46" spans="2:15">
      <c r="B46" s="281"/>
      <c r="C46" s="193"/>
      <c r="D46" s="192"/>
      <c r="E46" s="192"/>
      <c r="F46" s="307"/>
      <c r="G46" s="307">
        <v>1</v>
      </c>
      <c r="H46" s="307">
        <v>2</v>
      </c>
      <c r="I46" s="307">
        <v>3</v>
      </c>
      <c r="J46" s="307" t="s">
        <v>665</v>
      </c>
      <c r="K46" s="397"/>
      <c r="L46" s="192"/>
      <c r="M46" s="192"/>
      <c r="N46" s="191"/>
      <c r="O46" s="282"/>
    </row>
    <row r="47" spans="2:15" ht="7.5" customHeight="1">
      <c r="B47" s="281"/>
      <c r="C47" s="190"/>
      <c r="D47" s="189"/>
      <c r="E47" s="189"/>
      <c r="F47" s="189"/>
      <c r="G47" s="189"/>
      <c r="H47" s="189"/>
      <c r="I47" s="189"/>
      <c r="J47" s="189"/>
      <c r="K47" s="189"/>
      <c r="L47" s="189"/>
      <c r="M47" s="189"/>
      <c r="N47" s="188"/>
      <c r="O47" s="282"/>
    </row>
    <row r="48" spans="2:15">
      <c r="B48" s="281"/>
      <c r="C48" s="192"/>
      <c r="D48" s="192"/>
      <c r="E48" s="192"/>
      <c r="F48" s="192"/>
      <c r="G48" s="192"/>
      <c r="H48" s="192"/>
      <c r="I48" s="192"/>
      <c r="J48" s="192"/>
      <c r="K48" s="192"/>
      <c r="L48" s="192"/>
      <c r="M48" s="192"/>
      <c r="N48" s="192"/>
      <c r="O48" s="282"/>
    </row>
    <row r="49" spans="2:15" ht="17.25" thickBot="1">
      <c r="B49" s="283"/>
      <c r="C49" s="284"/>
      <c r="D49" s="284"/>
      <c r="E49" s="284"/>
      <c r="F49" s="284"/>
      <c r="G49" s="284"/>
      <c r="H49" s="284"/>
      <c r="I49" s="284"/>
      <c r="J49" s="284"/>
      <c r="K49" s="284"/>
      <c r="L49" s="284"/>
      <c r="M49" s="284"/>
      <c r="N49" s="284"/>
      <c r="O49" s="285"/>
    </row>
    <row r="52" spans="2:15" ht="20.25">
      <c r="D52" s="396" t="s">
        <v>695</v>
      </c>
      <c r="E52" s="395"/>
      <c r="F52" s="395"/>
      <c r="G52" s="395"/>
      <c r="H52" s="395"/>
      <c r="I52" s="395"/>
      <c r="J52" s="395"/>
      <c r="K52" s="395"/>
      <c r="L52" s="395"/>
      <c r="M52" s="395"/>
    </row>
    <row r="53" spans="2:15" ht="17.25">
      <c r="D53" s="501" t="s">
        <v>686</v>
      </c>
      <c r="E53" s="501"/>
      <c r="F53" s="501"/>
      <c r="G53" s="501"/>
      <c r="H53" s="501"/>
      <c r="I53" s="501"/>
      <c r="J53" s="501"/>
      <c r="K53" s="501"/>
      <c r="L53" s="352"/>
      <c r="M53" s="352"/>
    </row>
    <row r="54" spans="2:15" ht="17.25">
      <c r="D54" s="503" t="s">
        <v>685</v>
      </c>
      <c r="E54" s="503"/>
      <c r="F54" s="503"/>
      <c r="G54" s="503"/>
      <c r="H54" s="503"/>
      <c r="I54" s="503"/>
      <c r="J54" s="503"/>
      <c r="K54" s="503"/>
      <c r="L54" s="503"/>
      <c r="M54" s="503"/>
    </row>
    <row r="55" spans="2:15" ht="17.25">
      <c r="D55" s="503" t="s">
        <v>684</v>
      </c>
      <c r="E55" s="503"/>
      <c r="F55" s="503"/>
      <c r="G55" s="503"/>
      <c r="H55" s="503"/>
      <c r="I55" s="503"/>
      <c r="J55" s="503"/>
      <c r="K55" s="503"/>
      <c r="L55" s="503"/>
      <c r="M55" s="503"/>
    </row>
    <row r="56" spans="2:15" ht="17.25">
      <c r="D56" s="351" t="s">
        <v>694</v>
      </c>
      <c r="E56" s="351"/>
      <c r="F56" s="351"/>
      <c r="G56" s="351"/>
      <c r="H56" s="351"/>
      <c r="I56" s="351"/>
      <c r="J56" s="351"/>
      <c r="K56" s="351"/>
      <c r="L56" s="351"/>
      <c r="M56" s="351"/>
    </row>
    <row r="57" spans="2:15" ht="17.25">
      <c r="D57" s="351" t="s">
        <v>658</v>
      </c>
      <c r="E57" s="351"/>
      <c r="F57" s="351"/>
      <c r="G57" s="351"/>
      <c r="H57" s="351"/>
      <c r="I57" s="351"/>
      <c r="J57" s="351"/>
      <c r="K57" s="351"/>
      <c r="L57" s="351"/>
      <c r="M57" s="351"/>
    </row>
    <row r="58" spans="2:15" ht="17.25">
      <c r="D58" s="351" t="s">
        <v>657</v>
      </c>
      <c r="E58" s="351"/>
      <c r="F58" s="351"/>
      <c r="G58" s="351"/>
      <c r="H58" s="351"/>
      <c r="I58" s="351"/>
      <c r="J58" s="351"/>
      <c r="K58" s="351"/>
      <c r="L58" s="351"/>
      <c r="M58" s="351"/>
    </row>
    <row r="59" spans="2:15" ht="17.25">
      <c r="D59" s="351" t="s">
        <v>656</v>
      </c>
      <c r="E59" s="351"/>
      <c r="F59" s="351"/>
      <c r="G59" s="351"/>
      <c r="H59" s="351"/>
      <c r="I59" s="351"/>
      <c r="J59" s="351"/>
      <c r="K59" s="351"/>
      <c r="L59" s="351"/>
      <c r="M59" s="351"/>
    </row>
    <row r="60" spans="2:15" ht="17.25">
      <c r="F60" s="351"/>
      <c r="G60" s="351"/>
      <c r="H60" s="351"/>
      <c r="I60" s="351"/>
      <c r="J60" s="351"/>
      <c r="K60" s="351"/>
      <c r="L60" s="351"/>
      <c r="M60" s="351"/>
    </row>
    <row r="61" spans="2:15" ht="17.25">
      <c r="D61" s="393" t="s">
        <v>693</v>
      </c>
      <c r="E61" s="393"/>
      <c r="F61" s="383"/>
      <c r="G61" s="383"/>
      <c r="H61" s="383"/>
      <c r="I61" s="383"/>
      <c r="J61" s="383"/>
      <c r="K61" s="383"/>
      <c r="L61" s="383"/>
      <c r="M61" s="383"/>
    </row>
    <row r="62" spans="2:15" ht="17.25">
      <c r="D62" s="394" t="s">
        <v>692</v>
      </c>
      <c r="E62" s="394"/>
      <c r="F62" s="383"/>
      <c r="G62" s="383"/>
      <c r="H62" s="383"/>
      <c r="I62" s="383"/>
      <c r="J62" s="383"/>
      <c r="K62" s="383"/>
      <c r="L62" s="383"/>
      <c r="M62" s="383"/>
    </row>
    <row r="63" spans="2:15" ht="17.25">
      <c r="D63" s="394" t="s">
        <v>685</v>
      </c>
      <c r="E63" s="394"/>
      <c r="F63" s="383"/>
      <c r="G63" s="383"/>
      <c r="H63" s="383"/>
      <c r="I63" s="383"/>
      <c r="J63" s="383"/>
      <c r="K63" s="383"/>
      <c r="L63" s="383"/>
      <c r="M63" s="383"/>
    </row>
    <row r="64" spans="2:15" ht="17.25">
      <c r="D64" s="394" t="s">
        <v>691</v>
      </c>
      <c r="E64" s="394"/>
      <c r="F64" s="351"/>
      <c r="G64" s="351"/>
      <c r="H64" s="351"/>
      <c r="I64" s="351"/>
      <c r="J64" s="351"/>
      <c r="K64" s="351"/>
      <c r="L64" s="351"/>
      <c r="M64" s="351"/>
    </row>
    <row r="65" spans="4:13" ht="17.25">
      <c r="D65" s="394" t="s">
        <v>690</v>
      </c>
      <c r="E65" s="393"/>
      <c r="F65" s="351"/>
      <c r="G65" s="351"/>
      <c r="H65" s="351"/>
      <c r="I65" s="351"/>
      <c r="J65" s="351"/>
      <c r="K65" s="351"/>
      <c r="L65" s="351"/>
      <c r="M65" s="351"/>
    </row>
    <row r="67" spans="4:13" ht="17.25">
      <c r="D67" s="353" t="s">
        <v>689</v>
      </c>
      <c r="E67" s="351"/>
      <c r="F67" s="351"/>
    </row>
    <row r="68" spans="4:13" ht="17.25">
      <c r="D68" s="351" t="s">
        <v>686</v>
      </c>
      <c r="E68" s="351"/>
      <c r="F68" s="351"/>
    </row>
    <row r="69" spans="4:13" ht="17.25">
      <c r="D69" s="384" t="s">
        <v>685</v>
      </c>
      <c r="E69" s="351"/>
      <c r="F69" s="351"/>
    </row>
    <row r="70" spans="4:13" ht="17.25">
      <c r="D70" s="384" t="s">
        <v>684</v>
      </c>
      <c r="E70" s="351"/>
      <c r="F70" s="351"/>
    </row>
    <row r="71" spans="4:13" ht="17.25">
      <c r="D71" s="384" t="s">
        <v>688</v>
      </c>
      <c r="E71" s="351"/>
      <c r="F71" s="351"/>
    </row>
    <row r="72" spans="4:13" ht="17.25">
      <c r="D72" s="351" t="s">
        <v>658</v>
      </c>
      <c r="E72" s="351"/>
      <c r="F72" s="351"/>
    </row>
    <row r="73" spans="4:13" ht="17.25">
      <c r="D73" s="384" t="s">
        <v>657</v>
      </c>
      <c r="E73" s="351"/>
      <c r="F73" s="351"/>
    </row>
    <row r="74" spans="4:13" ht="17.25">
      <c r="D74" s="384" t="s">
        <v>656</v>
      </c>
      <c r="E74" s="351"/>
      <c r="F74" s="351"/>
    </row>
    <row r="76" spans="4:13" ht="17.25">
      <c r="D76" s="500" t="s">
        <v>687</v>
      </c>
      <c r="E76" s="500"/>
      <c r="F76" s="500"/>
      <c r="G76" s="500"/>
      <c r="H76" s="500"/>
      <c r="I76" s="500"/>
      <c r="J76" s="500"/>
    </row>
    <row r="77" spans="4:13" ht="17.25">
      <c r="D77" s="503" t="s">
        <v>686</v>
      </c>
      <c r="E77" s="503"/>
      <c r="F77" s="503"/>
      <c r="G77" s="503"/>
      <c r="H77" s="503"/>
      <c r="I77" s="503"/>
      <c r="J77" s="503"/>
    </row>
    <row r="78" spans="4:13" ht="17.25" customHeight="1">
      <c r="D78" s="499" t="s">
        <v>685</v>
      </c>
      <c r="E78" s="499"/>
      <c r="F78" s="499"/>
      <c r="G78" s="499"/>
      <c r="H78" s="499"/>
      <c r="I78" s="499"/>
      <c r="J78" s="499"/>
    </row>
    <row r="79" spans="4:13" ht="17.25" customHeight="1">
      <c r="D79" s="499" t="s">
        <v>684</v>
      </c>
      <c r="E79" s="499"/>
      <c r="F79" s="499"/>
      <c r="G79" s="499"/>
      <c r="H79" s="499"/>
      <c r="I79" s="499"/>
      <c r="J79" s="499"/>
    </row>
    <row r="80" spans="4:13" ht="17.25">
      <c r="D80" s="503" t="s">
        <v>658</v>
      </c>
      <c r="E80" s="503"/>
      <c r="F80" s="503"/>
      <c r="G80" s="503"/>
      <c r="H80" s="503"/>
      <c r="I80" s="503"/>
      <c r="J80" s="503"/>
    </row>
    <row r="81" spans="4:12" ht="17.25" customHeight="1">
      <c r="D81" s="499" t="s">
        <v>683</v>
      </c>
      <c r="E81" s="499"/>
      <c r="F81" s="499"/>
      <c r="G81" s="499"/>
      <c r="H81" s="499"/>
      <c r="I81" s="499"/>
      <c r="J81" s="499"/>
    </row>
    <row r="82" spans="4:12" ht="17.25" customHeight="1">
      <c r="D82" s="384" t="s">
        <v>682</v>
      </c>
      <c r="E82" s="384"/>
      <c r="F82" s="384"/>
      <c r="G82" s="384"/>
      <c r="H82" s="384"/>
      <c r="I82" s="384"/>
      <c r="J82" s="384"/>
    </row>
    <row r="84" spans="4:12" ht="17.25">
      <c r="D84" s="353" t="s">
        <v>681</v>
      </c>
      <c r="E84" s="351"/>
      <c r="F84" s="351"/>
      <c r="G84" s="351"/>
      <c r="H84" s="351"/>
      <c r="I84" s="351"/>
      <c r="J84" s="351"/>
      <c r="K84" s="351"/>
      <c r="L84" s="351"/>
    </row>
    <row r="85" spans="4:12" ht="17.25">
      <c r="D85" s="351" t="s">
        <v>680</v>
      </c>
      <c r="E85" s="351"/>
      <c r="F85" s="351"/>
      <c r="G85" s="351"/>
      <c r="H85" s="351"/>
      <c r="I85" s="351"/>
      <c r="J85" s="351"/>
      <c r="K85" s="351"/>
      <c r="L85" s="351"/>
    </row>
    <row r="86" spans="4:12" ht="17.25">
      <c r="D86" s="351" t="s">
        <v>679</v>
      </c>
      <c r="E86" s="351"/>
      <c r="F86" s="351"/>
      <c r="G86" s="351"/>
      <c r="H86" s="351"/>
      <c r="I86" s="351"/>
      <c r="J86" s="351"/>
      <c r="K86" s="351"/>
      <c r="L86" s="351"/>
    </row>
  </sheetData>
  <mergeCells count="12">
    <mergeCell ref="D81:J81"/>
    <mergeCell ref="D76:J76"/>
    <mergeCell ref="D79:J79"/>
    <mergeCell ref="D53:K53"/>
    <mergeCell ref="A1:A5"/>
    <mergeCell ref="E10:G10"/>
    <mergeCell ref="D55:M55"/>
    <mergeCell ref="D54:M54"/>
    <mergeCell ref="D77:J77"/>
    <mergeCell ref="D78:J78"/>
    <mergeCell ref="D80:J80"/>
    <mergeCell ref="G6:J6"/>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36"/>
  <sheetViews>
    <sheetView showGridLines="0" workbookViewId="0">
      <selection activeCell="P31" sqref="P31"/>
    </sheetView>
  </sheetViews>
  <sheetFormatPr defaultRowHeight="16.5"/>
  <cols>
    <col min="1" max="1" width="3.5" customWidth="1"/>
    <col min="3" max="3" width="0.625" customWidth="1"/>
    <col min="4" max="4" width="19" customWidth="1"/>
    <col min="5" max="5" width="11" bestFit="1" customWidth="1"/>
    <col min="6" max="6" width="14.375" bestFit="1" customWidth="1"/>
    <col min="9" max="9" width="0.75" customWidth="1"/>
  </cols>
  <sheetData>
    <row r="1" spans="1:15">
      <c r="A1" s="459" t="s">
        <v>3</v>
      </c>
    </row>
    <row r="2" spans="1:15">
      <c r="A2" s="459"/>
    </row>
    <row r="3" spans="1:15">
      <c r="A3" s="459"/>
    </row>
    <row r="4" spans="1:15">
      <c r="A4" s="459"/>
    </row>
    <row r="5" spans="1:15" ht="17.25" thickBot="1">
      <c r="A5" s="459"/>
    </row>
    <row r="6" spans="1:15">
      <c r="B6" s="417" t="s">
        <v>747</v>
      </c>
      <c r="C6" s="418"/>
      <c r="D6" s="418" t="s">
        <v>748</v>
      </c>
      <c r="E6" s="419" t="s">
        <v>746</v>
      </c>
      <c r="F6" s="9" t="str">
        <f>VLOOKUP(D6,목록!C14:E44,2,FALSE)</f>
        <v>st_qna_popup.jsp</v>
      </c>
      <c r="G6" s="8" t="s">
        <v>6</v>
      </c>
      <c r="H6" s="507" t="str">
        <f>VLOOKUP(D6,목록!C14:E44,3,FALSE)</f>
        <v>박성우</v>
      </c>
      <c r="I6" s="508"/>
      <c r="J6" s="509"/>
    </row>
    <row r="7" spans="1:15">
      <c r="B7" s="281"/>
      <c r="C7" s="356"/>
      <c r="D7" s="356"/>
      <c r="E7" s="356"/>
      <c r="F7" s="356"/>
      <c r="G7" s="356"/>
      <c r="H7" s="356"/>
      <c r="I7" s="356"/>
      <c r="J7" s="282"/>
    </row>
    <row r="8" spans="1:15">
      <c r="B8" s="281"/>
      <c r="C8" s="356"/>
      <c r="D8" s="356"/>
      <c r="E8" s="356"/>
      <c r="F8" s="356"/>
      <c r="G8" s="356"/>
      <c r="H8" s="356"/>
      <c r="I8" s="356"/>
      <c r="J8" s="282"/>
    </row>
    <row r="9" spans="1:15" ht="3.75" customHeight="1">
      <c r="B9" s="281"/>
      <c r="C9" s="364"/>
      <c r="D9" s="256"/>
      <c r="E9" s="256"/>
      <c r="F9" s="256"/>
      <c r="G9" s="256"/>
      <c r="H9" s="256"/>
      <c r="I9" s="363"/>
      <c r="J9" s="282"/>
    </row>
    <row r="10" spans="1:15" ht="38.25">
      <c r="B10" s="281"/>
      <c r="C10" s="193"/>
      <c r="D10" s="514" t="s">
        <v>745</v>
      </c>
      <c r="E10" s="514"/>
      <c r="F10" s="514"/>
      <c r="G10" s="514"/>
      <c r="H10" s="355"/>
      <c r="I10" s="191"/>
      <c r="J10" s="282"/>
      <c r="O10" s="362"/>
    </row>
    <row r="11" spans="1:15" ht="0.75" customHeight="1">
      <c r="B11" s="281"/>
      <c r="C11" s="193"/>
      <c r="D11" s="360"/>
      <c r="E11" s="361"/>
      <c r="F11" s="360"/>
      <c r="G11" s="360"/>
      <c r="H11" s="360"/>
      <c r="I11" s="191"/>
      <c r="J11" s="282"/>
    </row>
    <row r="12" spans="1:15">
      <c r="B12" s="281"/>
      <c r="C12" s="193"/>
      <c r="D12" s="356"/>
      <c r="E12" s="356"/>
      <c r="F12" s="359"/>
      <c r="G12" s="356"/>
      <c r="H12" s="356"/>
      <c r="I12" s="191"/>
      <c r="J12" s="282"/>
    </row>
    <row r="13" spans="1:15">
      <c r="B13" s="281"/>
      <c r="C13" s="193"/>
      <c r="D13" s="411" t="s">
        <v>744</v>
      </c>
      <c r="E13" s="513" t="s">
        <v>743</v>
      </c>
      <c r="F13" s="513"/>
      <c r="G13" s="513"/>
      <c r="H13" s="356"/>
      <c r="I13" s="357"/>
      <c r="J13" s="282"/>
    </row>
    <row r="14" spans="1:15">
      <c r="B14" s="281"/>
      <c r="C14" s="193"/>
      <c r="D14" s="411" t="s">
        <v>742</v>
      </c>
      <c r="E14" s="513" t="s">
        <v>741</v>
      </c>
      <c r="F14" s="513"/>
      <c r="G14" s="356"/>
      <c r="H14" s="356"/>
      <c r="I14" s="191"/>
      <c r="J14" s="282"/>
    </row>
    <row r="15" spans="1:15">
      <c r="B15" s="281"/>
      <c r="C15" s="193"/>
      <c r="D15" s="411" t="s">
        <v>740</v>
      </c>
      <c r="E15" s="513" t="s">
        <v>739</v>
      </c>
      <c r="F15" s="513"/>
      <c r="G15" s="356"/>
      <c r="H15" s="356"/>
      <c r="I15" s="191"/>
      <c r="J15" s="282"/>
    </row>
    <row r="16" spans="1:15">
      <c r="B16" s="281"/>
      <c r="C16" s="193"/>
      <c r="D16" s="411" t="s">
        <v>738</v>
      </c>
      <c r="E16" s="515" t="s">
        <v>737</v>
      </c>
      <c r="F16" s="515"/>
      <c r="G16" s="356"/>
      <c r="H16" s="356"/>
      <c r="I16" s="191"/>
      <c r="J16" s="282"/>
    </row>
    <row r="17" spans="2:10" ht="3.75" customHeight="1">
      <c r="B17" s="281"/>
      <c r="C17" s="193"/>
      <c r="D17" s="411"/>
      <c r="E17" s="356"/>
      <c r="F17" s="356"/>
      <c r="G17" s="356"/>
      <c r="H17" s="356"/>
      <c r="I17" s="191"/>
      <c r="J17" s="282"/>
    </row>
    <row r="18" spans="2:10">
      <c r="B18" s="281"/>
      <c r="C18" s="193"/>
      <c r="D18" s="512" t="s">
        <v>736</v>
      </c>
      <c r="E18" s="511" t="s">
        <v>735</v>
      </c>
      <c r="F18" s="511"/>
      <c r="G18" s="511"/>
      <c r="H18" s="511"/>
      <c r="I18" s="357"/>
      <c r="J18" s="282"/>
    </row>
    <row r="19" spans="2:10">
      <c r="B19" s="281"/>
      <c r="C19" s="193"/>
      <c r="D19" s="512"/>
      <c r="E19" s="355"/>
      <c r="F19" s="355"/>
      <c r="G19" s="355"/>
      <c r="H19" s="355"/>
      <c r="I19" s="357"/>
      <c r="J19" s="282"/>
    </row>
    <row r="20" spans="2:10">
      <c r="B20" s="281"/>
      <c r="C20" s="193"/>
      <c r="D20" s="512"/>
      <c r="E20" s="355"/>
      <c r="F20" s="355"/>
      <c r="G20" s="355"/>
      <c r="H20" s="355"/>
      <c r="I20" s="357"/>
      <c r="J20" s="282"/>
    </row>
    <row r="21" spans="2:10">
      <c r="B21" s="281"/>
      <c r="C21" s="193"/>
      <c r="D21" s="512"/>
      <c r="E21" s="506" t="s">
        <v>734</v>
      </c>
      <c r="F21" s="506"/>
      <c r="G21" s="506"/>
      <c r="H21" s="506"/>
      <c r="I21" s="357"/>
      <c r="J21" s="282"/>
    </row>
    <row r="22" spans="2:10">
      <c r="B22" s="281"/>
      <c r="C22" s="193"/>
      <c r="D22" s="512"/>
      <c r="E22" s="502" t="s">
        <v>733</v>
      </c>
      <c r="F22" s="502"/>
      <c r="G22" s="502"/>
      <c r="H22" s="175"/>
      <c r="I22" s="357"/>
      <c r="J22" s="282"/>
    </row>
    <row r="23" spans="2:10">
      <c r="B23" s="281"/>
      <c r="C23" s="193"/>
      <c r="D23" s="512"/>
      <c r="E23" s="175"/>
      <c r="F23" s="175"/>
      <c r="G23" s="175"/>
      <c r="H23" s="175"/>
      <c r="I23" s="357"/>
      <c r="J23" s="282"/>
    </row>
    <row r="24" spans="2:10">
      <c r="B24" s="281"/>
      <c r="C24" s="193"/>
      <c r="D24" s="512"/>
      <c r="E24" s="510" t="s">
        <v>732</v>
      </c>
      <c r="F24" s="511"/>
      <c r="G24" s="511"/>
      <c r="H24" s="511"/>
      <c r="I24" s="191"/>
      <c r="J24" s="282"/>
    </row>
    <row r="25" spans="2:10">
      <c r="B25" s="281"/>
      <c r="C25" s="193"/>
      <c r="D25" s="512"/>
      <c r="E25" s="513"/>
      <c r="F25" s="513"/>
      <c r="G25" s="513"/>
      <c r="H25" s="513"/>
      <c r="I25" s="191"/>
      <c r="J25" s="282"/>
    </row>
    <row r="26" spans="2:10">
      <c r="B26" s="281"/>
      <c r="C26" s="193"/>
      <c r="D26" s="359"/>
      <c r="E26" s="356"/>
      <c r="F26" s="356"/>
      <c r="G26" s="356"/>
      <c r="H26" s="356"/>
      <c r="I26" s="191"/>
      <c r="J26" s="282"/>
    </row>
    <row r="27" spans="2:10">
      <c r="B27" s="281"/>
      <c r="C27" s="193"/>
      <c r="D27" s="359"/>
      <c r="E27" s="355"/>
      <c r="F27" s="358" t="s">
        <v>731</v>
      </c>
      <c r="G27" s="356"/>
      <c r="H27" s="356"/>
      <c r="I27" s="191"/>
      <c r="J27" s="282"/>
    </row>
    <row r="28" spans="2:10">
      <c r="B28" s="281"/>
      <c r="C28" s="193"/>
      <c r="D28" s="356"/>
      <c r="E28" s="356"/>
      <c r="F28" s="356"/>
      <c r="G28" s="307"/>
      <c r="H28" s="307"/>
      <c r="I28" s="191"/>
      <c r="J28" s="282"/>
    </row>
    <row r="29" spans="2:10" ht="3" customHeight="1">
      <c r="B29" s="281"/>
      <c r="C29" s="190"/>
      <c r="D29" s="372"/>
      <c r="E29" s="372"/>
      <c r="F29" s="372"/>
      <c r="G29" s="372"/>
      <c r="H29" s="372"/>
      <c r="I29" s="188"/>
      <c r="J29" s="282"/>
    </row>
    <row r="30" spans="2:10">
      <c r="B30" s="281"/>
      <c r="C30" s="356"/>
      <c r="D30" s="356"/>
      <c r="E30" s="356"/>
      <c r="F30" s="356"/>
      <c r="G30" s="356"/>
      <c r="H30" s="356"/>
      <c r="I30" s="356"/>
      <c r="J30" s="282"/>
    </row>
    <row r="31" spans="2:10" ht="17.25" thickBot="1">
      <c r="B31" s="283"/>
      <c r="C31" s="284"/>
      <c r="D31" s="284"/>
      <c r="E31" s="284"/>
      <c r="F31" s="284"/>
      <c r="G31" s="284"/>
      <c r="H31" s="284"/>
      <c r="I31" s="284"/>
      <c r="J31" s="285"/>
    </row>
    <row r="34" spans="4:12" ht="17.25">
      <c r="D34" s="392" t="s">
        <v>730</v>
      </c>
      <c r="E34" s="368"/>
      <c r="F34" s="368"/>
      <c r="G34" s="368"/>
      <c r="H34" s="296"/>
      <c r="I34" s="296"/>
      <c r="J34" s="296"/>
      <c r="K34" s="296"/>
      <c r="L34" s="296"/>
    </row>
    <row r="35" spans="4:12" ht="17.25">
      <c r="D35" s="368" t="s">
        <v>729</v>
      </c>
      <c r="E35" s="368"/>
      <c r="F35" s="368"/>
      <c r="G35" s="368"/>
      <c r="H35" s="296"/>
      <c r="I35" s="296"/>
      <c r="J35" s="296"/>
      <c r="K35" s="296"/>
      <c r="L35" s="296"/>
    </row>
    <row r="36" spans="4:12" ht="17.25">
      <c r="D36" s="368" t="s">
        <v>728</v>
      </c>
      <c r="E36" s="367"/>
      <c r="F36" s="367"/>
      <c r="G36" s="367"/>
    </row>
  </sheetData>
  <mergeCells count="13">
    <mergeCell ref="E21:H21"/>
    <mergeCell ref="A1:A5"/>
    <mergeCell ref="H6:J6"/>
    <mergeCell ref="E24:H24"/>
    <mergeCell ref="D18:D25"/>
    <mergeCell ref="E25:H25"/>
    <mergeCell ref="E18:H18"/>
    <mergeCell ref="D10:G10"/>
    <mergeCell ref="E14:F14"/>
    <mergeCell ref="E15:F15"/>
    <mergeCell ref="E13:G13"/>
    <mergeCell ref="E22:G22"/>
    <mergeCell ref="E16:F16"/>
  </mergeCells>
  <phoneticPr fontId="1" type="noConversion"/>
  <hyperlinks>
    <hyperlink ref="A1:A5" location="목록!A1" display="이동"/>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5"/>
  <sheetViews>
    <sheetView showGridLines="0" workbookViewId="0">
      <selection activeCell="T40" sqref="T40"/>
    </sheetView>
  </sheetViews>
  <sheetFormatPr defaultRowHeight="16.5"/>
  <cols>
    <col min="1" max="1" width="3.5" customWidth="1"/>
    <col min="3" max="3" width="0.625" customWidth="1"/>
    <col min="4" max="4" width="12.125" bestFit="1" customWidth="1"/>
    <col min="5" max="5" width="11" bestFit="1" customWidth="1"/>
    <col min="6" max="6" width="10.75" customWidth="1"/>
    <col min="9" max="9" width="9.625" bestFit="1" customWidth="1"/>
    <col min="10" max="10" width="10.5" bestFit="1" customWidth="1"/>
    <col min="11" max="11" width="11.125" bestFit="1" customWidth="1"/>
    <col min="12" max="12" width="0.75" customWidth="1"/>
  </cols>
  <sheetData>
    <row r="1" spans="1:18">
      <c r="A1" s="459" t="s">
        <v>3</v>
      </c>
    </row>
    <row r="2" spans="1:18">
      <c r="A2" s="459"/>
    </row>
    <row r="3" spans="1:18">
      <c r="A3" s="459"/>
    </row>
    <row r="4" spans="1:18">
      <c r="A4" s="459"/>
    </row>
    <row r="5" spans="1:18" ht="17.25" thickBot="1">
      <c r="A5" s="459"/>
    </row>
    <row r="6" spans="1:18" ht="17.25" thickBot="1">
      <c r="B6" s="415" t="s">
        <v>0</v>
      </c>
      <c r="C6" s="382"/>
      <c r="D6" s="382" t="s">
        <v>598</v>
      </c>
      <c r="E6" s="382"/>
      <c r="F6" s="420" t="s">
        <v>746</v>
      </c>
      <c r="G6" s="504" t="str">
        <f>VLOOKUP(D6,목록!C14:E44,2,FALSE)</f>
        <v>bbs_st_list.jsp</v>
      </c>
      <c r="H6" s="519"/>
      <c r="I6" s="421" t="s">
        <v>6</v>
      </c>
      <c r="J6" s="422" t="str">
        <f>VLOOKUP(D6,목록!C14:E44,3,FALSE)</f>
        <v>박성우</v>
      </c>
      <c r="K6" s="382"/>
      <c r="L6" s="382"/>
      <c r="M6" s="365"/>
    </row>
    <row r="7" spans="1:18">
      <c r="B7" s="281"/>
      <c r="C7" s="192"/>
      <c r="D7" s="192"/>
      <c r="E7" s="192"/>
      <c r="F7" s="192"/>
      <c r="G7" s="192"/>
      <c r="H7" s="192"/>
      <c r="I7" s="192"/>
      <c r="J7" s="192"/>
      <c r="K7" s="192"/>
      <c r="L7" s="192"/>
      <c r="M7" s="282"/>
    </row>
    <row r="8" spans="1:18">
      <c r="B8" s="281"/>
      <c r="C8" s="192"/>
      <c r="D8" s="192"/>
      <c r="E8" s="192"/>
      <c r="F8" s="192"/>
      <c r="G8" s="192"/>
      <c r="H8" s="192"/>
      <c r="I8" s="192"/>
      <c r="J8" s="192"/>
      <c r="K8" s="192"/>
      <c r="L8" s="192"/>
      <c r="M8" s="282"/>
    </row>
    <row r="9" spans="1:18" ht="3.75" customHeight="1">
      <c r="B9" s="281"/>
      <c r="C9" s="364"/>
      <c r="D9" s="256"/>
      <c r="E9" s="256"/>
      <c r="F9" s="256"/>
      <c r="G9" s="256"/>
      <c r="H9" s="256"/>
      <c r="I9" s="256"/>
      <c r="J9" s="256"/>
      <c r="K9" s="256"/>
      <c r="L9" s="363"/>
      <c r="M9" s="282"/>
    </row>
    <row r="10" spans="1:18" ht="31.5">
      <c r="B10" s="281"/>
      <c r="C10" s="193"/>
      <c r="D10" s="192"/>
      <c r="E10" s="324"/>
      <c r="F10" s="516" t="s">
        <v>678</v>
      </c>
      <c r="G10" s="516"/>
      <c r="H10" s="516"/>
      <c r="I10" s="516"/>
      <c r="J10" s="192"/>
      <c r="K10" s="192"/>
      <c r="L10" s="191"/>
      <c r="M10" s="282"/>
      <c r="R10" s="362"/>
    </row>
    <row r="11" spans="1:18" ht="0.75" customHeight="1">
      <c r="B11" s="281"/>
      <c r="C11" s="193"/>
      <c r="D11" s="381"/>
      <c r="E11" s="361"/>
      <c r="F11" s="360"/>
      <c r="G11" s="360"/>
      <c r="H11" s="360"/>
      <c r="I11" s="360"/>
      <c r="J11" s="360"/>
      <c r="K11" s="360"/>
      <c r="L11" s="191"/>
      <c r="M11" s="282"/>
    </row>
    <row r="12" spans="1:18" ht="6" customHeight="1">
      <c r="B12" s="281"/>
      <c r="C12" s="193"/>
      <c r="D12" s="192"/>
      <c r="E12" s="192"/>
      <c r="F12" s="192"/>
      <c r="G12" s="192"/>
      <c r="H12" s="192"/>
      <c r="I12" s="192"/>
      <c r="J12" s="208"/>
      <c r="K12" s="192"/>
      <c r="L12" s="191"/>
      <c r="M12" s="282"/>
    </row>
    <row r="13" spans="1:18">
      <c r="B13" s="281"/>
      <c r="C13" s="193"/>
      <c r="D13" s="391" t="s">
        <v>677</v>
      </c>
      <c r="E13" s="517" t="s">
        <v>676</v>
      </c>
      <c r="F13" s="517"/>
      <c r="G13" s="517"/>
      <c r="H13" s="517"/>
      <c r="I13" s="391" t="s">
        <v>12</v>
      </c>
      <c r="J13" s="391" t="s">
        <v>675</v>
      </c>
      <c r="K13" s="391" t="s">
        <v>674</v>
      </c>
      <c r="L13" s="357"/>
      <c r="M13" s="282"/>
    </row>
    <row r="14" spans="1:18">
      <c r="B14" s="281"/>
      <c r="C14" s="193"/>
      <c r="D14" s="390" t="s">
        <v>672</v>
      </c>
      <c r="E14" s="389" t="s">
        <v>673</v>
      </c>
      <c r="F14" s="389"/>
      <c r="G14" s="389"/>
      <c r="H14" s="389"/>
      <c r="I14" s="389" t="s">
        <v>668</v>
      </c>
      <c r="J14" s="389"/>
      <c r="K14" s="389"/>
      <c r="L14" s="357"/>
      <c r="M14" s="282"/>
    </row>
    <row r="15" spans="1:18">
      <c r="B15" s="281"/>
      <c r="C15" s="193"/>
      <c r="D15" s="390" t="s">
        <v>672</v>
      </c>
      <c r="E15" s="518" t="s">
        <v>671</v>
      </c>
      <c r="F15" s="518"/>
      <c r="G15" s="518"/>
      <c r="H15" s="518"/>
      <c r="I15" s="389" t="s">
        <v>668</v>
      </c>
      <c r="J15" s="388"/>
      <c r="K15" s="387"/>
      <c r="L15" s="191"/>
      <c r="M15" s="282"/>
    </row>
    <row r="16" spans="1:18">
      <c r="B16" s="281"/>
      <c r="C16" s="193"/>
      <c r="D16" s="324">
        <v>854</v>
      </c>
      <c r="E16" s="192" t="s">
        <v>670</v>
      </c>
      <c r="F16" s="192"/>
      <c r="G16" s="192"/>
      <c r="H16" s="192"/>
      <c r="I16" s="323"/>
      <c r="J16" s="323"/>
      <c r="K16" s="192"/>
      <c r="L16" s="191"/>
      <c r="M16" s="282"/>
    </row>
    <row r="17" spans="2:13">
      <c r="B17" s="281"/>
      <c r="C17" s="193"/>
      <c r="D17" s="324">
        <v>853</v>
      </c>
      <c r="E17" s="513" t="s">
        <v>669</v>
      </c>
      <c r="F17" s="513"/>
      <c r="G17" s="513"/>
      <c r="H17" s="513"/>
      <c r="I17" s="355" t="s">
        <v>668</v>
      </c>
      <c r="J17" s="355"/>
      <c r="K17" s="192"/>
      <c r="L17" s="191"/>
      <c r="M17" s="282"/>
    </row>
    <row r="18" spans="2:13">
      <c r="B18" s="281"/>
      <c r="C18" s="193"/>
      <c r="D18" s="324">
        <v>852</v>
      </c>
      <c r="E18" s="515"/>
      <c r="F18" s="515"/>
      <c r="G18" s="515"/>
      <c r="H18" s="515"/>
      <c r="I18" s="192"/>
      <c r="J18" s="192"/>
      <c r="K18" s="192"/>
      <c r="L18" s="191"/>
      <c r="M18" s="282"/>
    </row>
    <row r="19" spans="2:13">
      <c r="B19" s="281"/>
      <c r="C19" s="193"/>
      <c r="D19" s="386">
        <v>851</v>
      </c>
      <c r="E19" s="515" t="s">
        <v>667</v>
      </c>
      <c r="F19" s="515"/>
      <c r="G19" s="515"/>
      <c r="H19" s="515"/>
      <c r="I19" s="192" t="s">
        <v>666</v>
      </c>
      <c r="J19" s="192"/>
      <c r="K19" s="192"/>
      <c r="L19" s="191"/>
      <c r="M19" s="282"/>
    </row>
    <row r="20" spans="2:13">
      <c r="B20" s="281"/>
      <c r="C20" s="193"/>
      <c r="D20" s="386">
        <v>850</v>
      </c>
      <c r="E20" s="513"/>
      <c r="F20" s="513"/>
      <c r="G20" s="513"/>
      <c r="H20" s="513"/>
      <c r="I20" s="355"/>
      <c r="J20" s="355"/>
      <c r="K20" s="192"/>
      <c r="L20" s="191"/>
      <c r="M20" s="282"/>
    </row>
    <row r="21" spans="2:13">
      <c r="B21" s="281"/>
      <c r="C21" s="193"/>
      <c r="D21" s="386">
        <v>849</v>
      </c>
      <c r="E21" s="513" t="s">
        <v>667</v>
      </c>
      <c r="F21" s="513"/>
      <c r="G21" s="513"/>
      <c r="H21" s="513"/>
      <c r="I21" s="355" t="s">
        <v>666</v>
      </c>
      <c r="J21" s="355"/>
      <c r="K21" s="192"/>
      <c r="L21" s="357"/>
      <c r="M21" s="282"/>
    </row>
    <row r="22" spans="2:13">
      <c r="B22" s="281"/>
      <c r="C22" s="193"/>
      <c r="D22" s="386">
        <v>848</v>
      </c>
      <c r="E22" s="513"/>
      <c r="F22" s="513"/>
      <c r="G22" s="513"/>
      <c r="H22" s="513"/>
      <c r="I22" s="355"/>
      <c r="J22" s="355"/>
      <c r="K22" s="192"/>
      <c r="L22" s="357"/>
      <c r="M22" s="282"/>
    </row>
    <row r="23" spans="2:13">
      <c r="B23" s="281"/>
      <c r="C23" s="193"/>
      <c r="D23" s="324">
        <v>847</v>
      </c>
      <c r="E23" s="513" t="s">
        <v>667</v>
      </c>
      <c r="F23" s="513"/>
      <c r="G23" s="513"/>
      <c r="H23" s="513"/>
      <c r="I23" s="355" t="s">
        <v>666</v>
      </c>
      <c r="J23" s="355"/>
      <c r="K23" s="385"/>
      <c r="L23" s="357"/>
      <c r="M23" s="282"/>
    </row>
    <row r="24" spans="2:13">
      <c r="B24" s="281"/>
      <c r="C24" s="193"/>
      <c r="D24" s="324">
        <v>846</v>
      </c>
      <c r="E24" s="513"/>
      <c r="F24" s="513"/>
      <c r="G24" s="513"/>
      <c r="H24" s="513"/>
      <c r="I24" s="355"/>
      <c r="J24" s="355"/>
      <c r="K24" s="192"/>
      <c r="L24" s="357"/>
      <c r="M24" s="282"/>
    </row>
    <row r="25" spans="2:13">
      <c r="B25" s="281"/>
      <c r="C25" s="193"/>
      <c r="D25" s="324">
        <v>845</v>
      </c>
      <c r="E25" s="513" t="s">
        <v>667</v>
      </c>
      <c r="F25" s="513"/>
      <c r="G25" s="513"/>
      <c r="H25" s="513"/>
      <c r="I25" s="355" t="s">
        <v>666</v>
      </c>
      <c r="J25" s="355"/>
      <c r="K25" s="192"/>
      <c r="L25" s="191"/>
      <c r="M25" s="282"/>
    </row>
    <row r="26" spans="2:13" ht="4.5" customHeight="1">
      <c r="B26" s="281"/>
      <c r="C26" s="193"/>
      <c r="D26" s="324"/>
      <c r="E26" s="192"/>
      <c r="F26" s="192"/>
      <c r="G26" s="192"/>
      <c r="H26" s="192"/>
      <c r="I26" s="355"/>
      <c r="J26" s="355"/>
      <c r="K26" s="192"/>
      <c r="L26" s="191"/>
      <c r="M26" s="282"/>
    </row>
    <row r="27" spans="2:13">
      <c r="B27" s="281"/>
      <c r="C27" s="193"/>
      <c r="D27" s="324"/>
      <c r="E27" s="192"/>
      <c r="F27" s="192"/>
      <c r="G27" s="355"/>
      <c r="H27" s="355"/>
      <c r="I27" s="355"/>
      <c r="K27" s="370" t="s">
        <v>653</v>
      </c>
      <c r="L27" s="191"/>
      <c r="M27" s="282"/>
    </row>
    <row r="28" spans="2:13">
      <c r="B28" s="281"/>
      <c r="C28" s="193"/>
      <c r="D28" s="192"/>
      <c r="E28" s="192"/>
      <c r="F28" s="307">
        <v>1</v>
      </c>
      <c r="G28" s="307">
        <v>2</v>
      </c>
      <c r="H28" s="307">
        <v>3</v>
      </c>
      <c r="I28" s="307" t="s">
        <v>665</v>
      </c>
      <c r="K28" s="192"/>
      <c r="L28" s="191"/>
      <c r="M28" s="282"/>
    </row>
    <row r="29" spans="2:13" ht="3" customHeight="1">
      <c r="B29" s="281"/>
      <c r="C29" s="190"/>
      <c r="D29" s="189"/>
      <c r="E29" s="189"/>
      <c r="F29" s="189"/>
      <c r="G29" s="189"/>
      <c r="H29" s="189"/>
      <c r="I29" s="189"/>
      <c r="J29" s="189"/>
      <c r="K29" s="189"/>
      <c r="L29" s="188"/>
      <c r="M29" s="282"/>
    </row>
    <row r="30" spans="2:13">
      <c r="B30" s="281"/>
      <c r="C30" s="192"/>
      <c r="D30" s="192"/>
      <c r="E30" s="192"/>
      <c r="F30" s="192"/>
      <c r="G30" s="192"/>
      <c r="H30" s="192"/>
      <c r="I30" s="192"/>
      <c r="J30" s="192"/>
      <c r="K30" s="192"/>
      <c r="L30" s="192"/>
      <c r="M30" s="282"/>
    </row>
    <row r="31" spans="2:13" ht="17.25" thickBot="1">
      <c r="B31" s="283"/>
      <c r="C31" s="284"/>
      <c r="D31" s="284"/>
      <c r="E31" s="284"/>
      <c r="F31" s="284"/>
      <c r="G31" s="284"/>
      <c r="H31" s="284"/>
      <c r="I31" s="284"/>
      <c r="J31" s="284"/>
      <c r="K31" s="284"/>
      <c r="L31" s="284"/>
      <c r="M31" s="285"/>
    </row>
    <row r="34" spans="4:11" ht="17.25">
      <c r="D34" s="353" t="s">
        <v>664</v>
      </c>
    </row>
    <row r="35" spans="4:11" ht="17.25">
      <c r="D35" s="352" t="s">
        <v>661</v>
      </c>
      <c r="E35" s="369"/>
      <c r="F35" s="369"/>
      <c r="G35" s="369"/>
      <c r="H35" s="369"/>
      <c r="I35" s="369"/>
      <c r="J35" s="369"/>
      <c r="K35" s="369"/>
    </row>
    <row r="36" spans="4:11" ht="17.25">
      <c r="D36" s="352" t="s">
        <v>660</v>
      </c>
      <c r="E36" s="369"/>
      <c r="F36" s="369"/>
      <c r="G36" s="369"/>
      <c r="H36" s="369"/>
      <c r="I36" s="369"/>
      <c r="J36" s="369"/>
      <c r="K36" s="369"/>
    </row>
    <row r="37" spans="4:11" ht="17.25">
      <c r="D37" s="351" t="s">
        <v>663</v>
      </c>
      <c r="E37" s="351"/>
      <c r="F37" s="351"/>
      <c r="G37" s="351"/>
      <c r="H37" s="351"/>
      <c r="I37" s="351"/>
      <c r="J37" s="351"/>
      <c r="K37" s="351"/>
    </row>
    <row r="38" spans="4:11" ht="17.25">
      <c r="D38" s="351" t="s">
        <v>662</v>
      </c>
      <c r="E38" s="351"/>
      <c r="F38" s="351"/>
      <c r="G38" s="351"/>
      <c r="H38" s="351"/>
      <c r="I38" s="351"/>
      <c r="J38" s="351"/>
      <c r="K38" s="351"/>
    </row>
    <row r="40" spans="4:11" ht="17.25">
      <c r="D40" s="384" t="s">
        <v>661</v>
      </c>
      <c r="E40" s="384"/>
      <c r="F40" s="384"/>
      <c r="G40" s="384"/>
      <c r="H40" s="384"/>
      <c r="I40" s="384"/>
      <c r="J40" s="384"/>
      <c r="K40" s="384"/>
    </row>
    <row r="41" spans="4:11" ht="17.25">
      <c r="D41" s="352" t="s">
        <v>660</v>
      </c>
      <c r="E41" s="369"/>
      <c r="F41" s="369"/>
      <c r="G41" s="369"/>
      <c r="H41" s="369"/>
      <c r="I41" s="369"/>
      <c r="J41" s="369"/>
      <c r="K41" s="369"/>
    </row>
    <row r="42" spans="4:11" ht="17.25">
      <c r="D42" s="351" t="s">
        <v>659</v>
      </c>
      <c r="E42" s="351"/>
      <c r="F42" s="351"/>
      <c r="G42" s="351"/>
      <c r="H42" s="351"/>
      <c r="I42" s="351"/>
      <c r="J42" s="351"/>
      <c r="K42" s="351"/>
    </row>
    <row r="43" spans="4:11" ht="17.25">
      <c r="D43" s="351" t="s">
        <v>658</v>
      </c>
    </row>
    <row r="44" spans="4:11" ht="17.25">
      <c r="D44" s="351" t="s">
        <v>657</v>
      </c>
    </row>
    <row r="45" spans="4:11" ht="17.25">
      <c r="D45" s="351" t="s">
        <v>656</v>
      </c>
    </row>
  </sheetData>
  <mergeCells count="14">
    <mergeCell ref="A1:A5"/>
    <mergeCell ref="E25:H25"/>
    <mergeCell ref="E19:H19"/>
    <mergeCell ref="E20:H20"/>
    <mergeCell ref="E21:H21"/>
    <mergeCell ref="E22:H22"/>
    <mergeCell ref="E23:H23"/>
    <mergeCell ref="F10:I10"/>
    <mergeCell ref="E13:H13"/>
    <mergeCell ref="E15:H15"/>
    <mergeCell ref="E17:H17"/>
    <mergeCell ref="E18:H18"/>
    <mergeCell ref="E24:H24"/>
    <mergeCell ref="G6:H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38"/>
  <sheetViews>
    <sheetView showGridLines="0" workbookViewId="0">
      <selection activeCell="F6" sqref="F6:J6"/>
    </sheetView>
  </sheetViews>
  <sheetFormatPr defaultRowHeight="16.5"/>
  <cols>
    <col min="1" max="1" width="3.5" customWidth="1"/>
    <col min="3" max="3" width="0.625" customWidth="1"/>
    <col min="4" max="4" width="9" bestFit="1" customWidth="1"/>
    <col min="5" max="5" width="9.75" customWidth="1"/>
    <col min="6" max="6" width="11" bestFit="1" customWidth="1"/>
    <col min="7" max="7" width="12.75" bestFit="1" customWidth="1"/>
    <col min="9" max="9" width="9.625" bestFit="1" customWidth="1"/>
    <col min="10" max="10" width="10.5" bestFit="1" customWidth="1"/>
    <col min="11" max="11" width="11.125" bestFit="1" customWidth="1"/>
    <col min="12" max="12" width="0.75" customWidth="1"/>
  </cols>
  <sheetData>
    <row r="1" spans="1:18">
      <c r="A1" s="459" t="s">
        <v>3</v>
      </c>
    </row>
    <row r="2" spans="1:18">
      <c r="A2" s="459"/>
    </row>
    <row r="3" spans="1:18">
      <c r="A3" s="459"/>
    </row>
    <row r="4" spans="1:18">
      <c r="A4" s="459"/>
    </row>
    <row r="5" spans="1:18" ht="17.25" thickBot="1">
      <c r="A5" s="459"/>
    </row>
    <row r="6" spans="1:18" ht="17.25" thickBot="1">
      <c r="B6" s="415" t="s">
        <v>0</v>
      </c>
      <c r="C6" s="366"/>
      <c r="D6" s="523" t="s">
        <v>749</v>
      </c>
      <c r="E6" s="523"/>
      <c r="F6" s="420" t="s">
        <v>746</v>
      </c>
      <c r="G6" s="504" t="str">
        <f>VLOOKUP(D6,목록!C14:E44,2,FALSE)</f>
        <v>bbs_st_write.jsp</v>
      </c>
      <c r="H6" s="519"/>
      <c r="I6" s="421" t="s">
        <v>6</v>
      </c>
      <c r="J6" s="422" t="str">
        <f>VLOOKUP(D6,목록!C14:E44,3,FALSE)</f>
        <v>박성우</v>
      </c>
      <c r="K6" s="366"/>
      <c r="L6" s="366"/>
      <c r="M6" s="365"/>
    </row>
    <row r="7" spans="1:18">
      <c r="B7" s="281"/>
      <c r="C7" s="192"/>
      <c r="D7" s="192"/>
      <c r="E7" s="192"/>
      <c r="F7" s="192"/>
      <c r="G7" s="192"/>
      <c r="H7" s="192"/>
      <c r="I7" s="192"/>
      <c r="J7" s="192"/>
      <c r="K7" s="192"/>
      <c r="L7" s="192"/>
      <c r="M7" s="282"/>
    </row>
    <row r="8" spans="1:18">
      <c r="B8" s="281"/>
      <c r="C8" s="192"/>
      <c r="D8" s="192"/>
      <c r="E8" s="192"/>
      <c r="F8" s="192"/>
      <c r="G8" s="192"/>
      <c r="H8" s="192"/>
      <c r="I8" s="192"/>
      <c r="J8" s="192"/>
      <c r="K8" s="192"/>
      <c r="L8" s="192"/>
      <c r="M8" s="282"/>
    </row>
    <row r="9" spans="1:18" ht="3.75" customHeight="1">
      <c r="B9" s="281"/>
      <c r="C9" s="364"/>
      <c r="D9" s="256"/>
      <c r="E9" s="256"/>
      <c r="F9" s="256"/>
      <c r="G9" s="256"/>
      <c r="H9" s="256"/>
      <c r="I9" s="256"/>
      <c r="J9" s="256"/>
      <c r="K9" s="256"/>
      <c r="L9" s="363"/>
      <c r="M9" s="282"/>
    </row>
    <row r="10" spans="1:18" ht="31.5">
      <c r="B10" s="281"/>
      <c r="C10" s="193"/>
      <c r="D10" s="192"/>
      <c r="E10" s="324"/>
      <c r="F10" s="516" t="s">
        <v>655</v>
      </c>
      <c r="G10" s="516"/>
      <c r="H10" s="516"/>
      <c r="I10" s="516"/>
      <c r="J10" s="192"/>
      <c r="K10" s="192"/>
      <c r="L10" s="191"/>
      <c r="M10" s="282"/>
      <c r="R10" s="362"/>
    </row>
    <row r="11" spans="1:18" ht="0.75" customHeight="1">
      <c r="B11" s="281"/>
      <c r="C11" s="193"/>
      <c r="D11" s="381"/>
      <c r="E11" s="361"/>
      <c r="F11" s="360"/>
      <c r="G11" s="360"/>
      <c r="H11" s="360"/>
      <c r="I11" s="360"/>
      <c r="J11" s="360"/>
      <c r="K11" s="360"/>
      <c r="L11" s="191"/>
      <c r="M11" s="282"/>
    </row>
    <row r="12" spans="1:18" ht="6" customHeight="1">
      <c r="B12" s="281"/>
      <c r="C12" s="193"/>
      <c r="D12" s="192"/>
      <c r="E12" s="192"/>
      <c r="F12" s="192"/>
      <c r="G12" s="192"/>
      <c r="H12" s="192"/>
      <c r="I12" s="192"/>
      <c r="J12" s="208"/>
      <c r="K12" s="192"/>
      <c r="L12" s="191"/>
      <c r="M12" s="282"/>
    </row>
    <row r="13" spans="1:18">
      <c r="B13" s="281"/>
      <c r="C13" s="193"/>
      <c r="D13" s="378" t="s">
        <v>648</v>
      </c>
      <c r="E13" s="521" t="s">
        <v>654</v>
      </c>
      <c r="F13" s="521"/>
      <c r="G13" s="521"/>
      <c r="H13" s="521"/>
      <c r="I13" s="380"/>
      <c r="J13" s="379"/>
      <c r="K13" s="379"/>
      <c r="L13" s="357"/>
      <c r="M13" s="282"/>
    </row>
    <row r="14" spans="1:18" ht="4.5" customHeight="1">
      <c r="B14" s="281"/>
      <c r="C14" s="193"/>
      <c r="E14" s="513"/>
      <c r="F14" s="513"/>
      <c r="G14" s="513"/>
      <c r="H14" s="513"/>
      <c r="I14" s="323"/>
      <c r="J14" s="323"/>
      <c r="K14" s="192"/>
      <c r="L14" s="191"/>
      <c r="M14" s="282"/>
    </row>
    <row r="15" spans="1:18">
      <c r="B15" s="281"/>
      <c r="C15" s="193"/>
      <c r="D15" s="378" t="s">
        <v>645</v>
      </c>
      <c r="E15" s="513"/>
      <c r="F15" s="513"/>
      <c r="G15" s="513"/>
      <c r="H15" s="513"/>
      <c r="I15" s="355"/>
      <c r="J15" s="355"/>
      <c r="K15" s="192"/>
      <c r="L15" s="191"/>
      <c r="M15" s="282"/>
    </row>
    <row r="16" spans="1:18" ht="3.75" customHeight="1">
      <c r="B16" s="281"/>
      <c r="C16" s="193"/>
      <c r="D16" s="324"/>
      <c r="E16" s="515"/>
      <c r="F16" s="515"/>
      <c r="G16" s="515"/>
      <c r="H16" s="515"/>
      <c r="I16" s="192"/>
      <c r="J16" s="192"/>
      <c r="K16" s="192"/>
      <c r="L16" s="191"/>
      <c r="M16" s="282"/>
    </row>
    <row r="17" spans="2:13">
      <c r="B17" s="281"/>
      <c r="C17" s="193"/>
      <c r="D17" s="377"/>
      <c r="E17" s="522"/>
      <c r="F17" s="522"/>
      <c r="G17" s="522"/>
      <c r="H17" s="522"/>
      <c r="I17" s="256"/>
      <c r="J17" s="256"/>
      <c r="K17" s="363"/>
      <c r="L17" s="191"/>
      <c r="M17" s="282"/>
    </row>
    <row r="18" spans="2:13">
      <c r="B18" s="281"/>
      <c r="C18" s="193"/>
      <c r="D18" s="376"/>
      <c r="E18" s="513"/>
      <c r="F18" s="513"/>
      <c r="G18" s="513"/>
      <c r="H18" s="513"/>
      <c r="I18" s="355"/>
      <c r="J18" s="355"/>
      <c r="K18" s="191"/>
      <c r="L18" s="191"/>
      <c r="M18" s="282"/>
    </row>
    <row r="19" spans="2:13">
      <c r="B19" s="281"/>
      <c r="C19" s="193"/>
      <c r="D19" s="376"/>
      <c r="E19" s="513"/>
      <c r="F19" s="513"/>
      <c r="G19" s="513"/>
      <c r="H19" s="513"/>
      <c r="I19" s="355"/>
      <c r="J19" s="355"/>
      <c r="K19" s="191"/>
      <c r="L19" s="357"/>
      <c r="M19" s="282"/>
    </row>
    <row r="20" spans="2:13">
      <c r="B20" s="281"/>
      <c r="C20" s="193"/>
      <c r="D20" s="376"/>
      <c r="E20" s="513"/>
      <c r="F20" s="513"/>
      <c r="G20" s="513"/>
      <c r="H20" s="513"/>
      <c r="I20" s="355"/>
      <c r="J20" s="355"/>
      <c r="K20" s="191"/>
      <c r="L20" s="357"/>
      <c r="M20" s="282"/>
    </row>
    <row r="21" spans="2:13">
      <c r="B21" s="281"/>
      <c r="C21" s="193"/>
      <c r="D21" s="374"/>
      <c r="E21" s="513"/>
      <c r="F21" s="513"/>
      <c r="G21" s="513"/>
      <c r="H21" s="513"/>
      <c r="I21" s="355"/>
      <c r="J21" s="355"/>
      <c r="K21" s="375"/>
      <c r="L21" s="357"/>
      <c r="M21" s="282"/>
    </row>
    <row r="22" spans="2:13">
      <c r="B22" s="281"/>
      <c r="C22" s="193"/>
      <c r="D22" s="374"/>
      <c r="E22" s="513"/>
      <c r="F22" s="513"/>
      <c r="G22" s="513"/>
      <c r="H22" s="513"/>
      <c r="I22" s="355"/>
      <c r="J22" s="355"/>
      <c r="K22" s="191"/>
      <c r="L22" s="357"/>
      <c r="M22" s="282"/>
    </row>
    <row r="23" spans="2:13">
      <c r="B23" s="281"/>
      <c r="C23" s="193"/>
      <c r="D23" s="373"/>
      <c r="E23" s="520"/>
      <c r="F23" s="520"/>
      <c r="G23" s="520"/>
      <c r="H23" s="520"/>
      <c r="I23" s="371"/>
      <c r="J23" s="371"/>
      <c r="K23" s="188"/>
      <c r="L23" s="191"/>
      <c r="M23" s="282"/>
    </row>
    <row r="24" spans="2:13" ht="6.75" customHeight="1">
      <c r="B24" s="281"/>
      <c r="C24" s="193"/>
      <c r="D24" s="324"/>
      <c r="E24" s="192"/>
      <c r="F24" s="192"/>
      <c r="G24" s="192"/>
      <c r="H24" s="192"/>
      <c r="I24" s="355"/>
      <c r="J24" s="355"/>
      <c r="K24" s="192"/>
      <c r="L24" s="191"/>
      <c r="M24" s="282"/>
    </row>
    <row r="25" spans="2:13">
      <c r="B25" s="281"/>
      <c r="C25" s="193"/>
      <c r="E25" s="192"/>
      <c r="F25" s="192"/>
      <c r="G25" s="355"/>
      <c r="H25" s="355"/>
      <c r="I25" s="355"/>
      <c r="J25" s="370" t="s">
        <v>643</v>
      </c>
      <c r="K25" s="324" t="s">
        <v>213</v>
      </c>
      <c r="L25" s="191"/>
      <c r="M25" s="282"/>
    </row>
    <row r="26" spans="2:13">
      <c r="B26" s="281"/>
      <c r="C26" s="193"/>
      <c r="D26" s="192"/>
      <c r="E26" s="192"/>
      <c r="F26" s="307"/>
      <c r="G26" s="307"/>
      <c r="H26" s="307"/>
      <c r="I26" s="307"/>
      <c r="K26" s="192"/>
      <c r="L26" s="191"/>
      <c r="M26" s="282"/>
    </row>
    <row r="27" spans="2:13" ht="3" customHeight="1">
      <c r="B27" s="281"/>
      <c r="C27" s="190"/>
      <c r="D27" s="189"/>
      <c r="E27" s="189"/>
      <c r="F27" s="189"/>
      <c r="G27" s="189"/>
      <c r="H27" s="189"/>
      <c r="I27" s="189"/>
      <c r="J27" s="189"/>
      <c r="K27" s="189"/>
      <c r="L27" s="188"/>
      <c r="M27" s="282"/>
    </row>
    <row r="28" spans="2:13">
      <c r="B28" s="281"/>
      <c r="C28" s="192"/>
      <c r="D28" s="192"/>
      <c r="E28" s="192"/>
      <c r="F28" s="192"/>
      <c r="G28" s="192"/>
      <c r="H28" s="192"/>
      <c r="I28" s="192"/>
      <c r="J28" s="192"/>
      <c r="K28" s="192"/>
      <c r="L28" s="192"/>
      <c r="M28" s="282"/>
    </row>
    <row r="29" spans="2:13" ht="17.25" thickBot="1">
      <c r="B29" s="283"/>
      <c r="C29" s="284"/>
      <c r="D29" s="284"/>
      <c r="E29" s="284"/>
      <c r="F29" s="284"/>
      <c r="G29" s="284"/>
      <c r="H29" s="284"/>
      <c r="I29" s="284"/>
      <c r="J29" s="284"/>
      <c r="K29" s="284"/>
      <c r="L29" s="284"/>
      <c r="M29" s="285"/>
    </row>
    <row r="32" spans="2:13" ht="17.25">
      <c r="D32" s="353" t="s">
        <v>653</v>
      </c>
      <c r="E32" s="296"/>
      <c r="F32" s="296"/>
      <c r="G32" s="296"/>
      <c r="H32" s="296"/>
      <c r="I32" s="296"/>
      <c r="J32" s="296"/>
      <c r="K32" s="296"/>
    </row>
    <row r="33" spans="4:13" ht="17.25">
      <c r="D33" s="501" t="s">
        <v>652</v>
      </c>
      <c r="E33" s="501"/>
      <c r="F33" s="501"/>
      <c r="G33" s="501"/>
      <c r="H33" s="501"/>
      <c r="I33" s="501"/>
      <c r="J33" s="501"/>
      <c r="K33" s="501"/>
      <c r="L33" s="501"/>
      <c r="M33" s="501"/>
    </row>
    <row r="34" spans="4:13" ht="17.25">
      <c r="D34" s="501" t="s">
        <v>651</v>
      </c>
      <c r="E34" s="501"/>
      <c r="F34" s="501"/>
      <c r="G34" s="501"/>
      <c r="H34" s="501"/>
      <c r="I34" s="501"/>
      <c r="J34" s="501"/>
      <c r="K34" s="501"/>
      <c r="L34" s="501"/>
      <c r="M34" s="501"/>
    </row>
    <row r="35" spans="4:13">
      <c r="E35" s="296"/>
      <c r="F35" s="296"/>
      <c r="G35" s="296"/>
      <c r="H35" s="296"/>
      <c r="I35" s="296"/>
      <c r="J35" s="296"/>
      <c r="K35" s="296"/>
    </row>
    <row r="36" spans="4:13" ht="17.25">
      <c r="D36" s="353"/>
      <c r="E36" s="352"/>
      <c r="F36" s="352"/>
      <c r="G36" s="352"/>
      <c r="H36" s="352"/>
      <c r="I36" s="352"/>
      <c r="J36" s="352"/>
      <c r="K36" s="352"/>
      <c r="L36" s="351"/>
      <c r="M36" s="351"/>
    </row>
    <row r="37" spans="4:13" ht="17.25">
      <c r="D37" s="501"/>
      <c r="E37" s="501"/>
      <c r="F37" s="501"/>
      <c r="G37" s="501"/>
      <c r="H37" s="501"/>
      <c r="I37" s="501"/>
      <c r="J37" s="501"/>
      <c r="K37" s="501"/>
      <c r="L37" s="501"/>
      <c r="M37" s="501"/>
    </row>
    <row r="38" spans="4:13" ht="17.25">
      <c r="D38" s="501"/>
      <c r="E38" s="501"/>
      <c r="F38" s="501"/>
      <c r="G38" s="501"/>
      <c r="H38" s="501"/>
      <c r="I38" s="501"/>
      <c r="J38" s="501"/>
      <c r="K38" s="501"/>
      <c r="L38" s="501"/>
      <c r="M38" s="501"/>
    </row>
  </sheetData>
  <mergeCells count="19">
    <mergeCell ref="A1:A5"/>
    <mergeCell ref="G6:H6"/>
    <mergeCell ref="D6:E6"/>
    <mergeCell ref="E18:H18"/>
    <mergeCell ref="E19:H19"/>
    <mergeCell ref="E20:H20"/>
    <mergeCell ref="E21:H21"/>
    <mergeCell ref="F10:I10"/>
    <mergeCell ref="E13:H13"/>
    <mergeCell ref="E14:H14"/>
    <mergeCell ref="E15:H15"/>
    <mergeCell ref="E16:H16"/>
    <mergeCell ref="E17:H17"/>
    <mergeCell ref="D33:M33"/>
    <mergeCell ref="D34:M34"/>
    <mergeCell ref="D37:M37"/>
    <mergeCell ref="D38:M38"/>
    <mergeCell ref="E22:H22"/>
    <mergeCell ref="E23:H2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3"/>
  <sheetViews>
    <sheetView showGridLines="0" workbookViewId="0">
      <selection activeCell="F6" sqref="F6:J6"/>
    </sheetView>
  </sheetViews>
  <sheetFormatPr defaultRowHeight="16.5"/>
  <cols>
    <col min="1" max="1" width="3.5" customWidth="1"/>
    <col min="3" max="3" width="0.625" customWidth="1"/>
    <col min="4" max="4" width="9.375" bestFit="1" customWidth="1"/>
    <col min="5" max="5" width="9.75" customWidth="1"/>
    <col min="6" max="6" width="11" bestFit="1" customWidth="1"/>
    <col min="7" max="7" width="14.75" bestFit="1" customWidth="1"/>
    <col min="9" max="9" width="9.625" bestFit="1" customWidth="1"/>
    <col min="10" max="10" width="10.5" bestFit="1" customWidth="1"/>
    <col min="11" max="11" width="10.25" customWidth="1"/>
    <col min="12" max="12" width="0.75" customWidth="1"/>
  </cols>
  <sheetData>
    <row r="1" spans="1:18">
      <c r="A1" s="459" t="s">
        <v>3</v>
      </c>
    </row>
    <row r="2" spans="1:18">
      <c r="A2" s="459"/>
    </row>
    <row r="3" spans="1:18">
      <c r="A3" s="459"/>
    </row>
    <row r="4" spans="1:18">
      <c r="A4" s="459"/>
    </row>
    <row r="5" spans="1:18" ht="17.25" thickBot="1">
      <c r="A5" s="459"/>
    </row>
    <row r="6" spans="1:18" ht="17.25" thickBot="1">
      <c r="B6" s="415" t="s">
        <v>0</v>
      </c>
      <c r="C6" s="366"/>
      <c r="D6" s="523" t="s">
        <v>750</v>
      </c>
      <c r="E6" s="523"/>
      <c r="F6" s="420" t="s">
        <v>746</v>
      </c>
      <c r="G6" s="504" t="str">
        <f>VLOOKUP(D6,목록!C14:E44,2,FALSE)</f>
        <v>bbs_st_update.jsp</v>
      </c>
      <c r="H6" s="519"/>
      <c r="I6" s="421" t="s">
        <v>6</v>
      </c>
      <c r="J6" s="422" t="str">
        <f>VLOOKUP(D6,목록!C14:E44,3,FALSE)</f>
        <v>박성우</v>
      </c>
      <c r="K6" s="366"/>
      <c r="L6" s="366"/>
      <c r="M6" s="365"/>
    </row>
    <row r="7" spans="1:18">
      <c r="B7" s="281"/>
      <c r="C7" s="192"/>
      <c r="D7" s="192"/>
      <c r="E7" s="192"/>
      <c r="F7" s="192"/>
      <c r="G7" s="192"/>
      <c r="H7" s="192"/>
      <c r="I7" s="192"/>
      <c r="J7" s="192"/>
      <c r="K7" s="192"/>
      <c r="L7" s="192"/>
      <c r="M7" s="282"/>
    </row>
    <row r="8" spans="1:18">
      <c r="B8" s="281"/>
      <c r="C8" s="192"/>
      <c r="D8" s="192"/>
      <c r="E8" s="192"/>
      <c r="F8" s="192"/>
      <c r="G8" s="192"/>
      <c r="H8" s="192"/>
      <c r="I8" s="192"/>
      <c r="J8" s="192"/>
      <c r="K8" s="192"/>
      <c r="L8" s="192"/>
      <c r="M8" s="282"/>
    </row>
    <row r="9" spans="1:18" ht="3.75" customHeight="1">
      <c r="B9" s="281"/>
      <c r="C9" s="364"/>
      <c r="D9" s="256"/>
      <c r="E9" s="256"/>
      <c r="F9" s="256"/>
      <c r="G9" s="256"/>
      <c r="H9" s="256"/>
      <c r="I9" s="256"/>
      <c r="J9" s="256"/>
      <c r="K9" s="256"/>
      <c r="L9" s="363"/>
      <c r="M9" s="282"/>
    </row>
    <row r="10" spans="1:18" ht="31.5">
      <c r="B10" s="281"/>
      <c r="C10" s="193"/>
      <c r="D10" s="192"/>
      <c r="E10" s="324"/>
      <c r="F10" s="516" t="s">
        <v>650</v>
      </c>
      <c r="G10" s="516"/>
      <c r="H10" s="516"/>
      <c r="I10" s="516"/>
      <c r="J10" s="192"/>
      <c r="K10" s="192"/>
      <c r="L10" s="191"/>
      <c r="M10" s="282"/>
      <c r="R10" s="362"/>
    </row>
    <row r="11" spans="1:18" ht="0.75" customHeight="1">
      <c r="B11" s="281"/>
      <c r="C11" s="193"/>
      <c r="D11" s="381"/>
      <c r="E11" s="361"/>
      <c r="F11" s="360"/>
      <c r="G11" s="360"/>
      <c r="H11" s="360"/>
      <c r="I11" s="360"/>
      <c r="J11" s="360"/>
      <c r="K11" s="360"/>
      <c r="L11" s="191"/>
      <c r="M11" s="282"/>
    </row>
    <row r="12" spans="1:18" ht="6" customHeight="1">
      <c r="B12" s="281"/>
      <c r="C12" s="193"/>
      <c r="D12" s="192"/>
      <c r="E12" s="192"/>
      <c r="F12" s="192"/>
      <c r="G12" s="192"/>
      <c r="H12" s="192"/>
      <c r="I12" s="192"/>
      <c r="J12" s="208"/>
      <c r="K12" s="192"/>
      <c r="L12" s="191"/>
      <c r="M12" s="282"/>
    </row>
    <row r="13" spans="1:18">
      <c r="B13" s="281"/>
      <c r="C13" s="193"/>
      <c r="D13" s="378" t="s">
        <v>649</v>
      </c>
      <c r="E13" s="192"/>
      <c r="F13" s="192"/>
      <c r="G13" s="192"/>
      <c r="H13" s="192"/>
      <c r="I13" s="192"/>
      <c r="J13" s="208"/>
      <c r="K13" s="192"/>
      <c r="L13" s="191"/>
      <c r="M13" s="282"/>
    </row>
    <row r="14" spans="1:18" ht="4.5" customHeight="1">
      <c r="B14" s="281"/>
      <c r="C14" s="193"/>
      <c r="E14" s="192"/>
      <c r="F14" s="192"/>
      <c r="G14" s="192"/>
      <c r="H14" s="192"/>
      <c r="I14" s="192"/>
      <c r="J14" s="208"/>
      <c r="K14" s="192"/>
      <c r="L14" s="191"/>
      <c r="M14" s="282"/>
    </row>
    <row r="15" spans="1:18">
      <c r="B15" s="281"/>
      <c r="C15" s="193"/>
      <c r="D15" s="378" t="s">
        <v>648</v>
      </c>
      <c r="E15" s="521"/>
      <c r="F15" s="521"/>
      <c r="G15" s="521"/>
      <c r="H15" s="521"/>
      <c r="I15" s="380"/>
      <c r="J15" s="379"/>
      <c r="K15" s="379"/>
      <c r="L15" s="357"/>
      <c r="M15" s="282"/>
    </row>
    <row r="16" spans="1:18" ht="4.5" customHeight="1">
      <c r="B16" s="281"/>
      <c r="C16" s="193"/>
      <c r="E16" s="513"/>
      <c r="F16" s="513"/>
      <c r="G16" s="513"/>
      <c r="H16" s="513"/>
      <c r="I16" s="323"/>
      <c r="J16" s="323"/>
      <c r="K16" s="192"/>
      <c r="L16" s="191"/>
      <c r="M16" s="282"/>
    </row>
    <row r="17" spans="2:13">
      <c r="B17" s="281"/>
      <c r="C17" s="193"/>
      <c r="D17" s="378" t="s">
        <v>647</v>
      </c>
      <c r="E17" s="513"/>
      <c r="F17" s="513"/>
      <c r="G17" s="513"/>
      <c r="H17" s="513"/>
      <c r="I17" s="355"/>
      <c r="J17" s="355"/>
      <c r="K17" s="192"/>
      <c r="L17" s="191"/>
      <c r="M17" s="282"/>
    </row>
    <row r="18" spans="2:13" ht="4.5" customHeight="1">
      <c r="B18" s="281"/>
      <c r="C18" s="193"/>
      <c r="D18" s="324"/>
      <c r="E18" s="515"/>
      <c r="F18" s="515"/>
      <c r="G18" s="515"/>
      <c r="H18" s="515"/>
      <c r="I18" s="192"/>
      <c r="J18" s="192"/>
      <c r="K18" s="192"/>
      <c r="L18" s="191"/>
      <c r="M18" s="282"/>
    </row>
    <row r="19" spans="2:13">
      <c r="B19" s="281"/>
      <c r="C19" s="193"/>
      <c r="D19" s="378" t="s">
        <v>646</v>
      </c>
      <c r="E19" s="208"/>
      <c r="F19" s="208"/>
      <c r="G19" s="208"/>
      <c r="H19" s="208"/>
      <c r="I19" s="192"/>
      <c r="J19" s="192"/>
      <c r="K19" s="192"/>
      <c r="L19" s="191"/>
      <c r="M19" s="282"/>
    </row>
    <row r="20" spans="2:13" ht="3.75" customHeight="1">
      <c r="B20" s="281"/>
      <c r="C20" s="193"/>
      <c r="D20" s="324"/>
      <c r="E20" s="208"/>
      <c r="F20" s="208"/>
      <c r="G20" s="208"/>
      <c r="H20" s="208"/>
      <c r="I20" s="192"/>
      <c r="J20" s="192"/>
      <c r="K20" s="192"/>
      <c r="L20" s="191"/>
      <c r="M20" s="282"/>
    </row>
    <row r="21" spans="2:13">
      <c r="B21" s="281"/>
      <c r="C21" s="193"/>
      <c r="D21" s="378" t="s">
        <v>645</v>
      </c>
      <c r="E21" s="208"/>
      <c r="F21" s="208"/>
      <c r="G21" s="208"/>
      <c r="H21" s="208"/>
      <c r="I21" s="192"/>
      <c r="J21" s="192"/>
      <c r="K21" s="192"/>
      <c r="L21" s="191"/>
      <c r="M21" s="282"/>
    </row>
    <row r="22" spans="2:13" ht="5.25" customHeight="1">
      <c r="B22" s="281"/>
      <c r="C22" s="193"/>
      <c r="D22" s="324"/>
      <c r="E22" s="208"/>
      <c r="F22" s="208"/>
      <c r="G22" s="208"/>
      <c r="H22" s="208"/>
      <c r="I22" s="192"/>
      <c r="J22" s="192"/>
      <c r="K22" s="192"/>
      <c r="L22" s="191"/>
      <c r="M22" s="282"/>
    </row>
    <row r="23" spans="2:13">
      <c r="B23" s="281"/>
      <c r="C23" s="193"/>
      <c r="D23" s="377" t="s">
        <v>644</v>
      </c>
      <c r="E23" s="522"/>
      <c r="F23" s="522"/>
      <c r="G23" s="522"/>
      <c r="H23" s="522"/>
      <c r="I23" s="256"/>
      <c r="J23" s="256"/>
      <c r="K23" s="363"/>
      <c r="L23" s="191"/>
      <c r="M23" s="282"/>
    </row>
    <row r="24" spans="2:13">
      <c r="B24" s="281"/>
      <c r="C24" s="193"/>
      <c r="D24" s="376"/>
      <c r="E24" s="513"/>
      <c r="F24" s="513"/>
      <c r="G24" s="513"/>
      <c r="H24" s="513"/>
      <c r="I24" s="355"/>
      <c r="J24" s="355"/>
      <c r="K24" s="191"/>
      <c r="L24" s="191"/>
      <c r="M24" s="282"/>
    </row>
    <row r="25" spans="2:13">
      <c r="B25" s="281"/>
      <c r="C25" s="193"/>
      <c r="D25" s="376"/>
      <c r="E25" s="513"/>
      <c r="F25" s="513"/>
      <c r="G25" s="513"/>
      <c r="H25" s="513"/>
      <c r="I25" s="355"/>
      <c r="J25" s="355"/>
      <c r="K25" s="191"/>
      <c r="L25" s="357"/>
      <c r="M25" s="282"/>
    </row>
    <row r="26" spans="2:13">
      <c r="B26" s="281"/>
      <c r="C26" s="193"/>
      <c r="D26" s="376"/>
      <c r="E26" s="513"/>
      <c r="F26" s="513"/>
      <c r="G26" s="513"/>
      <c r="H26" s="513"/>
      <c r="I26" s="355"/>
      <c r="J26" s="355"/>
      <c r="K26" s="191"/>
      <c r="L26" s="357"/>
      <c r="M26" s="282"/>
    </row>
    <row r="27" spans="2:13">
      <c r="B27" s="281"/>
      <c r="C27" s="193"/>
      <c r="D27" s="374"/>
      <c r="E27" s="513"/>
      <c r="F27" s="513"/>
      <c r="G27" s="513"/>
      <c r="H27" s="513"/>
      <c r="I27" s="355"/>
      <c r="J27" s="355"/>
      <c r="K27" s="375"/>
      <c r="L27" s="357"/>
      <c r="M27" s="282"/>
    </row>
    <row r="28" spans="2:13">
      <c r="B28" s="281"/>
      <c r="C28" s="193"/>
      <c r="D28" s="374"/>
      <c r="E28" s="513"/>
      <c r="F28" s="513"/>
      <c r="G28" s="513"/>
      <c r="H28" s="513"/>
      <c r="I28" s="355"/>
      <c r="J28" s="355"/>
      <c r="K28" s="191"/>
      <c r="L28" s="357"/>
      <c r="M28" s="282"/>
    </row>
    <row r="29" spans="2:13">
      <c r="B29" s="281"/>
      <c r="C29" s="193"/>
      <c r="D29" s="373"/>
      <c r="E29" s="520"/>
      <c r="F29" s="520"/>
      <c r="G29" s="520"/>
      <c r="H29" s="520"/>
      <c r="I29" s="371"/>
      <c r="J29" s="371"/>
      <c r="K29" s="188"/>
      <c r="L29" s="191"/>
      <c r="M29" s="282"/>
    </row>
    <row r="30" spans="2:13" ht="6.75" customHeight="1">
      <c r="B30" s="281"/>
      <c r="C30" s="193"/>
      <c r="D30" s="324"/>
      <c r="E30" s="192"/>
      <c r="F30" s="192"/>
      <c r="G30" s="192"/>
      <c r="H30" s="192"/>
      <c r="I30" s="355"/>
      <c r="J30" s="355"/>
      <c r="K30" s="192"/>
      <c r="L30" s="191"/>
      <c r="M30" s="282"/>
    </row>
    <row r="31" spans="2:13">
      <c r="B31" s="281"/>
      <c r="C31" s="193"/>
      <c r="D31" s="324"/>
      <c r="E31" s="192"/>
      <c r="F31" s="192"/>
      <c r="G31" s="355"/>
      <c r="H31" s="355"/>
      <c r="I31" s="355"/>
      <c r="J31" s="370" t="s">
        <v>643</v>
      </c>
      <c r="K31" s="370" t="s">
        <v>213</v>
      </c>
      <c r="L31" s="191"/>
      <c r="M31" s="282"/>
    </row>
    <row r="32" spans="2:13">
      <c r="B32" s="281"/>
      <c r="C32" s="193"/>
      <c r="D32" s="192"/>
      <c r="E32" s="192"/>
      <c r="F32" s="307"/>
      <c r="G32" s="307"/>
      <c r="H32" s="307"/>
      <c r="I32" s="307"/>
      <c r="K32" s="192"/>
      <c r="L32" s="191"/>
      <c r="M32" s="282"/>
    </row>
    <row r="33" spans="2:13" ht="3" customHeight="1">
      <c r="B33" s="281"/>
      <c r="C33" s="190"/>
      <c r="D33" s="189"/>
      <c r="E33" s="189"/>
      <c r="F33" s="189"/>
      <c r="G33" s="189"/>
      <c r="H33" s="189"/>
      <c r="I33" s="189"/>
      <c r="J33" s="189"/>
      <c r="K33" s="189"/>
      <c r="L33" s="188"/>
      <c r="M33" s="282"/>
    </row>
    <row r="34" spans="2:13">
      <c r="B34" s="281"/>
      <c r="C34" s="192"/>
      <c r="D34" s="192"/>
      <c r="E34" s="192"/>
      <c r="F34" s="192"/>
      <c r="G34" s="192"/>
      <c r="H34" s="192"/>
      <c r="I34" s="192"/>
      <c r="J34" s="192"/>
      <c r="K34" s="192"/>
      <c r="L34" s="192"/>
      <c r="M34" s="282"/>
    </row>
    <row r="35" spans="2:13" ht="17.25" thickBot="1">
      <c r="B35" s="283"/>
      <c r="C35" s="284"/>
      <c r="D35" s="284"/>
      <c r="E35" s="284"/>
      <c r="F35" s="284"/>
      <c r="G35" s="284"/>
      <c r="H35" s="284"/>
      <c r="I35" s="284"/>
      <c r="J35" s="284"/>
      <c r="K35" s="284"/>
      <c r="L35" s="284"/>
      <c r="M35" s="285"/>
    </row>
    <row r="38" spans="2:13" ht="17.25">
      <c r="D38" s="353" t="s">
        <v>642</v>
      </c>
      <c r="E38" s="296"/>
      <c r="F38" s="296"/>
      <c r="G38" s="296"/>
      <c r="H38" s="296"/>
      <c r="I38" s="296"/>
      <c r="J38" s="296"/>
      <c r="K38" s="296"/>
    </row>
    <row r="39" spans="2:13" ht="17.25">
      <c r="D39" s="501" t="s">
        <v>641</v>
      </c>
      <c r="E39" s="501"/>
      <c r="F39" s="501"/>
      <c r="G39" s="296"/>
      <c r="H39" s="296"/>
      <c r="I39" s="296"/>
      <c r="J39" s="296"/>
      <c r="K39" s="296"/>
    </row>
    <row r="40" spans="2:13" ht="17.25">
      <c r="D40" s="501" t="s">
        <v>640</v>
      </c>
      <c r="E40" s="501"/>
      <c r="F40" s="501"/>
      <c r="G40" s="296"/>
      <c r="H40" s="296"/>
      <c r="I40" s="296"/>
      <c r="J40" s="296"/>
      <c r="K40" s="296"/>
    </row>
    <row r="41" spans="2:13" ht="17.25">
      <c r="D41" s="501" t="s">
        <v>639</v>
      </c>
      <c r="E41" s="501"/>
      <c r="F41" s="501"/>
      <c r="G41" s="296"/>
      <c r="H41" s="296"/>
      <c r="I41" s="296"/>
      <c r="J41" s="296"/>
      <c r="K41" s="296"/>
    </row>
    <row r="42" spans="2:13" ht="17.25">
      <c r="D42" s="501" t="s">
        <v>638</v>
      </c>
      <c r="E42" s="501"/>
      <c r="F42" s="501"/>
      <c r="G42" s="379"/>
      <c r="H42" s="379"/>
      <c r="I42" s="379"/>
      <c r="J42" s="379"/>
      <c r="K42" s="379"/>
    </row>
    <row r="43" spans="2:13" ht="17.25">
      <c r="D43" s="383"/>
    </row>
  </sheetData>
  <mergeCells count="19">
    <mergeCell ref="A1:A5"/>
    <mergeCell ref="G6:H6"/>
    <mergeCell ref="D39:F39"/>
    <mergeCell ref="D40:F40"/>
    <mergeCell ref="D41:F41"/>
    <mergeCell ref="D6:E6"/>
    <mergeCell ref="F10:I10"/>
    <mergeCell ref="E15:H15"/>
    <mergeCell ref="E16:H16"/>
    <mergeCell ref="E17:H17"/>
    <mergeCell ref="D42:F42"/>
    <mergeCell ref="E18:H18"/>
    <mergeCell ref="E28:H28"/>
    <mergeCell ref="E29:H29"/>
    <mergeCell ref="E23:H23"/>
    <mergeCell ref="E24:H24"/>
    <mergeCell ref="E25:H25"/>
    <mergeCell ref="E26:H26"/>
    <mergeCell ref="E27:H27"/>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9"/>
  <sheetViews>
    <sheetView showGridLines="0" workbookViewId="0">
      <selection activeCell="R22" sqref="R22"/>
    </sheetView>
  </sheetViews>
  <sheetFormatPr defaultRowHeight="16.5"/>
  <cols>
    <col min="1" max="1" width="3.5" customWidth="1"/>
    <col min="3" max="3" width="0.625" customWidth="1"/>
    <col min="4" max="4" width="9.375" bestFit="1" customWidth="1"/>
    <col min="5" max="5" width="9.75" customWidth="1"/>
    <col min="6" max="6" width="11" bestFit="1" customWidth="1"/>
    <col min="7" max="7" width="12.75" bestFit="1" customWidth="1"/>
    <col min="9" max="9" width="9.625" bestFit="1" customWidth="1"/>
    <col min="10" max="10" width="10.5" bestFit="1" customWidth="1"/>
    <col min="11" max="11" width="10.25" customWidth="1"/>
    <col min="12" max="12" width="0.75" customWidth="1"/>
  </cols>
  <sheetData>
    <row r="1" spans="1:18">
      <c r="A1" s="459" t="s">
        <v>3</v>
      </c>
    </row>
    <row r="2" spans="1:18">
      <c r="A2" s="459"/>
    </row>
    <row r="3" spans="1:18">
      <c r="A3" s="459"/>
    </row>
    <row r="4" spans="1:18">
      <c r="A4" s="459"/>
    </row>
    <row r="5" spans="1:18" ht="17.25" thickBot="1">
      <c r="A5" s="459"/>
    </row>
    <row r="6" spans="1:18" ht="17.25" thickBot="1">
      <c r="B6" s="415" t="s">
        <v>611</v>
      </c>
      <c r="C6" s="366"/>
      <c r="D6" s="523" t="s">
        <v>751</v>
      </c>
      <c r="E6" s="523"/>
      <c r="F6" s="420" t="s">
        <v>746</v>
      </c>
      <c r="G6" s="504" t="str">
        <f>VLOOKUP(D6,목록!C14:E44,2,FALSE)</f>
        <v>bbs_st_read.jsp</v>
      </c>
      <c r="H6" s="519"/>
      <c r="I6" s="421" t="s">
        <v>6</v>
      </c>
      <c r="J6" s="422" t="str">
        <f>VLOOKUP(D6,목록!C14:E44,3,FALSE)</f>
        <v>박성우</v>
      </c>
      <c r="K6" s="366"/>
      <c r="L6" s="366"/>
      <c r="M6" s="365"/>
    </row>
    <row r="7" spans="1:18">
      <c r="B7" s="281"/>
      <c r="C7" s="192"/>
      <c r="D7" s="192"/>
      <c r="E7" s="192"/>
      <c r="F7" s="192"/>
      <c r="G7" s="192"/>
      <c r="H7" s="192"/>
      <c r="I7" s="192"/>
      <c r="J7" s="192"/>
      <c r="K7" s="192"/>
      <c r="L7" s="192"/>
      <c r="M7" s="282"/>
    </row>
    <row r="8" spans="1:18">
      <c r="B8" s="281"/>
      <c r="C8" s="192"/>
      <c r="D8" s="192"/>
      <c r="E8" s="192"/>
      <c r="F8" s="192"/>
      <c r="G8" s="192"/>
      <c r="H8" s="192"/>
      <c r="I8" s="192"/>
      <c r="J8" s="192"/>
      <c r="K8" s="192"/>
      <c r="L8" s="192"/>
      <c r="M8" s="282"/>
    </row>
    <row r="9" spans="1:18" ht="3.75" customHeight="1">
      <c r="B9" s="281"/>
      <c r="C9" s="364"/>
      <c r="D9" s="256"/>
      <c r="E9" s="256"/>
      <c r="F9" s="256"/>
      <c r="G9" s="256"/>
      <c r="H9" s="256"/>
      <c r="I9" s="256"/>
      <c r="J9" s="256"/>
      <c r="K9" s="256"/>
      <c r="L9" s="363"/>
      <c r="M9" s="282"/>
    </row>
    <row r="10" spans="1:18" ht="31.5">
      <c r="B10" s="281"/>
      <c r="C10" s="193"/>
      <c r="D10" s="192"/>
      <c r="E10" s="324"/>
      <c r="F10" s="516" t="s">
        <v>637</v>
      </c>
      <c r="G10" s="516"/>
      <c r="H10" s="516"/>
      <c r="I10" s="516"/>
      <c r="J10" s="192"/>
      <c r="K10" s="192"/>
      <c r="L10" s="191"/>
      <c r="M10" s="282"/>
      <c r="R10" s="362"/>
    </row>
    <row r="11" spans="1:18" ht="0.75" customHeight="1">
      <c r="B11" s="281"/>
      <c r="C11" s="193"/>
      <c r="D11" s="381"/>
      <c r="E11" s="361"/>
      <c r="F11" s="360"/>
      <c r="G11" s="360"/>
      <c r="H11" s="360"/>
      <c r="I11" s="360"/>
      <c r="J11" s="360"/>
      <c r="K11" s="360"/>
      <c r="L11" s="191"/>
      <c r="M11" s="282"/>
    </row>
    <row r="12" spans="1:18" ht="6" customHeight="1">
      <c r="B12" s="281"/>
      <c r="C12" s="193"/>
      <c r="D12" s="192"/>
      <c r="E12" s="192"/>
      <c r="F12" s="192"/>
      <c r="G12" s="192"/>
      <c r="H12" s="192"/>
      <c r="I12" s="192"/>
      <c r="J12" s="208"/>
      <c r="K12" s="192"/>
      <c r="L12" s="191"/>
      <c r="M12" s="282"/>
    </row>
    <row r="13" spans="1:18">
      <c r="B13" s="281"/>
      <c r="C13" s="193"/>
      <c r="D13" s="378" t="s">
        <v>636</v>
      </c>
      <c r="E13" s="192"/>
      <c r="F13" s="192"/>
      <c r="G13" s="192"/>
      <c r="H13" s="192"/>
      <c r="I13" s="192"/>
      <c r="J13" s="208"/>
      <c r="K13" s="192"/>
      <c r="L13" s="191"/>
      <c r="M13" s="282"/>
    </row>
    <row r="14" spans="1:18" ht="4.5" customHeight="1">
      <c r="B14" s="281"/>
      <c r="C14" s="193"/>
      <c r="E14" s="192"/>
      <c r="F14" s="192"/>
      <c r="G14" s="192"/>
      <c r="H14" s="192"/>
      <c r="I14" s="192"/>
      <c r="J14" s="208"/>
      <c r="K14" s="192"/>
      <c r="L14" s="191"/>
      <c r="M14" s="282"/>
    </row>
    <row r="15" spans="1:18">
      <c r="B15" s="281"/>
      <c r="C15" s="193"/>
      <c r="D15" s="378" t="s">
        <v>635</v>
      </c>
      <c r="E15" s="521"/>
      <c r="F15" s="521"/>
      <c r="G15" s="521"/>
      <c r="H15" s="521"/>
      <c r="I15" s="380"/>
      <c r="J15" s="379"/>
      <c r="K15" s="379"/>
      <c r="L15" s="357"/>
      <c r="M15" s="282"/>
    </row>
    <row r="16" spans="1:18" ht="4.5" customHeight="1">
      <c r="B16" s="281"/>
      <c r="C16" s="193"/>
      <c r="E16" s="513"/>
      <c r="F16" s="513"/>
      <c r="G16" s="513"/>
      <c r="H16" s="513"/>
      <c r="I16" s="323"/>
      <c r="J16" s="323"/>
      <c r="K16" s="192"/>
      <c r="L16" s="191"/>
      <c r="M16" s="282"/>
    </row>
    <row r="17" spans="2:13">
      <c r="B17" s="281"/>
      <c r="C17" s="193"/>
      <c r="D17" s="378" t="s">
        <v>634</v>
      </c>
      <c r="E17" s="513"/>
      <c r="F17" s="513"/>
      <c r="G17" s="513"/>
      <c r="H17" s="513"/>
      <c r="I17" s="355"/>
      <c r="J17" s="355"/>
      <c r="K17" s="192"/>
      <c r="L17" s="191"/>
      <c r="M17" s="282"/>
    </row>
    <row r="18" spans="2:13" ht="4.5" customHeight="1">
      <c r="B18" s="281"/>
      <c r="C18" s="193"/>
      <c r="D18" s="324"/>
      <c r="E18" s="515"/>
      <c r="F18" s="515"/>
      <c r="G18" s="515"/>
      <c r="H18" s="515"/>
      <c r="I18" s="192"/>
      <c r="J18" s="192"/>
      <c r="K18" s="192"/>
      <c r="L18" s="191"/>
      <c r="M18" s="282"/>
    </row>
    <row r="19" spans="2:13">
      <c r="B19" s="281"/>
      <c r="C19" s="193"/>
      <c r="D19" s="378" t="s">
        <v>633</v>
      </c>
      <c r="E19" s="208"/>
      <c r="F19" s="208"/>
      <c r="G19" s="208"/>
      <c r="H19" s="208"/>
      <c r="I19" s="192"/>
      <c r="J19" s="192"/>
      <c r="K19" s="192"/>
      <c r="L19" s="191"/>
      <c r="M19" s="282"/>
    </row>
    <row r="20" spans="2:13" ht="3.75" customHeight="1">
      <c r="B20" s="281"/>
      <c r="C20" s="193"/>
      <c r="D20" s="324"/>
      <c r="E20" s="208"/>
      <c r="F20" s="208"/>
      <c r="G20" s="208"/>
      <c r="H20" s="208"/>
      <c r="I20" s="192"/>
      <c r="J20" s="192"/>
      <c r="K20" s="192"/>
      <c r="L20" s="191"/>
      <c r="M20" s="282"/>
    </row>
    <row r="21" spans="2:13">
      <c r="B21" s="281"/>
      <c r="C21" s="193"/>
      <c r="D21" s="378" t="s">
        <v>632</v>
      </c>
      <c r="E21" s="208"/>
      <c r="F21" s="208"/>
      <c r="G21" s="208"/>
      <c r="H21" s="208"/>
      <c r="I21" s="192"/>
      <c r="J21" s="192"/>
      <c r="K21" s="192"/>
      <c r="L21" s="191"/>
      <c r="M21" s="282"/>
    </row>
    <row r="22" spans="2:13" ht="5.25" customHeight="1">
      <c r="B22" s="281"/>
      <c r="C22" s="193"/>
      <c r="D22" s="324"/>
      <c r="E22" s="208"/>
      <c r="F22" s="208"/>
      <c r="G22" s="208"/>
      <c r="H22" s="208"/>
      <c r="I22" s="192"/>
      <c r="J22" s="192"/>
      <c r="K22" s="192"/>
      <c r="L22" s="191"/>
      <c r="M22" s="282"/>
    </row>
    <row r="23" spans="2:13">
      <c r="B23" s="281"/>
      <c r="C23" s="193"/>
      <c r="D23" s="377" t="s">
        <v>631</v>
      </c>
      <c r="E23" s="522"/>
      <c r="F23" s="522"/>
      <c r="G23" s="522"/>
      <c r="H23" s="522"/>
      <c r="I23" s="256"/>
      <c r="J23" s="256"/>
      <c r="K23" s="363"/>
      <c r="L23" s="191"/>
      <c r="M23" s="282"/>
    </row>
    <row r="24" spans="2:13">
      <c r="B24" s="281"/>
      <c r="C24" s="193"/>
      <c r="D24" s="376"/>
      <c r="E24" s="513"/>
      <c r="F24" s="513"/>
      <c r="G24" s="513"/>
      <c r="H24" s="513"/>
      <c r="I24" s="355"/>
      <c r="J24" s="355"/>
      <c r="K24" s="191"/>
      <c r="L24" s="191"/>
      <c r="M24" s="282"/>
    </row>
    <row r="25" spans="2:13">
      <c r="B25" s="281"/>
      <c r="C25" s="193"/>
      <c r="D25" s="376"/>
      <c r="E25" s="513"/>
      <c r="F25" s="513"/>
      <c r="G25" s="513"/>
      <c r="H25" s="513"/>
      <c r="I25" s="355"/>
      <c r="J25" s="355"/>
      <c r="K25" s="191"/>
      <c r="L25" s="357"/>
      <c r="M25" s="282"/>
    </row>
    <row r="26" spans="2:13">
      <c r="B26" s="281"/>
      <c r="C26" s="193"/>
      <c r="D26" s="376"/>
      <c r="E26" s="513"/>
      <c r="F26" s="513"/>
      <c r="G26" s="513"/>
      <c r="H26" s="513"/>
      <c r="I26" s="355"/>
      <c r="J26" s="355"/>
      <c r="K26" s="191"/>
      <c r="L26" s="357"/>
      <c r="M26" s="282"/>
    </row>
    <row r="27" spans="2:13">
      <c r="B27" s="281"/>
      <c r="C27" s="193"/>
      <c r="D27" s="374"/>
      <c r="E27" s="513"/>
      <c r="F27" s="513"/>
      <c r="G27" s="513"/>
      <c r="H27" s="513"/>
      <c r="I27" s="355"/>
      <c r="J27" s="355"/>
      <c r="K27" s="375"/>
      <c r="L27" s="357"/>
      <c r="M27" s="282"/>
    </row>
    <row r="28" spans="2:13">
      <c r="B28" s="281"/>
      <c r="C28" s="193"/>
      <c r="D28" s="374"/>
      <c r="E28" s="513"/>
      <c r="F28" s="513"/>
      <c r="G28" s="513"/>
      <c r="H28" s="513"/>
      <c r="I28" s="355"/>
      <c r="J28" s="355"/>
      <c r="K28" s="191"/>
      <c r="L28" s="357"/>
      <c r="M28" s="282"/>
    </row>
    <row r="29" spans="2:13">
      <c r="B29" s="281"/>
      <c r="C29" s="193"/>
      <c r="D29" s="373"/>
      <c r="E29" s="520"/>
      <c r="F29" s="520"/>
      <c r="G29" s="520"/>
      <c r="H29" s="520"/>
      <c r="I29" s="371"/>
      <c r="J29" s="371"/>
      <c r="K29" s="188"/>
      <c r="L29" s="191"/>
      <c r="M29" s="282"/>
    </row>
    <row r="30" spans="2:13" ht="6.75" customHeight="1">
      <c r="B30" s="281"/>
      <c r="C30" s="193"/>
      <c r="D30" s="324"/>
      <c r="E30" s="192"/>
      <c r="F30" s="192"/>
      <c r="G30" s="192"/>
      <c r="H30" s="192"/>
      <c r="I30" s="355"/>
      <c r="J30" s="355"/>
      <c r="K30" s="192"/>
      <c r="L30" s="191"/>
      <c r="M30" s="282"/>
    </row>
    <row r="31" spans="2:13">
      <c r="B31" s="281"/>
      <c r="C31" s="193"/>
      <c r="D31" s="324"/>
      <c r="E31" s="192"/>
      <c r="F31" s="192"/>
      <c r="G31" s="355"/>
      <c r="H31" s="355"/>
      <c r="I31" s="370" t="s">
        <v>630</v>
      </c>
      <c r="J31" s="370" t="s">
        <v>623</v>
      </c>
      <c r="K31" s="370" t="s">
        <v>629</v>
      </c>
      <c r="L31" s="191"/>
      <c r="M31" s="282"/>
    </row>
    <row r="32" spans="2:13">
      <c r="B32" s="281"/>
      <c r="C32" s="193"/>
      <c r="D32" s="192"/>
      <c r="E32" s="192"/>
      <c r="F32" s="307"/>
      <c r="G32" s="307"/>
      <c r="H32" s="307"/>
      <c r="I32" s="307"/>
      <c r="K32" s="192"/>
      <c r="L32" s="191"/>
      <c r="M32" s="282"/>
    </row>
    <row r="33" spans="2:13" ht="3" customHeight="1">
      <c r="B33" s="281"/>
      <c r="C33" s="190"/>
      <c r="D33" s="189"/>
      <c r="E33" s="189"/>
      <c r="F33" s="189"/>
      <c r="G33" s="189"/>
      <c r="H33" s="189"/>
      <c r="I33" s="189"/>
      <c r="J33" s="189"/>
      <c r="K33" s="189"/>
      <c r="L33" s="188"/>
      <c r="M33" s="282"/>
    </row>
    <row r="34" spans="2:13">
      <c r="B34" s="281"/>
      <c r="C34" s="192"/>
      <c r="D34" s="192"/>
      <c r="E34" s="192"/>
      <c r="F34" s="192"/>
      <c r="G34" s="192"/>
      <c r="H34" s="192"/>
      <c r="I34" s="192"/>
      <c r="J34" s="192"/>
      <c r="K34" s="192"/>
      <c r="L34" s="192"/>
      <c r="M34" s="282"/>
    </row>
    <row r="35" spans="2:13" ht="17.25" thickBot="1">
      <c r="B35" s="283"/>
      <c r="C35" s="284"/>
      <c r="D35" s="284"/>
      <c r="E35" s="284"/>
      <c r="F35" s="284"/>
      <c r="G35" s="284"/>
      <c r="H35" s="284"/>
      <c r="I35" s="284"/>
      <c r="J35" s="284"/>
      <c r="K35" s="284"/>
      <c r="L35" s="284"/>
      <c r="M35" s="285"/>
    </row>
    <row r="38" spans="2:13" ht="17.25">
      <c r="D38" s="353" t="s">
        <v>628</v>
      </c>
      <c r="E38" s="352"/>
      <c r="F38" s="369"/>
      <c r="G38" s="369"/>
      <c r="H38" s="369"/>
      <c r="I38" s="369"/>
      <c r="J38" s="369"/>
      <c r="K38" s="369"/>
    </row>
    <row r="39" spans="2:13" ht="17.25">
      <c r="D39" s="501" t="s">
        <v>627</v>
      </c>
      <c r="E39" s="501"/>
      <c r="F39" s="501"/>
      <c r="G39" s="501"/>
      <c r="H39" s="501"/>
      <c r="I39" s="501"/>
      <c r="J39" s="501"/>
      <c r="K39" s="501"/>
    </row>
    <row r="40" spans="2:13" ht="17.25">
      <c r="D40" s="501" t="s">
        <v>626</v>
      </c>
      <c r="E40" s="501"/>
      <c r="F40" s="501"/>
      <c r="G40" s="501"/>
      <c r="H40" s="501"/>
      <c r="I40" s="501"/>
      <c r="J40" s="501"/>
      <c r="K40" s="501"/>
    </row>
    <row r="41" spans="2:13" ht="17.25">
      <c r="D41" s="501" t="s">
        <v>620</v>
      </c>
      <c r="E41" s="501"/>
      <c r="F41" s="501"/>
      <c r="G41" s="501"/>
      <c r="H41" s="501"/>
      <c r="I41" s="501"/>
      <c r="J41" s="501"/>
      <c r="K41" s="501"/>
    </row>
    <row r="42" spans="2:13" ht="17.25">
      <c r="D42" s="501" t="s">
        <v>625</v>
      </c>
      <c r="E42" s="501"/>
      <c r="F42" s="501"/>
      <c r="G42" s="501"/>
      <c r="H42" s="501"/>
      <c r="I42" s="501"/>
      <c r="J42" s="501"/>
      <c r="K42" s="501"/>
    </row>
    <row r="43" spans="2:13" ht="17.25">
      <c r="D43" s="501" t="s">
        <v>624</v>
      </c>
      <c r="E43" s="501"/>
      <c r="F43" s="501"/>
      <c r="G43" s="501"/>
      <c r="H43" s="501"/>
      <c r="I43" s="501"/>
      <c r="J43" s="501"/>
      <c r="K43" s="501"/>
    </row>
    <row r="44" spans="2:13" ht="17.25">
      <c r="D44" s="501" t="s">
        <v>620</v>
      </c>
      <c r="E44" s="501"/>
      <c r="F44" s="501"/>
      <c r="G44" s="501"/>
      <c r="H44" s="501"/>
      <c r="I44" s="501"/>
      <c r="J44" s="501"/>
      <c r="K44" s="501"/>
    </row>
    <row r="45" spans="2:13" ht="17.25">
      <c r="D45" s="352"/>
      <c r="E45" s="352"/>
      <c r="F45" s="352"/>
      <c r="G45" s="352"/>
      <c r="H45" s="352"/>
      <c r="I45" s="352"/>
      <c r="J45" s="352"/>
      <c r="K45" s="352"/>
    </row>
    <row r="46" spans="2:13" ht="17.25">
      <c r="D46" s="353" t="s">
        <v>623</v>
      </c>
      <c r="E46" s="351"/>
      <c r="F46" s="351"/>
      <c r="G46" s="351"/>
      <c r="H46" s="351"/>
      <c r="I46" s="351"/>
      <c r="J46" s="351"/>
    </row>
    <row r="47" spans="2:13" ht="17.25">
      <c r="D47" s="503" t="s">
        <v>622</v>
      </c>
      <c r="E47" s="503"/>
      <c r="F47" s="503"/>
      <c r="G47" s="503"/>
      <c r="H47" s="503"/>
      <c r="I47" s="503"/>
      <c r="J47" s="503"/>
    </row>
    <row r="48" spans="2:13" ht="17.25">
      <c r="D48" s="503" t="s">
        <v>621</v>
      </c>
      <c r="E48" s="503"/>
      <c r="F48" s="503"/>
      <c r="G48" s="503"/>
      <c r="H48" s="503"/>
      <c r="I48" s="503"/>
      <c r="J48" s="503"/>
    </row>
    <row r="49" spans="4:10" ht="17.25">
      <c r="D49" s="503" t="s">
        <v>620</v>
      </c>
      <c r="E49" s="503"/>
      <c r="F49" s="503"/>
      <c r="G49" s="503"/>
      <c r="H49" s="503"/>
      <c r="I49" s="503"/>
      <c r="J49" s="503"/>
    </row>
  </sheetData>
  <mergeCells count="24">
    <mergeCell ref="A1:A5"/>
    <mergeCell ref="G6:H6"/>
    <mergeCell ref="D44:K44"/>
    <mergeCell ref="D47:J47"/>
    <mergeCell ref="D48:J48"/>
    <mergeCell ref="E18:H18"/>
    <mergeCell ref="D6:E6"/>
    <mergeCell ref="F10:I10"/>
    <mergeCell ref="E15:H15"/>
    <mergeCell ref="E16:H16"/>
    <mergeCell ref="E17:H17"/>
    <mergeCell ref="E29:H29"/>
    <mergeCell ref="E23:H23"/>
    <mergeCell ref="E24:H24"/>
    <mergeCell ref="E25:H25"/>
    <mergeCell ref="E26:H26"/>
    <mergeCell ref="E27:H27"/>
    <mergeCell ref="E28:H28"/>
    <mergeCell ref="D49:J49"/>
    <mergeCell ref="D39:K39"/>
    <mergeCell ref="D40:K40"/>
    <mergeCell ref="D41:K41"/>
    <mergeCell ref="D42:K42"/>
    <mergeCell ref="D43:K43"/>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162"/>
  <sheetViews>
    <sheetView showGridLines="0" workbookViewId="0">
      <selection activeCell="BK34" sqref="BK34"/>
    </sheetView>
  </sheetViews>
  <sheetFormatPr defaultColWidth="2.875" defaultRowHeight="17.25"/>
  <cols>
    <col min="1" max="1" width="3.5" style="326" customWidth="1"/>
    <col min="2" max="16384" width="2.875" style="326"/>
  </cols>
  <sheetData>
    <row r="1" spans="1:71">
      <c r="A1" s="459" t="s">
        <v>3</v>
      </c>
    </row>
    <row r="2" spans="1:71">
      <c r="A2" s="459"/>
    </row>
    <row r="3" spans="1:71">
      <c r="A3" s="459"/>
    </row>
    <row r="4" spans="1:71">
      <c r="A4" s="459"/>
    </row>
    <row r="5" spans="1:71">
      <c r="A5" s="459"/>
    </row>
    <row r="6" spans="1:71">
      <c r="B6" s="349"/>
      <c r="C6" s="348" t="s">
        <v>0</v>
      </c>
      <c r="D6" s="348"/>
      <c r="E6" s="348"/>
      <c r="F6" s="348"/>
      <c r="G6" s="350"/>
      <c r="H6" s="346" t="s">
        <v>500</v>
      </c>
      <c r="I6" s="346"/>
      <c r="J6" s="346"/>
      <c r="K6" s="346"/>
      <c r="L6" s="341"/>
      <c r="M6" s="341"/>
      <c r="N6" s="341"/>
      <c r="O6" s="341"/>
      <c r="P6" s="341"/>
      <c r="Q6" s="341"/>
      <c r="R6" s="341"/>
      <c r="S6" s="341"/>
      <c r="T6" s="341"/>
      <c r="U6" s="341"/>
      <c r="V6" s="349"/>
      <c r="W6" s="348" t="s">
        <v>5</v>
      </c>
      <c r="X6" s="348"/>
      <c r="Y6" s="348"/>
      <c r="Z6" s="347"/>
      <c r="AA6" s="342"/>
      <c r="AB6" s="341" t="s">
        <v>499</v>
      </c>
      <c r="AC6" s="341"/>
      <c r="AD6" s="341"/>
      <c r="AE6" s="341"/>
      <c r="AF6" s="341"/>
      <c r="AG6" s="341"/>
      <c r="AH6" s="341"/>
      <c r="AI6" s="341"/>
      <c r="AJ6" s="341"/>
      <c r="AK6" s="341"/>
      <c r="AL6" s="341"/>
      <c r="AM6" s="341"/>
      <c r="AN6" s="341"/>
      <c r="AO6" s="341"/>
      <c r="AP6" s="341"/>
      <c r="AQ6" s="341"/>
      <c r="AR6" s="341"/>
      <c r="AS6" s="341"/>
      <c r="AT6" s="341"/>
      <c r="AU6" s="346"/>
      <c r="AV6" s="346"/>
      <c r="AW6" s="346"/>
      <c r="AX6" s="346"/>
      <c r="AY6" s="346"/>
      <c r="AZ6" s="341"/>
      <c r="BA6" s="341"/>
      <c r="BB6" s="341"/>
      <c r="BC6" s="341"/>
      <c r="BD6" s="341"/>
      <c r="BE6" s="346"/>
      <c r="BF6" s="346"/>
      <c r="BG6" s="346"/>
      <c r="BH6" s="346"/>
      <c r="BI6" s="345"/>
      <c r="BJ6" s="344"/>
      <c r="BK6" s="344" t="s">
        <v>498</v>
      </c>
      <c r="BL6" s="344"/>
      <c r="BM6" s="344"/>
      <c r="BN6" s="343"/>
      <c r="BO6" s="342"/>
      <c r="BP6" s="341" t="s">
        <v>497</v>
      </c>
      <c r="BQ6" s="341"/>
      <c r="BR6" s="341"/>
      <c r="BS6" s="340"/>
    </row>
    <row r="7" spans="1:71">
      <c r="B7" s="333"/>
      <c r="BS7" s="332"/>
    </row>
    <row r="8" spans="1:71">
      <c r="B8" s="333"/>
      <c r="C8" s="339"/>
      <c r="D8" s="338"/>
      <c r="E8" s="338"/>
      <c r="F8" s="338"/>
      <c r="G8" s="338"/>
      <c r="H8" s="338"/>
      <c r="I8" s="338"/>
      <c r="J8" s="338"/>
      <c r="K8" s="338"/>
      <c r="L8" s="338"/>
      <c r="M8" s="338"/>
      <c r="N8" s="338"/>
      <c r="O8" s="338"/>
      <c r="P8" s="338"/>
      <c r="Q8" s="338"/>
      <c r="R8" s="338"/>
      <c r="S8" s="338"/>
      <c r="T8" s="338"/>
      <c r="U8" s="338"/>
      <c r="V8" s="338"/>
      <c r="W8" s="338"/>
      <c r="X8" s="338"/>
      <c r="Y8" s="338"/>
      <c r="Z8" s="338"/>
      <c r="AA8" s="338"/>
      <c r="AB8" s="338"/>
      <c r="AC8" s="338"/>
      <c r="AD8" s="338"/>
      <c r="AE8" s="338"/>
      <c r="AF8" s="338"/>
      <c r="AG8" s="338"/>
      <c r="AH8" s="338"/>
      <c r="AI8" s="338"/>
      <c r="AJ8" s="338"/>
      <c r="AK8" s="338"/>
      <c r="AL8" s="338"/>
      <c r="AM8" s="338"/>
      <c r="AN8" s="338"/>
      <c r="AO8" s="338"/>
      <c r="AP8" s="338"/>
      <c r="AQ8" s="338"/>
      <c r="AR8" s="338"/>
      <c r="AS8" s="338"/>
      <c r="AT8" s="338"/>
      <c r="AU8" s="338"/>
      <c r="AV8" s="338"/>
      <c r="AW8" s="338"/>
      <c r="AX8" s="338"/>
      <c r="AY8" s="338"/>
      <c r="AZ8" s="337"/>
      <c r="BB8" s="326" t="s">
        <v>496</v>
      </c>
      <c r="BS8" s="332"/>
    </row>
    <row r="9" spans="1:71">
      <c r="B9" s="333"/>
      <c r="C9" s="333"/>
      <c r="D9" s="326" t="s">
        <v>495</v>
      </c>
      <c r="AZ9" s="332"/>
      <c r="BS9" s="332"/>
    </row>
    <row r="10" spans="1:71">
      <c r="B10" s="333"/>
      <c r="C10" s="333"/>
      <c r="AZ10" s="332"/>
      <c r="BB10" s="326" t="s">
        <v>494</v>
      </c>
      <c r="BS10" s="332"/>
    </row>
    <row r="11" spans="1:71">
      <c r="B11" s="333"/>
      <c r="C11" s="339"/>
      <c r="D11" s="338"/>
      <c r="E11" s="338"/>
      <c r="F11" s="338"/>
      <c r="G11" s="338"/>
      <c r="H11" s="338"/>
      <c r="I11" s="338"/>
      <c r="J11" s="338"/>
      <c r="K11" s="338"/>
      <c r="L11" s="338"/>
      <c r="M11" s="338"/>
      <c r="N11" s="338"/>
      <c r="O11" s="338"/>
      <c r="P11" s="338"/>
      <c r="Q11" s="338"/>
      <c r="R11" s="338"/>
      <c r="S11" s="338"/>
      <c r="T11" s="338"/>
      <c r="U11" s="338"/>
      <c r="V11" s="338"/>
      <c r="W11" s="338"/>
      <c r="X11" s="338"/>
      <c r="Y11" s="338"/>
      <c r="Z11" s="338"/>
      <c r="AA11" s="338"/>
      <c r="AB11" s="338"/>
      <c r="AC11" s="338"/>
      <c r="AD11" s="338"/>
      <c r="AE11" s="338"/>
      <c r="AF11" s="338"/>
      <c r="AG11" s="338"/>
      <c r="AH11" s="338"/>
      <c r="AI11" s="338"/>
      <c r="AJ11" s="338"/>
      <c r="AK11" s="338"/>
      <c r="AL11" s="338"/>
      <c r="AM11" s="338"/>
      <c r="AN11" s="338"/>
      <c r="AO11" s="338"/>
      <c r="AP11" s="338"/>
      <c r="AQ11" s="338"/>
      <c r="AR11" s="338"/>
      <c r="AS11" s="338"/>
      <c r="AT11" s="338"/>
      <c r="AU11" s="338"/>
      <c r="AV11" s="338"/>
      <c r="AW11" s="338"/>
      <c r="AX11" s="338"/>
      <c r="AY11" s="338"/>
      <c r="AZ11" s="337"/>
      <c r="BB11" s="326" t="s">
        <v>493</v>
      </c>
      <c r="BS11" s="332"/>
    </row>
    <row r="12" spans="1:71">
      <c r="B12" s="333"/>
      <c r="C12" s="333"/>
      <c r="D12" s="336"/>
      <c r="E12" s="335" t="s">
        <v>492</v>
      </c>
      <c r="F12" s="335"/>
      <c r="G12" s="335"/>
      <c r="H12" s="335"/>
      <c r="I12" s="335"/>
      <c r="J12" s="335"/>
      <c r="K12" s="335"/>
      <c r="L12" s="335"/>
      <c r="M12" s="335"/>
      <c r="N12" s="335"/>
      <c r="O12" s="335"/>
      <c r="P12" s="335"/>
      <c r="Q12" s="335"/>
      <c r="R12" s="334"/>
      <c r="S12" s="335"/>
      <c r="T12" s="335" t="s">
        <v>491</v>
      </c>
      <c r="U12" s="335"/>
      <c r="V12" s="335"/>
      <c r="W12" s="335"/>
      <c r="X12" s="335"/>
      <c r="Y12" s="335"/>
      <c r="Z12" s="335"/>
      <c r="AA12" s="335"/>
      <c r="AB12" s="335"/>
      <c r="AC12" s="335"/>
      <c r="AD12" s="335"/>
      <c r="AE12" s="335"/>
      <c r="AF12" s="335"/>
      <c r="AG12" s="335"/>
      <c r="AH12" s="335"/>
      <c r="AI12" s="335"/>
      <c r="AJ12" s="335"/>
      <c r="AK12" s="335"/>
      <c r="AL12" s="335"/>
      <c r="AM12" s="335"/>
      <c r="AN12" s="335"/>
      <c r="AO12" s="335"/>
      <c r="AP12" s="335"/>
      <c r="AQ12" s="335"/>
      <c r="AR12" s="335"/>
      <c r="AS12" s="334"/>
      <c r="AU12" s="336"/>
      <c r="AV12" s="335" t="s">
        <v>490</v>
      </c>
      <c r="AW12" s="335"/>
      <c r="AX12" s="335"/>
      <c r="AY12" s="334"/>
      <c r="AZ12" s="332"/>
      <c r="BB12" s="326" t="s">
        <v>489</v>
      </c>
      <c r="BS12" s="332"/>
    </row>
    <row r="13" spans="1:71">
      <c r="B13" s="333"/>
      <c r="C13" s="333"/>
      <c r="AZ13" s="332"/>
      <c r="BB13" s="326" t="s">
        <v>488</v>
      </c>
      <c r="BS13" s="332"/>
    </row>
    <row r="14" spans="1:71">
      <c r="B14" s="333"/>
      <c r="C14" s="333"/>
      <c r="D14" s="336"/>
      <c r="E14" s="335" t="s">
        <v>487</v>
      </c>
      <c r="F14" s="335"/>
      <c r="G14" s="335"/>
      <c r="H14" s="335"/>
      <c r="I14" s="335"/>
      <c r="J14" s="335"/>
      <c r="K14" s="335"/>
      <c r="L14" s="335"/>
      <c r="M14" s="335"/>
      <c r="N14" s="335"/>
      <c r="O14" s="335"/>
      <c r="P14" s="335"/>
      <c r="Q14" s="335"/>
      <c r="R14" s="334"/>
      <c r="S14" s="335"/>
      <c r="T14" s="335" t="s">
        <v>486</v>
      </c>
      <c r="U14" s="335"/>
      <c r="V14" s="335"/>
      <c r="W14" s="335"/>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5"/>
      <c r="AW14" s="335"/>
      <c r="AX14" s="335"/>
      <c r="AY14" s="334"/>
      <c r="AZ14" s="332"/>
      <c r="BB14" s="326" t="s">
        <v>485</v>
      </c>
      <c r="BS14" s="332"/>
    </row>
    <row r="15" spans="1:71">
      <c r="B15" s="333"/>
      <c r="C15" s="333"/>
      <c r="D15" s="331"/>
      <c r="E15" s="330" t="s">
        <v>484</v>
      </c>
      <c r="F15" s="330"/>
      <c r="G15" s="330"/>
      <c r="H15" s="330"/>
      <c r="I15" s="330"/>
      <c r="J15" s="330"/>
      <c r="K15" s="330"/>
      <c r="L15" s="330"/>
      <c r="M15" s="330"/>
      <c r="N15" s="330"/>
      <c r="O15" s="330"/>
      <c r="P15" s="330"/>
      <c r="Q15" s="330"/>
      <c r="R15" s="329"/>
      <c r="S15" s="330"/>
      <c r="T15" s="330" t="s">
        <v>483</v>
      </c>
      <c r="U15" s="330"/>
      <c r="V15" s="330"/>
      <c r="W15" s="330"/>
      <c r="X15" s="330"/>
      <c r="Y15" s="330"/>
      <c r="Z15" s="330"/>
      <c r="AA15" s="330"/>
      <c r="AB15" s="330"/>
      <c r="AC15" s="330"/>
      <c r="AD15" s="330"/>
      <c r="AE15" s="330"/>
      <c r="AF15" s="330"/>
      <c r="AG15" s="330"/>
      <c r="AH15" s="330"/>
      <c r="AI15" s="330"/>
      <c r="AJ15" s="330"/>
      <c r="AK15" s="330"/>
      <c r="AL15" s="330"/>
      <c r="AM15" s="330"/>
      <c r="AN15" s="330"/>
      <c r="AO15" s="330"/>
      <c r="AP15" s="330"/>
      <c r="AQ15" s="330"/>
      <c r="AR15" s="330"/>
      <c r="AS15" s="330"/>
      <c r="AT15" s="330"/>
      <c r="AU15" s="330"/>
      <c r="AV15" s="330"/>
      <c r="AW15" s="330"/>
      <c r="AX15" s="330"/>
      <c r="AY15" s="329"/>
      <c r="AZ15" s="332"/>
      <c r="BB15" s="326" t="s">
        <v>482</v>
      </c>
      <c r="BS15" s="332"/>
    </row>
    <row r="16" spans="1:71">
      <c r="B16" s="333"/>
      <c r="C16" s="333"/>
      <c r="AZ16" s="332"/>
      <c r="BB16" s="326" t="s">
        <v>481</v>
      </c>
      <c r="BS16" s="332"/>
    </row>
    <row r="17" spans="2:71">
      <c r="B17" s="333"/>
      <c r="C17" s="333"/>
      <c r="D17" s="336"/>
      <c r="E17" s="335" t="s">
        <v>480</v>
      </c>
      <c r="F17" s="335"/>
      <c r="G17" s="335"/>
      <c r="H17" s="335"/>
      <c r="I17" s="335"/>
      <c r="J17" s="335"/>
      <c r="K17" s="335"/>
      <c r="L17" s="335"/>
      <c r="M17" s="335"/>
      <c r="N17" s="335"/>
      <c r="O17" s="335"/>
      <c r="P17" s="335"/>
      <c r="Q17" s="335"/>
      <c r="R17" s="334"/>
      <c r="S17" s="335"/>
      <c r="T17" s="335" t="s">
        <v>479</v>
      </c>
      <c r="U17" s="335"/>
      <c r="V17" s="335"/>
      <c r="W17" s="335"/>
      <c r="X17" s="335"/>
      <c r="Y17" s="335"/>
      <c r="Z17" s="335"/>
      <c r="AA17" s="335"/>
      <c r="AB17" s="335"/>
      <c r="AC17" s="335"/>
      <c r="AD17" s="335"/>
      <c r="AE17" s="335"/>
      <c r="AF17" s="335"/>
      <c r="AG17" s="335"/>
      <c r="AH17" s="335"/>
      <c r="AI17" s="335"/>
      <c r="AJ17" s="335"/>
      <c r="AK17" s="335"/>
      <c r="AL17" s="335"/>
      <c r="AM17" s="335"/>
      <c r="AN17" s="335"/>
      <c r="AO17" s="335"/>
      <c r="AP17" s="335"/>
      <c r="AQ17" s="335"/>
      <c r="AR17" s="335"/>
      <c r="AS17" s="335"/>
      <c r="AT17" s="335"/>
      <c r="AU17" s="335"/>
      <c r="AV17" s="335"/>
      <c r="AW17" s="335"/>
      <c r="AX17" s="335"/>
      <c r="AY17" s="334"/>
      <c r="AZ17" s="332"/>
      <c r="BB17" s="326" t="s">
        <v>478</v>
      </c>
      <c r="BS17" s="332"/>
    </row>
    <row r="18" spans="2:71">
      <c r="B18" s="333"/>
      <c r="C18" s="333"/>
      <c r="D18" s="331"/>
      <c r="E18" s="330" t="s">
        <v>477</v>
      </c>
      <c r="F18" s="330"/>
      <c r="G18" s="330"/>
      <c r="H18" s="330"/>
      <c r="I18" s="330"/>
      <c r="J18" s="330"/>
      <c r="K18" s="330"/>
      <c r="L18" s="330"/>
      <c r="M18" s="330"/>
      <c r="N18" s="330"/>
      <c r="O18" s="330"/>
      <c r="P18" s="330"/>
      <c r="Q18" s="330"/>
      <c r="R18" s="329"/>
      <c r="S18" s="330"/>
      <c r="T18" s="330" t="s">
        <v>476</v>
      </c>
      <c r="U18" s="330"/>
      <c r="V18" s="330"/>
      <c r="W18" s="330"/>
      <c r="X18" s="330"/>
      <c r="Y18" s="330"/>
      <c r="Z18" s="330"/>
      <c r="AA18" s="330"/>
      <c r="AB18" s="330"/>
      <c r="AC18" s="330"/>
      <c r="AD18" s="330"/>
      <c r="AE18" s="330"/>
      <c r="AF18" s="330"/>
      <c r="AG18" s="330"/>
      <c r="AH18" s="330"/>
      <c r="AI18" s="330"/>
      <c r="AJ18" s="330"/>
      <c r="AK18" s="330"/>
      <c r="AL18" s="330"/>
      <c r="AM18" s="330"/>
      <c r="AN18" s="330"/>
      <c r="AO18" s="330"/>
      <c r="AP18" s="330"/>
      <c r="AQ18" s="330"/>
      <c r="AR18" s="330"/>
      <c r="AS18" s="330"/>
      <c r="AT18" s="330"/>
      <c r="AU18" s="330"/>
      <c r="AV18" s="330"/>
      <c r="AW18" s="330"/>
      <c r="AX18" s="330"/>
      <c r="AY18" s="329"/>
      <c r="AZ18" s="332"/>
      <c r="BB18" s="326" t="s">
        <v>475</v>
      </c>
      <c r="BS18" s="332"/>
    </row>
    <row r="19" spans="2:71">
      <c r="B19" s="333"/>
      <c r="C19" s="333"/>
      <c r="AZ19" s="332"/>
      <c r="BB19" s="326" t="s">
        <v>474</v>
      </c>
      <c r="BS19" s="332"/>
    </row>
    <row r="20" spans="2:71">
      <c r="B20" s="333"/>
      <c r="C20" s="333"/>
      <c r="D20" s="339"/>
      <c r="E20" s="338" t="s">
        <v>473</v>
      </c>
      <c r="F20" s="338"/>
      <c r="G20" s="338"/>
      <c r="H20" s="338"/>
      <c r="I20" s="338"/>
      <c r="J20" s="338"/>
      <c r="K20" s="338"/>
      <c r="L20" s="338"/>
      <c r="M20" s="338"/>
      <c r="N20" s="338"/>
      <c r="O20" s="338"/>
      <c r="P20" s="338"/>
      <c r="Q20" s="338"/>
      <c r="R20" s="337"/>
      <c r="S20" s="338"/>
      <c r="T20" s="338" t="s">
        <v>467</v>
      </c>
      <c r="U20" s="338"/>
      <c r="V20" s="338"/>
      <c r="W20" s="338"/>
      <c r="X20" s="338"/>
      <c r="Y20" s="338"/>
      <c r="Z20" s="338"/>
      <c r="AA20" s="338"/>
      <c r="AB20" s="338"/>
      <c r="AC20" s="338"/>
      <c r="AD20" s="338"/>
      <c r="AE20" s="338"/>
      <c r="AF20" s="338"/>
      <c r="AG20" s="338"/>
      <c r="AH20" s="338"/>
      <c r="AI20" s="338"/>
      <c r="AJ20" s="338"/>
      <c r="AK20" s="338"/>
      <c r="AL20" s="338"/>
      <c r="AM20" s="338"/>
      <c r="AN20" s="338"/>
      <c r="AO20" s="338"/>
      <c r="AP20" s="338"/>
      <c r="AQ20" s="338"/>
      <c r="AR20" s="338"/>
      <c r="AS20" s="337"/>
      <c r="AU20" s="339"/>
      <c r="AV20" s="338"/>
      <c r="AW20" s="338"/>
      <c r="AX20" s="338"/>
      <c r="AY20" s="337"/>
      <c r="AZ20" s="332"/>
      <c r="BB20" s="326" t="s">
        <v>472</v>
      </c>
      <c r="BS20" s="332"/>
    </row>
    <row r="21" spans="2:71">
      <c r="B21" s="333"/>
      <c r="C21" s="333"/>
      <c r="D21" s="336"/>
      <c r="E21" s="335" t="s">
        <v>471</v>
      </c>
      <c r="F21" s="335"/>
      <c r="G21" s="335"/>
      <c r="H21" s="335"/>
      <c r="I21" s="335"/>
      <c r="J21" s="335"/>
      <c r="K21" s="335"/>
      <c r="L21" s="335"/>
      <c r="M21" s="335"/>
      <c r="N21" s="335"/>
      <c r="O21" s="335"/>
      <c r="P21" s="335"/>
      <c r="Q21" s="335"/>
      <c r="R21" s="334"/>
      <c r="S21" s="335"/>
      <c r="T21" s="335" t="s">
        <v>470</v>
      </c>
      <c r="U21" s="335"/>
      <c r="V21" s="335"/>
      <c r="W21" s="335"/>
      <c r="X21" s="335"/>
      <c r="Y21" s="335"/>
      <c r="Z21" s="335"/>
      <c r="AA21" s="335"/>
      <c r="AB21" s="335"/>
      <c r="AC21" s="335"/>
      <c r="AD21" s="335"/>
      <c r="AE21" s="335"/>
      <c r="AF21" s="335"/>
      <c r="AG21" s="335"/>
      <c r="AH21" s="335"/>
      <c r="AI21" s="335"/>
      <c r="AJ21" s="335"/>
      <c r="AK21" s="335"/>
      <c r="AL21" s="335"/>
      <c r="AM21" s="335"/>
      <c r="AN21" s="335"/>
      <c r="AO21" s="335"/>
      <c r="AP21" s="335"/>
      <c r="AQ21" s="335"/>
      <c r="AR21" s="335"/>
      <c r="AS21" s="334"/>
      <c r="AU21" s="333"/>
      <c r="AV21" s="326" t="s">
        <v>469</v>
      </c>
      <c r="AY21" s="332"/>
      <c r="AZ21" s="332"/>
      <c r="BS21" s="332"/>
    </row>
    <row r="22" spans="2:71">
      <c r="B22" s="333"/>
      <c r="C22" s="333"/>
      <c r="D22" s="331"/>
      <c r="E22" s="330" t="s">
        <v>468</v>
      </c>
      <c r="F22" s="330"/>
      <c r="G22" s="330"/>
      <c r="H22" s="330"/>
      <c r="I22" s="330"/>
      <c r="J22" s="330"/>
      <c r="K22" s="330"/>
      <c r="L22" s="330"/>
      <c r="M22" s="330"/>
      <c r="N22" s="330"/>
      <c r="O22" s="330"/>
      <c r="P22" s="330"/>
      <c r="Q22" s="330"/>
      <c r="R22" s="329"/>
      <c r="S22" s="330"/>
      <c r="T22" s="330" t="s">
        <v>467</v>
      </c>
      <c r="U22" s="330"/>
      <c r="V22" s="330"/>
      <c r="W22" s="330"/>
      <c r="X22" s="330"/>
      <c r="Y22" s="330"/>
      <c r="Z22" s="330"/>
      <c r="AA22" s="330"/>
      <c r="AB22" s="330"/>
      <c r="AC22" s="330"/>
      <c r="AD22" s="330"/>
      <c r="AE22" s="330"/>
      <c r="AF22" s="330"/>
      <c r="AG22" s="330"/>
      <c r="AH22" s="330"/>
      <c r="AI22" s="330"/>
      <c r="AJ22" s="330"/>
      <c r="AK22" s="330"/>
      <c r="AL22" s="330"/>
      <c r="AM22" s="330"/>
      <c r="AN22" s="330"/>
      <c r="AO22" s="330"/>
      <c r="AP22" s="330"/>
      <c r="AQ22" s="330"/>
      <c r="AR22" s="330"/>
      <c r="AS22" s="329"/>
      <c r="AU22" s="331"/>
      <c r="AV22" s="330"/>
      <c r="AW22" s="330"/>
      <c r="AX22" s="330"/>
      <c r="AY22" s="329"/>
      <c r="AZ22" s="332"/>
      <c r="BS22" s="332"/>
    </row>
    <row r="23" spans="2:71">
      <c r="B23" s="333"/>
      <c r="C23" s="333"/>
      <c r="AZ23" s="332"/>
      <c r="BB23" s="326" t="s">
        <v>466</v>
      </c>
      <c r="BS23" s="332"/>
    </row>
    <row r="24" spans="2:71">
      <c r="B24" s="333"/>
      <c r="C24" s="333"/>
      <c r="D24" s="336"/>
      <c r="E24" s="335" t="s">
        <v>465</v>
      </c>
      <c r="F24" s="335"/>
      <c r="G24" s="335"/>
      <c r="H24" s="334"/>
      <c r="I24" s="336"/>
      <c r="J24" s="335" t="s">
        <v>464</v>
      </c>
      <c r="K24" s="335"/>
      <c r="L24" s="335"/>
      <c r="M24" s="335"/>
      <c r="N24" s="334"/>
      <c r="P24" s="336"/>
      <c r="Q24" s="335" t="s">
        <v>463</v>
      </c>
      <c r="R24" s="335"/>
      <c r="S24" s="335"/>
      <c r="T24" s="334"/>
      <c r="U24" s="336"/>
      <c r="V24" s="335" t="s">
        <v>462</v>
      </c>
      <c r="W24" s="335"/>
      <c r="X24" s="335"/>
      <c r="Y24" s="335"/>
      <c r="Z24" s="335"/>
      <c r="AA24" s="334"/>
      <c r="AC24" s="336"/>
      <c r="AD24" s="335" t="s">
        <v>461</v>
      </c>
      <c r="AE24" s="335"/>
      <c r="AF24" s="335"/>
      <c r="AG24" s="334"/>
      <c r="AH24" s="336"/>
      <c r="AI24" s="335" t="s">
        <v>460</v>
      </c>
      <c r="AJ24" s="335"/>
      <c r="AK24" s="335"/>
      <c r="AL24" s="335"/>
      <c r="AM24" s="334"/>
      <c r="AO24" s="336"/>
      <c r="AP24" s="335" t="s">
        <v>459</v>
      </c>
      <c r="AQ24" s="335"/>
      <c r="AR24" s="335"/>
      <c r="AS24" s="334"/>
      <c r="AT24" s="336"/>
      <c r="AU24" s="335" t="s">
        <v>458</v>
      </c>
      <c r="AV24" s="335"/>
      <c r="AW24" s="335"/>
      <c r="AX24" s="335"/>
      <c r="AY24" s="334"/>
      <c r="AZ24" s="332"/>
      <c r="BB24" s="326" t="s">
        <v>457</v>
      </c>
      <c r="BS24" s="332"/>
    </row>
    <row r="25" spans="2:71">
      <c r="B25" s="333"/>
      <c r="C25" s="333"/>
      <c r="AZ25" s="332"/>
      <c r="BB25" s="326" t="s">
        <v>456</v>
      </c>
      <c r="BS25" s="332"/>
    </row>
    <row r="26" spans="2:71">
      <c r="B26" s="333"/>
      <c r="C26" s="333"/>
      <c r="D26" s="336" t="s">
        <v>455</v>
      </c>
      <c r="E26" s="335"/>
      <c r="F26" s="334"/>
      <c r="G26" s="336" t="s">
        <v>450</v>
      </c>
      <c r="H26" s="334"/>
      <c r="I26" s="336" t="s">
        <v>449</v>
      </c>
      <c r="J26" s="334"/>
      <c r="N26" s="336" t="s">
        <v>454</v>
      </c>
      <c r="O26" s="335"/>
      <c r="P26" s="334"/>
      <c r="Q26" s="336" t="s">
        <v>450</v>
      </c>
      <c r="R26" s="334"/>
      <c r="S26" s="336" t="s">
        <v>449</v>
      </c>
      <c r="T26" s="334"/>
      <c r="X26" s="336" t="s">
        <v>453</v>
      </c>
      <c r="Y26" s="335"/>
      <c r="Z26" s="334"/>
      <c r="AA26" s="336" t="s">
        <v>450</v>
      </c>
      <c r="AB26" s="334"/>
      <c r="AC26" s="336" t="s">
        <v>449</v>
      </c>
      <c r="AD26" s="334"/>
      <c r="AH26" s="336" t="s">
        <v>452</v>
      </c>
      <c r="AI26" s="335"/>
      <c r="AJ26" s="334"/>
      <c r="AK26" s="336" t="s">
        <v>450</v>
      </c>
      <c r="AL26" s="334"/>
      <c r="AM26" s="336" t="s">
        <v>449</v>
      </c>
      <c r="AN26" s="334"/>
      <c r="AR26" s="336" t="s">
        <v>451</v>
      </c>
      <c r="AS26" s="335"/>
      <c r="AT26" s="334"/>
      <c r="AU26" s="336" t="s">
        <v>450</v>
      </c>
      <c r="AV26" s="334"/>
      <c r="AW26" s="336" t="s">
        <v>449</v>
      </c>
      <c r="AX26" s="334"/>
      <c r="AZ26" s="332"/>
      <c r="BB26" s="326" t="s">
        <v>448</v>
      </c>
      <c r="BS26" s="332"/>
    </row>
    <row r="27" spans="2:71">
      <c r="B27" s="333"/>
      <c r="C27" s="333"/>
      <c r="D27" s="331"/>
      <c r="E27" s="330" t="s">
        <v>447</v>
      </c>
      <c r="F27" s="330"/>
      <c r="G27" s="330"/>
      <c r="H27" s="330"/>
      <c r="I27" s="330"/>
      <c r="J27" s="329"/>
      <c r="N27" s="331"/>
      <c r="O27" s="330" t="s">
        <v>447</v>
      </c>
      <c r="P27" s="330"/>
      <c r="Q27" s="330"/>
      <c r="R27" s="330"/>
      <c r="S27" s="330"/>
      <c r="T27" s="329"/>
      <c r="X27" s="331"/>
      <c r="Y27" s="330" t="s">
        <v>447</v>
      </c>
      <c r="Z27" s="330"/>
      <c r="AA27" s="330"/>
      <c r="AB27" s="330"/>
      <c r="AC27" s="330"/>
      <c r="AD27" s="329"/>
      <c r="AH27" s="331"/>
      <c r="AI27" s="330" t="s">
        <v>447</v>
      </c>
      <c r="AJ27" s="330"/>
      <c r="AK27" s="330"/>
      <c r="AL27" s="330"/>
      <c r="AM27" s="330"/>
      <c r="AN27" s="329"/>
      <c r="AR27" s="331"/>
      <c r="AS27" s="330" t="s">
        <v>447</v>
      </c>
      <c r="AT27" s="330"/>
      <c r="AU27" s="330"/>
      <c r="AV27" s="330"/>
      <c r="AW27" s="330"/>
      <c r="AX27" s="329"/>
      <c r="AZ27" s="332"/>
      <c r="BB27" s="326" t="s">
        <v>446</v>
      </c>
      <c r="BS27" s="332"/>
    </row>
    <row r="28" spans="2:71">
      <c r="B28" s="333"/>
      <c r="C28" s="333"/>
      <c r="AZ28" s="332"/>
      <c r="BB28" s="326" t="s">
        <v>445</v>
      </c>
      <c r="BS28" s="332"/>
    </row>
    <row r="29" spans="2:71">
      <c r="B29" s="333"/>
      <c r="C29" s="333"/>
      <c r="D29" s="339"/>
      <c r="E29" s="338"/>
      <c r="F29" s="338"/>
      <c r="G29" s="338"/>
      <c r="H29" s="338"/>
      <c r="I29" s="338"/>
      <c r="J29" s="338"/>
      <c r="K29" s="338"/>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8"/>
      <c r="AN29" s="338"/>
      <c r="AO29" s="338"/>
      <c r="AP29" s="338"/>
      <c r="AQ29" s="338"/>
      <c r="AR29" s="338"/>
      <c r="AS29" s="338"/>
      <c r="AT29" s="338"/>
      <c r="AU29" s="338"/>
      <c r="AV29" s="338"/>
      <c r="AW29" s="338"/>
      <c r="AX29" s="338"/>
      <c r="AY29" s="337"/>
      <c r="AZ29" s="332"/>
      <c r="BS29" s="332"/>
    </row>
    <row r="30" spans="2:71">
      <c r="B30" s="333"/>
      <c r="C30" s="333"/>
      <c r="D30" s="333"/>
      <c r="E30" s="326" t="s">
        <v>444</v>
      </c>
      <c r="AY30" s="332"/>
      <c r="AZ30" s="332"/>
      <c r="BS30" s="332"/>
    </row>
    <row r="31" spans="2:71">
      <c r="B31" s="333"/>
      <c r="C31" s="333"/>
      <c r="D31" s="333"/>
      <c r="AY31" s="332"/>
      <c r="AZ31" s="332"/>
      <c r="BB31" s="326" t="s">
        <v>443</v>
      </c>
      <c r="BS31" s="332"/>
    </row>
    <row r="32" spans="2:71">
      <c r="B32" s="333"/>
      <c r="C32" s="333"/>
      <c r="D32" s="333"/>
      <c r="AY32" s="332"/>
      <c r="AZ32" s="332"/>
      <c r="BB32" s="326" t="s">
        <v>442</v>
      </c>
      <c r="BS32" s="332"/>
    </row>
    <row r="33" spans="2:71">
      <c r="B33" s="333"/>
      <c r="C33" s="333"/>
      <c r="D33" s="333"/>
      <c r="AY33" s="332"/>
      <c r="AZ33" s="332"/>
      <c r="BB33" s="326" t="s">
        <v>441</v>
      </c>
      <c r="BS33" s="332"/>
    </row>
    <row r="34" spans="2:71">
      <c r="B34" s="333"/>
      <c r="C34" s="333"/>
      <c r="D34" s="333"/>
      <c r="AY34" s="332"/>
      <c r="AZ34" s="332"/>
      <c r="BB34" s="326" t="s">
        <v>440</v>
      </c>
      <c r="BS34" s="332"/>
    </row>
    <row r="35" spans="2:71">
      <c r="B35" s="333"/>
      <c r="C35" s="333"/>
      <c r="D35" s="333"/>
      <c r="AY35" s="332"/>
      <c r="AZ35" s="332"/>
      <c r="BB35" s="326" t="s">
        <v>439</v>
      </c>
      <c r="BS35" s="332"/>
    </row>
    <row r="36" spans="2:71">
      <c r="B36" s="333"/>
      <c r="C36" s="333"/>
      <c r="D36" s="333"/>
      <c r="AY36" s="332"/>
      <c r="AZ36" s="332"/>
      <c r="BB36" s="326" t="s">
        <v>438</v>
      </c>
      <c r="BS36" s="332"/>
    </row>
    <row r="37" spans="2:71">
      <c r="B37" s="333"/>
      <c r="C37" s="333"/>
      <c r="D37" s="333"/>
      <c r="AY37" s="332"/>
      <c r="AZ37" s="332"/>
      <c r="BB37" s="326" t="s">
        <v>437</v>
      </c>
      <c r="BS37" s="332"/>
    </row>
    <row r="38" spans="2:71">
      <c r="B38" s="333"/>
      <c r="C38" s="333"/>
      <c r="D38" s="333"/>
      <c r="AY38" s="332"/>
      <c r="AZ38" s="332"/>
      <c r="BB38" s="326" t="s">
        <v>436</v>
      </c>
      <c r="BS38" s="332"/>
    </row>
    <row r="39" spans="2:71">
      <c r="B39" s="333"/>
      <c r="C39" s="333"/>
      <c r="D39" s="333"/>
      <c r="AY39" s="332"/>
      <c r="AZ39" s="332"/>
      <c r="BB39" s="326" t="s">
        <v>435</v>
      </c>
      <c r="BS39" s="332"/>
    </row>
    <row r="40" spans="2:71">
      <c r="B40" s="333"/>
      <c r="C40" s="333"/>
      <c r="D40" s="333"/>
      <c r="AY40" s="332"/>
      <c r="AZ40" s="332"/>
      <c r="BB40" s="326" t="s">
        <v>434</v>
      </c>
      <c r="BS40" s="332"/>
    </row>
    <row r="41" spans="2:71">
      <c r="B41" s="333"/>
      <c r="C41" s="333"/>
      <c r="D41" s="333"/>
      <c r="AY41" s="332"/>
      <c r="AZ41" s="332"/>
      <c r="BB41" s="326" t="s">
        <v>433</v>
      </c>
      <c r="BS41" s="332"/>
    </row>
    <row r="42" spans="2:71">
      <c r="B42" s="333"/>
      <c r="C42" s="333"/>
      <c r="D42" s="333"/>
      <c r="AY42" s="332"/>
      <c r="AZ42" s="332"/>
      <c r="BB42" s="326" t="s">
        <v>432</v>
      </c>
      <c r="BS42" s="332"/>
    </row>
    <row r="43" spans="2:71">
      <c r="B43" s="333"/>
      <c r="C43" s="333"/>
      <c r="D43" s="333"/>
      <c r="AY43" s="332"/>
      <c r="AZ43" s="332"/>
      <c r="BB43" s="326" t="s">
        <v>431</v>
      </c>
      <c r="BS43" s="332"/>
    </row>
    <row r="44" spans="2:71">
      <c r="B44" s="333"/>
      <c r="C44" s="333"/>
      <c r="D44" s="333"/>
      <c r="AY44" s="332"/>
      <c r="AZ44" s="332"/>
      <c r="BB44" s="326" t="s">
        <v>430</v>
      </c>
      <c r="BS44" s="332"/>
    </row>
    <row r="45" spans="2:71">
      <c r="B45" s="333"/>
      <c r="C45" s="333"/>
      <c r="D45" s="331"/>
      <c r="E45" s="330"/>
      <c r="F45" s="330"/>
      <c r="G45" s="330"/>
      <c r="H45" s="330"/>
      <c r="I45" s="330"/>
      <c r="J45" s="330"/>
      <c r="K45" s="330"/>
      <c r="L45" s="330"/>
      <c r="M45" s="330"/>
      <c r="N45" s="330"/>
      <c r="O45" s="330"/>
      <c r="P45" s="330"/>
      <c r="Q45" s="330"/>
      <c r="R45" s="330"/>
      <c r="S45" s="330"/>
      <c r="T45" s="330"/>
      <c r="U45" s="330"/>
      <c r="V45" s="330"/>
      <c r="W45" s="330"/>
      <c r="X45" s="330"/>
      <c r="Y45" s="330"/>
      <c r="Z45" s="330"/>
      <c r="AA45" s="330"/>
      <c r="AB45" s="330"/>
      <c r="AC45" s="330"/>
      <c r="AD45" s="330"/>
      <c r="AE45" s="330"/>
      <c r="AF45" s="330"/>
      <c r="AG45" s="330"/>
      <c r="AH45" s="330"/>
      <c r="AI45" s="330"/>
      <c r="AJ45" s="330"/>
      <c r="AK45" s="330"/>
      <c r="AL45" s="330"/>
      <c r="AM45" s="330"/>
      <c r="AN45" s="330"/>
      <c r="AO45" s="330"/>
      <c r="AP45" s="330"/>
      <c r="AQ45" s="330"/>
      <c r="AR45" s="330"/>
      <c r="AS45" s="330"/>
      <c r="AT45" s="330"/>
      <c r="AU45" s="330"/>
      <c r="AV45" s="330"/>
      <c r="AW45" s="330"/>
      <c r="AX45" s="330"/>
      <c r="AY45" s="329"/>
      <c r="AZ45" s="332"/>
      <c r="BB45" s="326" t="s">
        <v>429</v>
      </c>
      <c r="BS45" s="332"/>
    </row>
    <row r="46" spans="2:71">
      <c r="B46" s="333"/>
      <c r="C46" s="331"/>
      <c r="D46" s="330"/>
      <c r="E46" s="330"/>
      <c r="F46" s="330"/>
      <c r="G46" s="330"/>
      <c r="H46" s="330"/>
      <c r="I46" s="330"/>
      <c r="J46" s="330"/>
      <c r="K46" s="330"/>
      <c r="L46" s="330"/>
      <c r="M46" s="330"/>
      <c r="N46" s="330"/>
      <c r="O46" s="330"/>
      <c r="P46" s="330"/>
      <c r="Q46" s="330"/>
      <c r="R46" s="330"/>
      <c r="S46" s="330"/>
      <c r="T46" s="330"/>
      <c r="U46" s="330"/>
      <c r="V46" s="330"/>
      <c r="W46" s="330"/>
      <c r="X46" s="330"/>
      <c r="Y46" s="330"/>
      <c r="Z46" s="330"/>
      <c r="AA46" s="330"/>
      <c r="AB46" s="330"/>
      <c r="AC46" s="330"/>
      <c r="AD46" s="330"/>
      <c r="AE46" s="330"/>
      <c r="AF46" s="330"/>
      <c r="AG46" s="330"/>
      <c r="AH46" s="330"/>
      <c r="AI46" s="330"/>
      <c r="AJ46" s="330"/>
      <c r="AK46" s="330"/>
      <c r="AL46" s="330"/>
      <c r="AM46" s="330"/>
      <c r="AN46" s="330"/>
      <c r="AO46" s="330"/>
      <c r="AP46" s="330"/>
      <c r="AQ46" s="330"/>
      <c r="AR46" s="330"/>
      <c r="AS46" s="330"/>
      <c r="AT46" s="330"/>
      <c r="AU46" s="330"/>
      <c r="AV46" s="330"/>
      <c r="AW46" s="330"/>
      <c r="AX46" s="330"/>
      <c r="AY46" s="330"/>
      <c r="AZ46" s="329"/>
      <c r="BB46" s="326" t="s">
        <v>428</v>
      </c>
      <c r="BS46" s="332"/>
    </row>
    <row r="47" spans="2:71">
      <c r="B47" s="333"/>
      <c r="C47" s="333"/>
      <c r="AZ47" s="332"/>
      <c r="BB47" s="326" t="s">
        <v>427</v>
      </c>
      <c r="BS47" s="332"/>
    </row>
    <row r="48" spans="2:71">
      <c r="B48" s="333"/>
      <c r="C48" s="333"/>
      <c r="U48" s="336"/>
      <c r="V48" s="335" t="s">
        <v>426</v>
      </c>
      <c r="W48" s="334"/>
      <c r="Z48" s="336"/>
      <c r="AA48" s="335" t="s">
        <v>425</v>
      </c>
      <c r="AB48" s="334"/>
      <c r="AE48" s="336"/>
      <c r="AF48" s="335" t="s">
        <v>424</v>
      </c>
      <c r="AG48" s="334"/>
      <c r="AZ48" s="332"/>
      <c r="BB48" s="326" t="s">
        <v>423</v>
      </c>
      <c r="BS48" s="332"/>
    </row>
    <row r="49" spans="2:71">
      <c r="B49" s="333"/>
      <c r="C49" s="331"/>
      <c r="D49" s="330"/>
      <c r="E49" s="330"/>
      <c r="F49" s="330"/>
      <c r="G49" s="330"/>
      <c r="H49" s="330"/>
      <c r="I49" s="330"/>
      <c r="J49" s="330"/>
      <c r="K49" s="330"/>
      <c r="L49" s="330"/>
      <c r="M49" s="330"/>
      <c r="N49" s="330"/>
      <c r="O49" s="330"/>
      <c r="P49" s="330"/>
      <c r="Q49" s="330"/>
      <c r="R49" s="330"/>
      <c r="S49" s="330"/>
      <c r="T49" s="330"/>
      <c r="U49" s="330"/>
      <c r="V49" s="330"/>
      <c r="W49" s="330"/>
      <c r="X49" s="330"/>
      <c r="Y49" s="330"/>
      <c r="Z49" s="330"/>
      <c r="AA49" s="330"/>
      <c r="AB49" s="330"/>
      <c r="AC49" s="330"/>
      <c r="AD49" s="330"/>
      <c r="AE49" s="330"/>
      <c r="AF49" s="330"/>
      <c r="AG49" s="330"/>
      <c r="AH49" s="330"/>
      <c r="AI49" s="330"/>
      <c r="AJ49" s="330"/>
      <c r="AK49" s="330"/>
      <c r="AL49" s="330"/>
      <c r="AM49" s="330"/>
      <c r="AN49" s="330"/>
      <c r="AO49" s="330"/>
      <c r="AP49" s="330"/>
      <c r="AQ49" s="330"/>
      <c r="AR49" s="330"/>
      <c r="AS49" s="330"/>
      <c r="AT49" s="330"/>
      <c r="AU49" s="330"/>
      <c r="AV49" s="330"/>
      <c r="AW49" s="330"/>
      <c r="AX49" s="330"/>
      <c r="AY49" s="330"/>
      <c r="AZ49" s="329"/>
      <c r="BB49" s="326" t="s">
        <v>422</v>
      </c>
      <c r="BS49" s="332"/>
    </row>
    <row r="50" spans="2:71">
      <c r="B50" s="331"/>
      <c r="C50" s="330"/>
      <c r="D50" s="330"/>
      <c r="E50" s="330"/>
      <c r="F50" s="330"/>
      <c r="G50" s="330"/>
      <c r="H50" s="330"/>
      <c r="I50" s="330"/>
      <c r="J50" s="330"/>
      <c r="K50" s="330"/>
      <c r="L50" s="330"/>
      <c r="M50" s="330"/>
      <c r="N50" s="330"/>
      <c r="O50" s="330"/>
      <c r="P50" s="330"/>
      <c r="Q50" s="330"/>
      <c r="R50" s="330"/>
      <c r="S50" s="330"/>
      <c r="T50" s="330"/>
      <c r="U50" s="330"/>
      <c r="V50" s="330"/>
      <c r="W50" s="330"/>
      <c r="X50" s="330"/>
      <c r="Y50" s="330"/>
      <c r="Z50" s="330"/>
      <c r="AA50" s="330"/>
      <c r="AB50" s="330"/>
      <c r="AC50" s="330"/>
      <c r="AD50" s="330"/>
      <c r="AE50" s="330"/>
      <c r="AF50" s="330"/>
      <c r="AG50" s="330"/>
      <c r="AH50" s="330"/>
      <c r="AI50" s="330"/>
      <c r="AJ50" s="330"/>
      <c r="AK50" s="330"/>
      <c r="AL50" s="330"/>
      <c r="AM50" s="330"/>
      <c r="AN50" s="330"/>
      <c r="AO50" s="330"/>
      <c r="AP50" s="330"/>
      <c r="AQ50" s="330"/>
      <c r="AR50" s="330"/>
      <c r="AS50" s="330"/>
      <c r="AT50" s="330"/>
      <c r="AU50" s="330"/>
      <c r="AV50" s="330"/>
      <c r="AW50" s="330"/>
      <c r="AX50" s="330"/>
      <c r="AY50" s="330"/>
      <c r="AZ50" s="330"/>
      <c r="BA50" s="330"/>
      <c r="BB50" s="330"/>
      <c r="BC50" s="330"/>
      <c r="BD50" s="330"/>
      <c r="BE50" s="330"/>
      <c r="BF50" s="330"/>
      <c r="BG50" s="330"/>
      <c r="BH50" s="330"/>
      <c r="BI50" s="330"/>
      <c r="BJ50" s="330"/>
      <c r="BK50" s="330"/>
      <c r="BL50" s="330"/>
      <c r="BM50" s="330"/>
      <c r="BN50" s="330"/>
      <c r="BO50" s="330"/>
      <c r="BP50" s="330"/>
      <c r="BQ50" s="330"/>
      <c r="BR50" s="330"/>
      <c r="BS50" s="329"/>
    </row>
    <row r="51" spans="2:71" s="327" customFormat="1"/>
    <row r="52" spans="2:71" s="327" customFormat="1">
      <c r="B52" s="327" t="s">
        <v>421</v>
      </c>
    </row>
    <row r="53" spans="2:71" s="327" customFormat="1">
      <c r="B53" s="327" t="s">
        <v>239</v>
      </c>
    </row>
    <row r="54" spans="2:71" s="327" customFormat="1">
      <c r="B54" s="327" t="s">
        <v>420</v>
      </c>
    </row>
    <row r="55" spans="2:71" s="327" customFormat="1">
      <c r="B55" s="327" t="s">
        <v>350</v>
      </c>
    </row>
    <row r="56" spans="2:71" s="327" customFormat="1">
      <c r="B56" s="327" t="s">
        <v>419</v>
      </c>
    </row>
    <row r="57" spans="2:71" s="327" customFormat="1">
      <c r="B57" s="327" t="s">
        <v>418</v>
      </c>
    </row>
    <row r="58" spans="2:71" s="327" customFormat="1">
      <c r="B58" s="327" t="s">
        <v>417</v>
      </c>
    </row>
    <row r="59" spans="2:71" s="327" customFormat="1">
      <c r="B59" s="327" t="s">
        <v>375</v>
      </c>
    </row>
    <row r="60" spans="2:71" s="327" customFormat="1"/>
    <row r="61" spans="2:71" s="327" customFormat="1">
      <c r="B61" s="327" t="s">
        <v>416</v>
      </c>
    </row>
    <row r="62" spans="2:71" s="327" customFormat="1">
      <c r="B62" s="328" t="s">
        <v>415</v>
      </c>
    </row>
    <row r="63" spans="2:71" s="327" customFormat="1">
      <c r="B63" s="328" t="s">
        <v>414</v>
      </c>
    </row>
    <row r="64" spans="2:71" s="327" customFormat="1">
      <c r="B64" s="328" t="s">
        <v>413</v>
      </c>
    </row>
    <row r="65" spans="2:2" s="327" customFormat="1">
      <c r="B65" s="328" t="s">
        <v>394</v>
      </c>
    </row>
    <row r="66" spans="2:2" s="327" customFormat="1">
      <c r="B66" s="328" t="s">
        <v>412</v>
      </c>
    </row>
    <row r="67" spans="2:2" s="327" customFormat="1">
      <c r="B67" s="328" t="s">
        <v>411</v>
      </c>
    </row>
    <row r="68" spans="2:2" s="327" customFormat="1">
      <c r="B68" s="328" t="s">
        <v>410</v>
      </c>
    </row>
    <row r="69" spans="2:2" s="327" customFormat="1">
      <c r="B69" s="328" t="s">
        <v>409</v>
      </c>
    </row>
    <row r="70" spans="2:2" s="327" customFormat="1">
      <c r="B70" s="328" t="s">
        <v>408</v>
      </c>
    </row>
    <row r="71" spans="2:2" s="327" customFormat="1">
      <c r="B71" s="328" t="s">
        <v>407</v>
      </c>
    </row>
    <row r="72" spans="2:2" s="327" customFormat="1">
      <c r="B72" s="328" t="s">
        <v>406</v>
      </c>
    </row>
    <row r="73" spans="2:2" s="327" customFormat="1">
      <c r="B73" s="328" t="s">
        <v>405</v>
      </c>
    </row>
    <row r="74" spans="2:2" s="327" customFormat="1">
      <c r="B74" s="328" t="s">
        <v>404</v>
      </c>
    </row>
    <row r="75" spans="2:2" s="327" customFormat="1">
      <c r="B75" s="328" t="s">
        <v>403</v>
      </c>
    </row>
    <row r="76" spans="2:2" s="327" customFormat="1">
      <c r="B76" s="328" t="s">
        <v>402</v>
      </c>
    </row>
    <row r="77" spans="2:2" s="327" customFormat="1">
      <c r="B77" s="328" t="s">
        <v>401</v>
      </c>
    </row>
    <row r="78" spans="2:2" s="327" customFormat="1">
      <c r="B78" s="328" t="s">
        <v>400</v>
      </c>
    </row>
    <row r="79" spans="2:2" s="327" customFormat="1">
      <c r="B79" s="328" t="s">
        <v>399</v>
      </c>
    </row>
    <row r="80" spans="2:2" s="327" customFormat="1">
      <c r="B80" s="328" t="s">
        <v>398</v>
      </c>
    </row>
    <row r="81" spans="2:2" s="327" customFormat="1">
      <c r="B81" s="328" t="s">
        <v>397</v>
      </c>
    </row>
    <row r="82" spans="2:2" s="327" customFormat="1">
      <c r="B82" s="328" t="s">
        <v>396</v>
      </c>
    </row>
    <row r="83" spans="2:2" s="327" customFormat="1">
      <c r="B83" s="328" t="s">
        <v>376</v>
      </c>
    </row>
    <row r="84" spans="2:2" s="327" customFormat="1">
      <c r="B84" s="328" t="s">
        <v>395</v>
      </c>
    </row>
    <row r="85" spans="2:2" s="327" customFormat="1">
      <c r="B85" s="328" t="s">
        <v>394</v>
      </c>
    </row>
    <row r="86" spans="2:2" s="327" customFormat="1">
      <c r="B86" s="328" t="s">
        <v>393</v>
      </c>
    </row>
    <row r="87" spans="2:2" s="327" customFormat="1">
      <c r="B87" s="328" t="s">
        <v>392</v>
      </c>
    </row>
    <row r="88" spans="2:2" s="327" customFormat="1">
      <c r="B88" s="328" t="s">
        <v>391</v>
      </c>
    </row>
    <row r="89" spans="2:2" s="327" customFormat="1">
      <c r="B89" s="328" t="s">
        <v>390</v>
      </c>
    </row>
    <row r="90" spans="2:2" s="327" customFormat="1">
      <c r="B90" s="328" t="s">
        <v>389</v>
      </c>
    </row>
    <row r="91" spans="2:2" s="327" customFormat="1">
      <c r="B91" s="328" t="s">
        <v>388</v>
      </c>
    </row>
    <row r="92" spans="2:2" s="327" customFormat="1">
      <c r="B92" s="328" t="s">
        <v>387</v>
      </c>
    </row>
    <row r="93" spans="2:2" s="327" customFormat="1">
      <c r="B93" s="328" t="s">
        <v>386</v>
      </c>
    </row>
    <row r="94" spans="2:2" s="327" customFormat="1">
      <c r="B94" s="328" t="s">
        <v>385</v>
      </c>
    </row>
    <row r="95" spans="2:2" s="327" customFormat="1">
      <c r="B95" s="328" t="s">
        <v>384</v>
      </c>
    </row>
    <row r="96" spans="2:2" s="327" customFormat="1">
      <c r="B96" s="328" t="s">
        <v>383</v>
      </c>
    </row>
    <row r="97" spans="2:2" s="327" customFormat="1">
      <c r="B97" s="328" t="s">
        <v>382</v>
      </c>
    </row>
    <row r="98" spans="2:2" s="327" customFormat="1">
      <c r="B98" s="328" t="s">
        <v>381</v>
      </c>
    </row>
    <row r="99" spans="2:2" s="327" customFormat="1">
      <c r="B99" s="328" t="s">
        <v>380</v>
      </c>
    </row>
    <row r="100" spans="2:2" s="327" customFormat="1">
      <c r="B100" s="328" t="s">
        <v>379</v>
      </c>
    </row>
    <row r="101" spans="2:2" s="327" customFormat="1">
      <c r="B101" s="328" t="s">
        <v>378</v>
      </c>
    </row>
    <row r="102" spans="2:2" s="327" customFormat="1">
      <c r="B102" s="328" t="s">
        <v>377</v>
      </c>
    </row>
    <row r="103" spans="2:2" s="327" customFormat="1">
      <c r="B103" s="328" t="s">
        <v>376</v>
      </c>
    </row>
    <row r="104" spans="2:2" s="327" customFormat="1">
      <c r="B104" s="328" t="s">
        <v>375</v>
      </c>
    </row>
    <row r="105" spans="2:2" s="327" customFormat="1"/>
    <row r="106" spans="2:2" s="327" customFormat="1"/>
    <row r="107" spans="2:2" s="327" customFormat="1"/>
    <row r="108" spans="2:2" s="327" customFormat="1"/>
    <row r="109" spans="2:2" s="327" customFormat="1"/>
    <row r="110" spans="2:2" s="327" customFormat="1"/>
    <row r="111" spans="2:2" s="327" customFormat="1"/>
    <row r="112" spans="2:2" s="327" customFormat="1"/>
    <row r="113" s="327" customFormat="1"/>
    <row r="114" s="327" customFormat="1"/>
    <row r="115" s="327" customFormat="1"/>
    <row r="116" s="327" customFormat="1"/>
    <row r="117" s="327" customFormat="1"/>
    <row r="118" s="327" customFormat="1"/>
    <row r="119" s="327" customFormat="1"/>
    <row r="120" s="327" customFormat="1"/>
    <row r="121" s="327" customFormat="1"/>
    <row r="122" s="327" customFormat="1"/>
    <row r="123" s="327" customFormat="1"/>
    <row r="124" s="327" customFormat="1"/>
    <row r="125" s="327" customFormat="1"/>
    <row r="126" s="327" customFormat="1"/>
    <row r="127" s="327" customFormat="1"/>
    <row r="128" s="327" customFormat="1"/>
    <row r="129" s="327" customFormat="1"/>
    <row r="130" s="327" customFormat="1"/>
    <row r="131" s="327" customFormat="1"/>
    <row r="132" s="327" customFormat="1"/>
    <row r="133" s="327" customFormat="1"/>
    <row r="134" s="327" customFormat="1"/>
    <row r="135" s="327" customFormat="1"/>
    <row r="136" s="327" customFormat="1"/>
    <row r="137" s="327" customFormat="1"/>
    <row r="138" s="327" customFormat="1"/>
    <row r="139" s="327" customFormat="1"/>
    <row r="140" s="327" customFormat="1"/>
    <row r="141" s="327" customFormat="1"/>
    <row r="142" s="327" customFormat="1"/>
    <row r="143" s="327" customFormat="1"/>
    <row r="144" s="327" customFormat="1"/>
    <row r="145" s="327" customFormat="1"/>
    <row r="146" s="327" customFormat="1"/>
    <row r="147" s="327" customFormat="1"/>
    <row r="148" s="327" customFormat="1"/>
    <row r="149" s="327" customFormat="1"/>
    <row r="150" s="327" customFormat="1"/>
    <row r="151" s="327" customFormat="1"/>
    <row r="152" s="327" customFormat="1"/>
    <row r="153" s="327" customFormat="1"/>
    <row r="154" s="327" customFormat="1"/>
    <row r="155" s="327" customFormat="1"/>
    <row r="156" s="327" customFormat="1"/>
    <row r="157" s="327" customFormat="1"/>
    <row r="158" s="327" customFormat="1"/>
    <row r="159" s="327" customFormat="1"/>
    <row r="160" s="327" customFormat="1"/>
    <row r="161" s="327" customFormat="1"/>
    <row r="162" s="327"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59"/>
  <sheetViews>
    <sheetView showGridLines="0" workbookViewId="0">
      <selection sqref="A1:A5"/>
    </sheetView>
  </sheetViews>
  <sheetFormatPr defaultColWidth="2.875" defaultRowHeight="17.25"/>
  <cols>
    <col min="1" max="1" width="3.5" style="326" customWidth="1"/>
    <col min="2" max="16384" width="2.875" style="326"/>
  </cols>
  <sheetData>
    <row r="1" spans="1:71">
      <c r="A1" s="459" t="s">
        <v>3</v>
      </c>
    </row>
    <row r="2" spans="1:71">
      <c r="A2" s="459"/>
    </row>
    <row r="3" spans="1:71">
      <c r="A3" s="459"/>
    </row>
    <row r="4" spans="1:71">
      <c r="A4" s="459"/>
    </row>
    <row r="5" spans="1:71">
      <c r="A5" s="459"/>
    </row>
    <row r="6" spans="1:71">
      <c r="B6" s="349"/>
      <c r="C6" s="348" t="s">
        <v>0</v>
      </c>
      <c r="D6" s="348"/>
      <c r="E6" s="348"/>
      <c r="F6" s="348"/>
      <c r="G6" s="350"/>
      <c r="H6" s="346" t="s">
        <v>525</v>
      </c>
      <c r="I6" s="346"/>
      <c r="J6" s="346"/>
      <c r="K6" s="346"/>
      <c r="L6" s="341"/>
      <c r="M6" s="341"/>
      <c r="N6" s="341"/>
      <c r="O6" s="341"/>
      <c r="P6" s="341"/>
      <c r="Q6" s="341"/>
      <c r="R6" s="341"/>
      <c r="S6" s="341"/>
      <c r="T6" s="341"/>
      <c r="U6" s="341"/>
      <c r="V6" s="349"/>
      <c r="W6" s="348" t="s">
        <v>5</v>
      </c>
      <c r="X6" s="348"/>
      <c r="Y6" s="348"/>
      <c r="Z6" s="347"/>
      <c r="AA6" s="342"/>
      <c r="AB6" s="341" t="s">
        <v>524</v>
      </c>
      <c r="AC6" s="341"/>
      <c r="AD6" s="341"/>
      <c r="AE6" s="341"/>
      <c r="AF6" s="341"/>
      <c r="AG6" s="341"/>
      <c r="AH6" s="341"/>
      <c r="AI6" s="341"/>
      <c r="AJ6" s="341"/>
      <c r="AK6" s="341"/>
      <c r="AL6" s="341"/>
      <c r="AM6" s="341"/>
      <c r="AN6" s="341"/>
      <c r="AO6" s="341"/>
      <c r="AP6" s="341"/>
      <c r="AQ6" s="341"/>
      <c r="AR6" s="341"/>
      <c r="AS6" s="341"/>
      <c r="AT6" s="341"/>
      <c r="AU6" s="346"/>
      <c r="AV6" s="346"/>
      <c r="AW6" s="346"/>
      <c r="AX6" s="346"/>
      <c r="AY6" s="346"/>
      <c r="AZ6" s="341"/>
      <c r="BA6" s="341"/>
      <c r="BB6" s="341"/>
      <c r="BC6" s="341"/>
      <c r="BD6" s="341"/>
      <c r="BE6" s="346"/>
      <c r="BF6" s="346"/>
      <c r="BG6" s="346"/>
      <c r="BH6" s="346"/>
      <c r="BI6" s="345"/>
      <c r="BJ6" s="344"/>
      <c r="BK6" s="344" t="s">
        <v>498</v>
      </c>
      <c r="BL6" s="344"/>
      <c r="BM6" s="344"/>
      <c r="BN6" s="343"/>
      <c r="BO6" s="342"/>
      <c r="BP6" s="341" t="s">
        <v>497</v>
      </c>
      <c r="BQ6" s="341"/>
      <c r="BR6" s="341"/>
      <c r="BS6" s="340"/>
    </row>
    <row r="7" spans="1:71">
      <c r="B7" s="333"/>
      <c r="BS7" s="332"/>
    </row>
    <row r="8" spans="1:71">
      <c r="B8" s="333"/>
      <c r="C8" s="339"/>
      <c r="D8" s="338"/>
      <c r="E8" s="338"/>
      <c r="F8" s="338"/>
      <c r="G8" s="338"/>
      <c r="H8" s="338"/>
      <c r="I8" s="338"/>
      <c r="J8" s="338"/>
      <c r="K8" s="338"/>
      <c r="L8" s="338"/>
      <c r="M8" s="338"/>
      <c r="N8" s="338"/>
      <c r="O8" s="338"/>
      <c r="P8" s="338"/>
      <c r="Q8" s="338"/>
      <c r="R8" s="338"/>
      <c r="S8" s="338"/>
      <c r="T8" s="338"/>
      <c r="U8" s="338"/>
      <c r="V8" s="338"/>
      <c r="W8" s="338"/>
      <c r="X8" s="338"/>
      <c r="Y8" s="338"/>
      <c r="Z8" s="338"/>
      <c r="AA8" s="338"/>
      <c r="AB8" s="338"/>
      <c r="AC8" s="338"/>
      <c r="AD8" s="338"/>
      <c r="AE8" s="338"/>
      <c r="AF8" s="338"/>
      <c r="AG8" s="338"/>
      <c r="AH8" s="338"/>
      <c r="AI8" s="338"/>
      <c r="AJ8" s="338"/>
      <c r="AK8" s="338"/>
      <c r="AL8" s="338"/>
      <c r="AM8" s="338"/>
      <c r="AN8" s="338"/>
      <c r="AO8" s="338"/>
      <c r="AP8" s="338"/>
      <c r="AQ8" s="338"/>
      <c r="AR8" s="338"/>
      <c r="AS8" s="338"/>
      <c r="AT8" s="338"/>
      <c r="AU8" s="338"/>
      <c r="AV8" s="338"/>
      <c r="AW8" s="338"/>
      <c r="AX8" s="338"/>
      <c r="AY8" s="338"/>
      <c r="AZ8" s="337"/>
      <c r="BB8" s="326" t="s">
        <v>523</v>
      </c>
      <c r="BS8" s="332"/>
    </row>
    <row r="9" spans="1:71">
      <c r="B9" s="333"/>
      <c r="C9" s="333"/>
      <c r="D9" s="326" t="s">
        <v>522</v>
      </c>
      <c r="AZ9" s="332"/>
      <c r="BS9" s="332"/>
    </row>
    <row r="10" spans="1:71">
      <c r="B10" s="333"/>
      <c r="C10" s="333"/>
      <c r="AZ10" s="332"/>
      <c r="BB10" s="326" t="s">
        <v>494</v>
      </c>
      <c r="BS10" s="332"/>
    </row>
    <row r="11" spans="1:71">
      <c r="B11" s="333"/>
      <c r="C11" s="339"/>
      <c r="D11" s="338"/>
      <c r="E11" s="338"/>
      <c r="F11" s="338"/>
      <c r="G11" s="338"/>
      <c r="H11" s="338"/>
      <c r="I11" s="338"/>
      <c r="J11" s="338"/>
      <c r="K11" s="338"/>
      <c r="L11" s="338"/>
      <c r="M11" s="338"/>
      <c r="N11" s="338"/>
      <c r="O11" s="338"/>
      <c r="P11" s="338"/>
      <c r="Q11" s="338"/>
      <c r="R11" s="338"/>
      <c r="S11" s="338"/>
      <c r="T11" s="338"/>
      <c r="U11" s="338"/>
      <c r="V11" s="338"/>
      <c r="W11" s="338"/>
      <c r="X11" s="338"/>
      <c r="Y11" s="338"/>
      <c r="Z11" s="338"/>
      <c r="AA11" s="338"/>
      <c r="AB11" s="338"/>
      <c r="AC11" s="338"/>
      <c r="AD11" s="338"/>
      <c r="AE11" s="338"/>
      <c r="AF11" s="338"/>
      <c r="AG11" s="338"/>
      <c r="AH11" s="338"/>
      <c r="AI11" s="338"/>
      <c r="AJ11" s="338"/>
      <c r="AK11" s="338"/>
      <c r="AL11" s="338"/>
      <c r="AM11" s="338"/>
      <c r="AN11" s="338"/>
      <c r="AO11" s="338"/>
      <c r="AP11" s="338"/>
      <c r="AQ11" s="338"/>
      <c r="AR11" s="338"/>
      <c r="AS11" s="338"/>
      <c r="AT11" s="338"/>
      <c r="AU11" s="338"/>
      <c r="AV11" s="338"/>
      <c r="AW11" s="338"/>
      <c r="AX11" s="338"/>
      <c r="AY11" s="338"/>
      <c r="AZ11" s="337"/>
      <c r="BB11" s="326" t="s">
        <v>493</v>
      </c>
      <c r="BS11" s="332"/>
    </row>
    <row r="12" spans="1:71">
      <c r="B12" s="333"/>
      <c r="C12" s="333"/>
      <c r="D12" s="336"/>
      <c r="E12" s="335" t="s">
        <v>492</v>
      </c>
      <c r="F12" s="335"/>
      <c r="G12" s="335"/>
      <c r="H12" s="335"/>
      <c r="I12" s="335"/>
      <c r="J12" s="335"/>
      <c r="K12" s="335"/>
      <c r="L12" s="335"/>
      <c r="M12" s="335"/>
      <c r="N12" s="335"/>
      <c r="O12" s="335"/>
      <c r="P12" s="335"/>
      <c r="Q12" s="335"/>
      <c r="R12" s="334"/>
      <c r="S12" s="335"/>
      <c r="T12" s="335" t="s">
        <v>521</v>
      </c>
      <c r="U12" s="335"/>
      <c r="V12" s="335"/>
      <c r="W12" s="335"/>
      <c r="X12" s="335"/>
      <c r="Y12" s="335"/>
      <c r="Z12" s="335"/>
      <c r="AA12" s="335"/>
      <c r="AB12" s="335"/>
      <c r="AC12" s="335"/>
      <c r="AD12" s="335"/>
      <c r="AE12" s="335"/>
      <c r="AF12" s="335"/>
      <c r="AG12" s="335"/>
      <c r="AH12" s="335"/>
      <c r="AI12" s="335"/>
      <c r="AJ12" s="335"/>
      <c r="AK12" s="335"/>
      <c r="AL12" s="335"/>
      <c r="AM12" s="335"/>
      <c r="AN12" s="335"/>
      <c r="AO12" s="335"/>
      <c r="AP12" s="335"/>
      <c r="AQ12" s="335"/>
      <c r="AR12" s="335"/>
      <c r="AS12" s="334"/>
      <c r="AU12" s="336"/>
      <c r="AV12" s="335" t="s">
        <v>490</v>
      </c>
      <c r="AW12" s="335"/>
      <c r="AX12" s="335"/>
      <c r="AY12" s="334"/>
      <c r="AZ12" s="332"/>
      <c r="BB12" s="326" t="s">
        <v>489</v>
      </c>
      <c r="BS12" s="332"/>
    </row>
    <row r="13" spans="1:71">
      <c r="B13" s="333"/>
      <c r="C13" s="333"/>
      <c r="AZ13" s="332"/>
      <c r="BB13" s="326" t="s">
        <v>488</v>
      </c>
      <c r="BS13" s="332"/>
    </row>
    <row r="14" spans="1:71">
      <c r="B14" s="333"/>
      <c r="C14" s="333"/>
      <c r="D14" s="336"/>
      <c r="E14" s="335" t="s">
        <v>487</v>
      </c>
      <c r="F14" s="335"/>
      <c r="G14" s="335"/>
      <c r="H14" s="335"/>
      <c r="I14" s="335"/>
      <c r="J14" s="335"/>
      <c r="K14" s="335"/>
      <c r="L14" s="335"/>
      <c r="M14" s="335"/>
      <c r="N14" s="335"/>
      <c r="O14" s="335"/>
      <c r="P14" s="335"/>
      <c r="Q14" s="335"/>
      <c r="R14" s="334"/>
      <c r="S14" s="335"/>
      <c r="T14" s="335" t="s">
        <v>486</v>
      </c>
      <c r="U14" s="335"/>
      <c r="V14" s="335"/>
      <c r="W14" s="335"/>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5"/>
      <c r="AW14" s="335"/>
      <c r="AX14" s="335"/>
      <c r="AY14" s="334"/>
      <c r="AZ14" s="332"/>
      <c r="BB14" s="326" t="s">
        <v>485</v>
      </c>
      <c r="BS14" s="332"/>
    </row>
    <row r="15" spans="1:71">
      <c r="B15" s="333"/>
      <c r="C15" s="333"/>
      <c r="D15" s="331"/>
      <c r="E15" s="330" t="s">
        <v>484</v>
      </c>
      <c r="F15" s="330"/>
      <c r="G15" s="330"/>
      <c r="H15" s="330"/>
      <c r="I15" s="330"/>
      <c r="J15" s="330"/>
      <c r="K15" s="330"/>
      <c r="L15" s="330"/>
      <c r="M15" s="330"/>
      <c r="N15" s="330"/>
      <c r="O15" s="330"/>
      <c r="P15" s="330"/>
      <c r="Q15" s="330"/>
      <c r="R15" s="329"/>
      <c r="S15" s="330"/>
      <c r="T15" s="330" t="s">
        <v>483</v>
      </c>
      <c r="U15" s="330"/>
      <c r="V15" s="330"/>
      <c r="W15" s="330"/>
      <c r="X15" s="330"/>
      <c r="Y15" s="330"/>
      <c r="Z15" s="330"/>
      <c r="AA15" s="330"/>
      <c r="AB15" s="330"/>
      <c r="AC15" s="330"/>
      <c r="AD15" s="330"/>
      <c r="AE15" s="330"/>
      <c r="AF15" s="330"/>
      <c r="AG15" s="330"/>
      <c r="AH15" s="330"/>
      <c r="AI15" s="330"/>
      <c r="AJ15" s="330"/>
      <c r="AK15" s="330"/>
      <c r="AL15" s="330"/>
      <c r="AM15" s="330"/>
      <c r="AN15" s="330"/>
      <c r="AO15" s="330"/>
      <c r="AP15" s="330"/>
      <c r="AQ15" s="330"/>
      <c r="AR15" s="330"/>
      <c r="AS15" s="330"/>
      <c r="AT15" s="330"/>
      <c r="AU15" s="330"/>
      <c r="AV15" s="330"/>
      <c r="AW15" s="330"/>
      <c r="AX15" s="330"/>
      <c r="AY15" s="329"/>
      <c r="AZ15" s="332"/>
      <c r="BB15" s="326" t="s">
        <v>482</v>
      </c>
      <c r="BS15" s="332"/>
    </row>
    <row r="16" spans="1:71">
      <c r="B16" s="333"/>
      <c r="C16" s="333"/>
      <c r="AZ16" s="332"/>
      <c r="BB16" s="326" t="s">
        <v>520</v>
      </c>
      <c r="BS16" s="332"/>
    </row>
    <row r="17" spans="2:71">
      <c r="B17" s="333"/>
      <c r="C17" s="333"/>
      <c r="D17" s="336"/>
      <c r="E17" s="335" t="s">
        <v>480</v>
      </c>
      <c r="F17" s="335"/>
      <c r="G17" s="335"/>
      <c r="H17" s="335"/>
      <c r="I17" s="335"/>
      <c r="J17" s="335"/>
      <c r="K17" s="335"/>
      <c r="L17" s="335"/>
      <c r="M17" s="335"/>
      <c r="N17" s="335"/>
      <c r="O17" s="335"/>
      <c r="P17" s="335"/>
      <c r="Q17" s="335"/>
      <c r="R17" s="334"/>
      <c r="S17" s="335"/>
      <c r="T17" s="335" t="s">
        <v>519</v>
      </c>
      <c r="U17" s="335"/>
      <c r="V17" s="335"/>
      <c r="W17" s="335"/>
      <c r="X17" s="335"/>
      <c r="Y17" s="335"/>
      <c r="Z17" s="335"/>
      <c r="AA17" s="335"/>
      <c r="AB17" s="335"/>
      <c r="AC17" s="335"/>
      <c r="AD17" s="335"/>
      <c r="AE17" s="335"/>
      <c r="AF17" s="335"/>
      <c r="AG17" s="335"/>
      <c r="AH17" s="335"/>
      <c r="AI17" s="335"/>
      <c r="AJ17" s="335"/>
      <c r="AK17" s="335"/>
      <c r="AL17" s="335"/>
      <c r="AM17" s="335"/>
      <c r="AN17" s="335"/>
      <c r="AO17" s="335"/>
      <c r="AP17" s="335"/>
      <c r="AQ17" s="335"/>
      <c r="AR17" s="335"/>
      <c r="AS17" s="335"/>
      <c r="AT17" s="335"/>
      <c r="AU17" s="335"/>
      <c r="AV17" s="335"/>
      <c r="AW17" s="335"/>
      <c r="AX17" s="335"/>
      <c r="AY17" s="334"/>
      <c r="AZ17" s="332"/>
      <c r="BB17" s="326" t="s">
        <v>478</v>
      </c>
      <c r="BS17" s="332"/>
    </row>
    <row r="18" spans="2:71">
      <c r="B18" s="333"/>
      <c r="C18" s="333"/>
      <c r="D18" s="331"/>
      <c r="E18" s="330" t="s">
        <v>477</v>
      </c>
      <c r="F18" s="330"/>
      <c r="G18" s="330"/>
      <c r="H18" s="330"/>
      <c r="I18" s="330"/>
      <c r="J18" s="330"/>
      <c r="K18" s="330"/>
      <c r="L18" s="330"/>
      <c r="M18" s="330"/>
      <c r="N18" s="330"/>
      <c r="O18" s="330"/>
      <c r="P18" s="330"/>
      <c r="Q18" s="330"/>
      <c r="R18" s="329"/>
      <c r="S18" s="330"/>
      <c r="T18" s="330" t="s">
        <v>518</v>
      </c>
      <c r="U18" s="330"/>
      <c r="V18" s="330"/>
      <c r="W18" s="330"/>
      <c r="X18" s="330"/>
      <c r="Y18" s="330"/>
      <c r="Z18" s="330"/>
      <c r="AA18" s="330"/>
      <c r="AB18" s="330"/>
      <c r="AC18" s="330"/>
      <c r="AD18" s="330"/>
      <c r="AE18" s="330"/>
      <c r="AF18" s="330"/>
      <c r="AG18" s="330"/>
      <c r="AH18" s="330"/>
      <c r="AI18" s="330"/>
      <c r="AJ18" s="330"/>
      <c r="AK18" s="330"/>
      <c r="AL18" s="330"/>
      <c r="AM18" s="330"/>
      <c r="AN18" s="330"/>
      <c r="AO18" s="330"/>
      <c r="AP18" s="330"/>
      <c r="AQ18" s="330"/>
      <c r="AR18" s="330"/>
      <c r="AS18" s="330"/>
      <c r="AT18" s="330"/>
      <c r="AU18" s="330"/>
      <c r="AV18" s="330"/>
      <c r="AW18" s="330"/>
      <c r="AX18" s="330"/>
      <c r="AY18" s="329"/>
      <c r="AZ18" s="332"/>
      <c r="BB18" s="326" t="s">
        <v>517</v>
      </c>
      <c r="BS18" s="332"/>
    </row>
    <row r="19" spans="2:71">
      <c r="B19" s="333"/>
      <c r="C19" s="333"/>
      <c r="AZ19" s="332"/>
      <c r="BB19" s="326" t="s">
        <v>474</v>
      </c>
      <c r="BS19" s="332"/>
    </row>
    <row r="20" spans="2:71">
      <c r="B20" s="333"/>
      <c r="C20" s="333"/>
      <c r="D20" s="339"/>
      <c r="E20" s="338" t="s">
        <v>473</v>
      </c>
      <c r="F20" s="338"/>
      <c r="G20" s="338"/>
      <c r="H20" s="338"/>
      <c r="I20" s="338"/>
      <c r="J20" s="338"/>
      <c r="K20" s="338"/>
      <c r="L20" s="338"/>
      <c r="M20" s="338"/>
      <c r="N20" s="338"/>
      <c r="O20" s="338"/>
      <c r="P20" s="338"/>
      <c r="Q20" s="338"/>
      <c r="R20" s="337"/>
      <c r="S20" s="338"/>
      <c r="T20" s="338" t="s">
        <v>516</v>
      </c>
      <c r="U20" s="338"/>
      <c r="V20" s="338"/>
      <c r="W20" s="338"/>
      <c r="X20" s="338"/>
      <c r="Y20" s="338"/>
      <c r="Z20" s="338"/>
      <c r="AA20" s="338"/>
      <c r="AB20" s="338"/>
      <c r="AC20" s="338"/>
      <c r="AD20" s="338"/>
      <c r="AE20" s="338"/>
      <c r="AF20" s="338"/>
      <c r="AG20" s="338"/>
      <c r="AH20" s="338"/>
      <c r="AI20" s="338"/>
      <c r="AJ20" s="338"/>
      <c r="AK20" s="338"/>
      <c r="AL20" s="338"/>
      <c r="AM20" s="338"/>
      <c r="AN20" s="338"/>
      <c r="AO20" s="338"/>
      <c r="AP20" s="338"/>
      <c r="AQ20" s="338"/>
      <c r="AR20" s="338"/>
      <c r="AS20" s="337"/>
      <c r="AU20" s="339"/>
      <c r="AV20" s="338"/>
      <c r="AW20" s="338"/>
      <c r="AX20" s="338"/>
      <c r="AY20" s="337"/>
      <c r="AZ20" s="332"/>
      <c r="BB20" s="326" t="s">
        <v>472</v>
      </c>
      <c r="BS20" s="332"/>
    </row>
    <row r="21" spans="2:71">
      <c r="B21" s="333"/>
      <c r="C21" s="333"/>
      <c r="D21" s="336"/>
      <c r="E21" s="335" t="s">
        <v>471</v>
      </c>
      <c r="F21" s="335"/>
      <c r="G21" s="335"/>
      <c r="H21" s="335"/>
      <c r="I21" s="335"/>
      <c r="J21" s="335"/>
      <c r="K21" s="335"/>
      <c r="L21" s="335"/>
      <c r="M21" s="335"/>
      <c r="N21" s="335"/>
      <c r="O21" s="335"/>
      <c r="P21" s="335"/>
      <c r="Q21" s="335"/>
      <c r="R21" s="334"/>
      <c r="S21" s="335"/>
      <c r="T21" s="335" t="s">
        <v>515</v>
      </c>
      <c r="U21" s="335"/>
      <c r="V21" s="335"/>
      <c r="W21" s="335"/>
      <c r="X21" s="335"/>
      <c r="Y21" s="335"/>
      <c r="Z21" s="335"/>
      <c r="AA21" s="335"/>
      <c r="AB21" s="335"/>
      <c r="AC21" s="335"/>
      <c r="AD21" s="335"/>
      <c r="AE21" s="335"/>
      <c r="AF21" s="335"/>
      <c r="AG21" s="335"/>
      <c r="AH21" s="335"/>
      <c r="AI21" s="335"/>
      <c r="AJ21" s="335"/>
      <c r="AK21" s="335"/>
      <c r="AL21" s="335"/>
      <c r="AM21" s="335"/>
      <c r="AN21" s="335"/>
      <c r="AO21" s="335"/>
      <c r="AP21" s="335"/>
      <c r="AQ21" s="335"/>
      <c r="AR21" s="335"/>
      <c r="AS21" s="334"/>
      <c r="AU21" s="333"/>
      <c r="AV21" s="326" t="s">
        <v>469</v>
      </c>
      <c r="AY21" s="332"/>
      <c r="AZ21" s="332"/>
      <c r="BS21" s="332"/>
    </row>
    <row r="22" spans="2:71">
      <c r="B22" s="333"/>
      <c r="C22" s="333"/>
      <c r="D22" s="331"/>
      <c r="E22" s="330" t="s">
        <v>468</v>
      </c>
      <c r="F22" s="330"/>
      <c r="G22" s="330"/>
      <c r="H22" s="330"/>
      <c r="I22" s="330"/>
      <c r="J22" s="330"/>
      <c r="K22" s="330"/>
      <c r="L22" s="330"/>
      <c r="M22" s="330"/>
      <c r="N22" s="330"/>
      <c r="O22" s="330"/>
      <c r="P22" s="330"/>
      <c r="Q22" s="330"/>
      <c r="R22" s="329"/>
      <c r="S22" s="330"/>
      <c r="T22" s="330" t="s">
        <v>514</v>
      </c>
      <c r="U22" s="330"/>
      <c r="V22" s="330"/>
      <c r="W22" s="330"/>
      <c r="X22" s="330"/>
      <c r="Y22" s="330"/>
      <c r="Z22" s="330"/>
      <c r="AA22" s="330"/>
      <c r="AB22" s="330"/>
      <c r="AC22" s="330"/>
      <c r="AD22" s="330"/>
      <c r="AE22" s="330"/>
      <c r="AF22" s="330"/>
      <c r="AG22" s="330"/>
      <c r="AH22" s="330"/>
      <c r="AI22" s="330"/>
      <c r="AJ22" s="330"/>
      <c r="AK22" s="330"/>
      <c r="AL22" s="330"/>
      <c r="AM22" s="330"/>
      <c r="AN22" s="330"/>
      <c r="AO22" s="330"/>
      <c r="AP22" s="330"/>
      <c r="AQ22" s="330"/>
      <c r="AR22" s="330"/>
      <c r="AS22" s="329"/>
      <c r="AU22" s="331"/>
      <c r="AV22" s="330"/>
      <c r="AW22" s="330"/>
      <c r="AX22" s="330"/>
      <c r="AY22" s="329"/>
      <c r="AZ22" s="332"/>
      <c r="BS22" s="332"/>
    </row>
    <row r="23" spans="2:71">
      <c r="B23" s="333"/>
      <c r="C23" s="333"/>
      <c r="AZ23" s="332"/>
      <c r="BB23" s="326" t="s">
        <v>466</v>
      </c>
      <c r="BS23" s="332"/>
    </row>
    <row r="24" spans="2:71">
      <c r="B24" s="333"/>
      <c r="C24" s="333"/>
      <c r="D24" s="336"/>
      <c r="E24" s="335" t="s">
        <v>465</v>
      </c>
      <c r="F24" s="335"/>
      <c r="G24" s="335"/>
      <c r="H24" s="334"/>
      <c r="I24" s="336"/>
      <c r="J24" s="335" t="s">
        <v>513</v>
      </c>
      <c r="K24" s="335"/>
      <c r="L24" s="335"/>
      <c r="M24" s="335"/>
      <c r="N24" s="334"/>
      <c r="P24" s="336"/>
      <c r="Q24" s="335" t="s">
        <v>463</v>
      </c>
      <c r="R24" s="335"/>
      <c r="S24" s="335"/>
      <c r="T24" s="334"/>
      <c r="U24" s="336"/>
      <c r="V24" s="335" t="s">
        <v>512</v>
      </c>
      <c r="W24" s="335"/>
      <c r="X24" s="335"/>
      <c r="Y24" s="335"/>
      <c r="Z24" s="335"/>
      <c r="AA24" s="334"/>
      <c r="AC24" s="336"/>
      <c r="AD24" s="335" t="s">
        <v>461</v>
      </c>
      <c r="AE24" s="335"/>
      <c r="AF24" s="335"/>
      <c r="AG24" s="334"/>
      <c r="AH24" s="336"/>
      <c r="AI24" s="335" t="s">
        <v>511</v>
      </c>
      <c r="AJ24" s="335"/>
      <c r="AK24" s="335"/>
      <c r="AL24" s="335"/>
      <c r="AM24" s="334"/>
      <c r="AO24" s="336"/>
      <c r="AP24" s="335" t="s">
        <v>459</v>
      </c>
      <c r="AQ24" s="335"/>
      <c r="AR24" s="335"/>
      <c r="AS24" s="334"/>
      <c r="AT24" s="336"/>
      <c r="AU24" s="335" t="s">
        <v>510</v>
      </c>
      <c r="AV24" s="335"/>
      <c r="AW24" s="335"/>
      <c r="AX24" s="335"/>
      <c r="AY24" s="334"/>
      <c r="AZ24" s="332"/>
      <c r="BB24" s="326" t="s">
        <v>457</v>
      </c>
      <c r="BS24" s="332"/>
    </row>
    <row r="25" spans="2:71">
      <c r="B25" s="333"/>
      <c r="C25" s="333"/>
      <c r="AZ25" s="332"/>
      <c r="BB25" s="326" t="s">
        <v>456</v>
      </c>
      <c r="BS25" s="332"/>
    </row>
    <row r="26" spans="2:71">
      <c r="B26" s="333"/>
      <c r="C26" s="333"/>
      <c r="D26" s="336" t="s">
        <v>455</v>
      </c>
      <c r="E26" s="335"/>
      <c r="F26" s="334"/>
      <c r="G26" s="336" t="s">
        <v>450</v>
      </c>
      <c r="H26" s="334"/>
      <c r="I26" s="336" t="s">
        <v>449</v>
      </c>
      <c r="J26" s="334"/>
      <c r="N26" s="336" t="s">
        <v>454</v>
      </c>
      <c r="O26" s="335"/>
      <c r="P26" s="334"/>
      <c r="Q26" s="336" t="s">
        <v>450</v>
      </c>
      <c r="R26" s="334"/>
      <c r="S26" s="336" t="s">
        <v>449</v>
      </c>
      <c r="T26" s="334"/>
      <c r="X26" s="336" t="s">
        <v>453</v>
      </c>
      <c r="Y26" s="335"/>
      <c r="Z26" s="334"/>
      <c r="AA26" s="336" t="s">
        <v>450</v>
      </c>
      <c r="AB26" s="334"/>
      <c r="AC26" s="336" t="s">
        <v>449</v>
      </c>
      <c r="AD26" s="334"/>
      <c r="AH26" s="336" t="s">
        <v>452</v>
      </c>
      <c r="AI26" s="335"/>
      <c r="AJ26" s="334"/>
      <c r="AK26" s="336" t="s">
        <v>450</v>
      </c>
      <c r="AL26" s="334"/>
      <c r="AM26" s="336" t="s">
        <v>449</v>
      </c>
      <c r="AN26" s="334"/>
      <c r="AR26" s="336" t="s">
        <v>451</v>
      </c>
      <c r="AS26" s="335"/>
      <c r="AT26" s="334"/>
      <c r="AU26" s="336" t="s">
        <v>450</v>
      </c>
      <c r="AV26" s="334"/>
      <c r="AW26" s="336" t="s">
        <v>449</v>
      </c>
      <c r="AX26" s="334"/>
      <c r="AZ26" s="332"/>
      <c r="BB26" s="326" t="s">
        <v>448</v>
      </c>
      <c r="BS26" s="332"/>
    </row>
    <row r="27" spans="2:71">
      <c r="B27" s="333"/>
      <c r="C27" s="333"/>
      <c r="D27" s="331"/>
      <c r="E27" s="330" t="s">
        <v>509</v>
      </c>
      <c r="F27" s="330"/>
      <c r="G27" s="330"/>
      <c r="H27" s="330"/>
      <c r="I27" s="330"/>
      <c r="J27" s="329"/>
      <c r="N27" s="331"/>
      <c r="O27" s="330" t="s">
        <v>508</v>
      </c>
      <c r="P27" s="330"/>
      <c r="Q27" s="330"/>
      <c r="R27" s="330"/>
      <c r="S27" s="330"/>
      <c r="T27" s="329"/>
      <c r="X27" s="331"/>
      <c r="Y27" s="330" t="s">
        <v>507</v>
      </c>
      <c r="Z27" s="330"/>
      <c r="AA27" s="330"/>
      <c r="AB27" s="330"/>
      <c r="AC27" s="330"/>
      <c r="AD27" s="329"/>
      <c r="AH27" s="331"/>
      <c r="AI27" s="330" t="s">
        <v>506</v>
      </c>
      <c r="AJ27" s="330"/>
      <c r="AK27" s="330"/>
      <c r="AL27" s="330"/>
      <c r="AM27" s="330"/>
      <c r="AN27" s="329"/>
      <c r="AR27" s="331"/>
      <c r="AS27" s="330" t="s">
        <v>505</v>
      </c>
      <c r="AT27" s="330"/>
      <c r="AU27" s="330"/>
      <c r="AV27" s="330"/>
      <c r="AW27" s="330"/>
      <c r="AX27" s="329"/>
      <c r="AZ27" s="332"/>
      <c r="BB27" s="326" t="s">
        <v>446</v>
      </c>
      <c r="BS27" s="332"/>
    </row>
    <row r="28" spans="2:71">
      <c r="B28" s="333"/>
      <c r="C28" s="333"/>
      <c r="AZ28" s="332"/>
      <c r="BB28" s="326" t="s">
        <v>445</v>
      </c>
      <c r="BS28" s="332"/>
    </row>
    <row r="29" spans="2:71">
      <c r="B29" s="333"/>
      <c r="C29" s="333"/>
      <c r="D29" s="339"/>
      <c r="E29" s="338"/>
      <c r="F29" s="338"/>
      <c r="G29" s="338"/>
      <c r="H29" s="338"/>
      <c r="I29" s="338"/>
      <c r="J29" s="338"/>
      <c r="K29" s="338"/>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8"/>
      <c r="AN29" s="338"/>
      <c r="AO29" s="338"/>
      <c r="AP29" s="338"/>
      <c r="AQ29" s="338"/>
      <c r="AR29" s="338"/>
      <c r="AS29" s="338"/>
      <c r="AT29" s="338"/>
      <c r="AU29" s="338"/>
      <c r="AV29" s="338"/>
      <c r="AW29" s="338"/>
      <c r="AX29" s="338"/>
      <c r="AY29" s="337"/>
      <c r="AZ29" s="332"/>
      <c r="BS29" s="332"/>
    </row>
    <row r="30" spans="2:71">
      <c r="B30" s="333"/>
      <c r="C30" s="333"/>
      <c r="D30" s="333"/>
      <c r="E30" s="326" t="s">
        <v>504</v>
      </c>
      <c r="AY30" s="332"/>
      <c r="AZ30" s="332"/>
      <c r="BS30" s="332"/>
    </row>
    <row r="31" spans="2:71">
      <c r="B31" s="333"/>
      <c r="C31" s="333"/>
      <c r="D31" s="333"/>
      <c r="AY31" s="332"/>
      <c r="AZ31" s="332"/>
      <c r="BB31" s="326" t="s">
        <v>443</v>
      </c>
      <c r="BS31" s="332"/>
    </row>
    <row r="32" spans="2:71">
      <c r="B32" s="333"/>
      <c r="C32" s="333"/>
      <c r="D32" s="333"/>
      <c r="AY32" s="332"/>
      <c r="AZ32" s="332"/>
      <c r="BB32" s="326" t="s">
        <v>442</v>
      </c>
      <c r="BS32" s="332"/>
    </row>
    <row r="33" spans="2:71">
      <c r="B33" s="333"/>
      <c r="C33" s="333"/>
      <c r="D33" s="333"/>
      <c r="AY33" s="332"/>
      <c r="AZ33" s="332"/>
      <c r="BB33" s="326" t="s">
        <v>441</v>
      </c>
      <c r="BS33" s="332"/>
    </row>
    <row r="34" spans="2:71">
      <c r="B34" s="333"/>
      <c r="C34" s="333"/>
      <c r="D34" s="333"/>
      <c r="AY34" s="332"/>
      <c r="AZ34" s="332"/>
      <c r="BB34" s="326" t="s">
        <v>440</v>
      </c>
      <c r="BS34" s="332"/>
    </row>
    <row r="35" spans="2:71">
      <c r="B35" s="333"/>
      <c r="C35" s="333"/>
      <c r="D35" s="333"/>
      <c r="AY35" s="332"/>
      <c r="AZ35" s="332"/>
      <c r="BB35" s="326" t="s">
        <v>439</v>
      </c>
      <c r="BS35" s="332"/>
    </row>
    <row r="36" spans="2:71">
      <c r="B36" s="333"/>
      <c r="C36" s="333"/>
      <c r="D36" s="333"/>
      <c r="AY36" s="332"/>
      <c r="AZ36" s="332"/>
      <c r="BB36" s="326" t="s">
        <v>438</v>
      </c>
      <c r="BS36" s="332"/>
    </row>
    <row r="37" spans="2:71">
      <c r="B37" s="333"/>
      <c r="C37" s="333"/>
      <c r="D37" s="333"/>
      <c r="AY37" s="332"/>
      <c r="AZ37" s="332"/>
      <c r="BB37" s="326" t="s">
        <v>437</v>
      </c>
      <c r="BS37" s="332"/>
    </row>
    <row r="38" spans="2:71">
      <c r="B38" s="333"/>
      <c r="C38" s="333"/>
      <c r="D38" s="333"/>
      <c r="AY38" s="332"/>
      <c r="AZ38" s="332"/>
      <c r="BB38" s="326" t="s">
        <v>436</v>
      </c>
      <c r="BS38" s="332"/>
    </row>
    <row r="39" spans="2:71">
      <c r="B39" s="333"/>
      <c r="C39" s="333"/>
      <c r="D39" s="333"/>
      <c r="AY39" s="332"/>
      <c r="AZ39" s="332"/>
      <c r="BB39" s="326" t="s">
        <v>435</v>
      </c>
      <c r="BS39" s="332"/>
    </row>
    <row r="40" spans="2:71">
      <c r="B40" s="333"/>
      <c r="C40" s="333"/>
      <c r="D40" s="333"/>
      <c r="AY40" s="332"/>
      <c r="AZ40" s="332"/>
      <c r="BB40" s="326" t="s">
        <v>434</v>
      </c>
      <c r="BS40" s="332"/>
    </row>
    <row r="41" spans="2:71">
      <c r="B41" s="333"/>
      <c r="C41" s="333"/>
      <c r="D41" s="333"/>
      <c r="AY41" s="332"/>
      <c r="AZ41" s="332"/>
      <c r="BB41" s="326" t="s">
        <v>433</v>
      </c>
      <c r="BS41" s="332"/>
    </row>
    <row r="42" spans="2:71">
      <c r="B42" s="333"/>
      <c r="C42" s="333"/>
      <c r="D42" s="333"/>
      <c r="AY42" s="332"/>
      <c r="AZ42" s="332"/>
      <c r="BB42" s="326" t="s">
        <v>432</v>
      </c>
      <c r="BS42" s="332"/>
    </row>
    <row r="43" spans="2:71">
      <c r="B43" s="333"/>
      <c r="C43" s="333"/>
      <c r="D43" s="333"/>
      <c r="AY43" s="332"/>
      <c r="AZ43" s="332"/>
      <c r="BB43" s="326" t="s">
        <v>431</v>
      </c>
      <c r="BS43" s="332"/>
    </row>
    <row r="44" spans="2:71">
      <c r="B44" s="333"/>
      <c r="C44" s="333"/>
      <c r="D44" s="333"/>
      <c r="AY44" s="332"/>
      <c r="AZ44" s="332"/>
      <c r="BB44" s="326" t="s">
        <v>430</v>
      </c>
      <c r="BS44" s="332"/>
    </row>
    <row r="45" spans="2:71">
      <c r="B45" s="333"/>
      <c r="C45" s="333"/>
      <c r="D45" s="331"/>
      <c r="E45" s="330"/>
      <c r="F45" s="330"/>
      <c r="G45" s="330"/>
      <c r="H45" s="330"/>
      <c r="I45" s="330"/>
      <c r="J45" s="330"/>
      <c r="K45" s="330"/>
      <c r="L45" s="330"/>
      <c r="M45" s="330"/>
      <c r="N45" s="330"/>
      <c r="O45" s="330"/>
      <c r="P45" s="330"/>
      <c r="Q45" s="330"/>
      <c r="R45" s="330"/>
      <c r="S45" s="330"/>
      <c r="T45" s="330"/>
      <c r="U45" s="330"/>
      <c r="V45" s="330"/>
      <c r="W45" s="330"/>
      <c r="X45" s="330"/>
      <c r="Y45" s="330"/>
      <c r="Z45" s="330"/>
      <c r="AA45" s="330"/>
      <c r="AB45" s="330"/>
      <c r="AC45" s="330"/>
      <c r="AD45" s="330"/>
      <c r="AE45" s="330"/>
      <c r="AF45" s="330"/>
      <c r="AG45" s="330"/>
      <c r="AH45" s="330"/>
      <c r="AI45" s="330"/>
      <c r="AJ45" s="330"/>
      <c r="AK45" s="330"/>
      <c r="AL45" s="330"/>
      <c r="AM45" s="330"/>
      <c r="AN45" s="330"/>
      <c r="AO45" s="330"/>
      <c r="AP45" s="330"/>
      <c r="AQ45" s="330"/>
      <c r="AR45" s="330"/>
      <c r="AS45" s="330"/>
      <c r="AT45" s="330"/>
      <c r="AU45" s="330"/>
      <c r="AV45" s="330"/>
      <c r="AW45" s="330"/>
      <c r="AX45" s="330"/>
      <c r="AY45" s="329"/>
      <c r="AZ45" s="332"/>
      <c r="BB45" s="326" t="s">
        <v>429</v>
      </c>
      <c r="BS45" s="332"/>
    </row>
    <row r="46" spans="2:71">
      <c r="B46" s="333"/>
      <c r="C46" s="331"/>
      <c r="D46" s="330"/>
      <c r="E46" s="330"/>
      <c r="F46" s="330"/>
      <c r="G46" s="330"/>
      <c r="H46" s="330"/>
      <c r="I46" s="330"/>
      <c r="J46" s="330"/>
      <c r="K46" s="330"/>
      <c r="L46" s="330"/>
      <c r="M46" s="330"/>
      <c r="N46" s="330"/>
      <c r="O46" s="330"/>
      <c r="P46" s="330"/>
      <c r="Q46" s="330"/>
      <c r="R46" s="330"/>
      <c r="S46" s="330"/>
      <c r="T46" s="330"/>
      <c r="U46" s="330"/>
      <c r="V46" s="330"/>
      <c r="W46" s="330"/>
      <c r="X46" s="330"/>
      <c r="Y46" s="330"/>
      <c r="Z46" s="330"/>
      <c r="AA46" s="330"/>
      <c r="AB46" s="330"/>
      <c r="AC46" s="330"/>
      <c r="AD46" s="330"/>
      <c r="AE46" s="330"/>
      <c r="AF46" s="330"/>
      <c r="AG46" s="330"/>
      <c r="AH46" s="330"/>
      <c r="AI46" s="330"/>
      <c r="AJ46" s="330"/>
      <c r="AK46" s="330"/>
      <c r="AL46" s="330"/>
      <c r="AM46" s="330"/>
      <c r="AN46" s="330"/>
      <c r="AO46" s="330"/>
      <c r="AP46" s="330"/>
      <c r="AQ46" s="330"/>
      <c r="AR46" s="330"/>
      <c r="AS46" s="330"/>
      <c r="AT46" s="330"/>
      <c r="AU46" s="330"/>
      <c r="AV46" s="330"/>
      <c r="AW46" s="330"/>
      <c r="AX46" s="330"/>
      <c r="AY46" s="330"/>
      <c r="AZ46" s="329"/>
      <c r="BB46" s="326" t="s">
        <v>428</v>
      </c>
      <c r="BS46" s="332"/>
    </row>
    <row r="47" spans="2:71">
      <c r="B47" s="333"/>
      <c r="C47" s="333"/>
      <c r="AZ47" s="332"/>
      <c r="BB47" s="326" t="s">
        <v>427</v>
      </c>
      <c r="BS47" s="332"/>
    </row>
    <row r="48" spans="2:71">
      <c r="B48" s="333"/>
      <c r="C48" s="333"/>
      <c r="U48" s="336"/>
      <c r="V48" s="335" t="s">
        <v>426</v>
      </c>
      <c r="W48" s="334"/>
      <c r="Z48" s="336"/>
      <c r="AA48" s="335" t="s">
        <v>425</v>
      </c>
      <c r="AB48" s="334"/>
      <c r="AE48" s="336"/>
      <c r="AF48" s="335" t="s">
        <v>424</v>
      </c>
      <c r="AG48" s="334"/>
      <c r="AZ48" s="332"/>
      <c r="BB48" s="326" t="s">
        <v>423</v>
      </c>
      <c r="BS48" s="332"/>
    </row>
    <row r="49" spans="2:71">
      <c r="B49" s="333"/>
      <c r="C49" s="331"/>
      <c r="D49" s="330"/>
      <c r="E49" s="330"/>
      <c r="F49" s="330"/>
      <c r="G49" s="330"/>
      <c r="H49" s="330"/>
      <c r="I49" s="330"/>
      <c r="J49" s="330"/>
      <c r="K49" s="330"/>
      <c r="L49" s="330"/>
      <c r="M49" s="330"/>
      <c r="N49" s="330"/>
      <c r="O49" s="330"/>
      <c r="P49" s="330"/>
      <c r="Q49" s="330"/>
      <c r="R49" s="330"/>
      <c r="S49" s="330"/>
      <c r="T49" s="330"/>
      <c r="U49" s="330"/>
      <c r="V49" s="330"/>
      <c r="W49" s="330"/>
      <c r="X49" s="330"/>
      <c r="Y49" s="330"/>
      <c r="Z49" s="330"/>
      <c r="AA49" s="330"/>
      <c r="AB49" s="330"/>
      <c r="AC49" s="330"/>
      <c r="AD49" s="330"/>
      <c r="AE49" s="330"/>
      <c r="AF49" s="330"/>
      <c r="AG49" s="330"/>
      <c r="AH49" s="330"/>
      <c r="AI49" s="330"/>
      <c r="AJ49" s="330"/>
      <c r="AK49" s="330"/>
      <c r="AL49" s="330"/>
      <c r="AM49" s="330"/>
      <c r="AN49" s="330"/>
      <c r="AO49" s="330"/>
      <c r="AP49" s="330"/>
      <c r="AQ49" s="330"/>
      <c r="AR49" s="330"/>
      <c r="AS49" s="330"/>
      <c r="AT49" s="330"/>
      <c r="AU49" s="330"/>
      <c r="AV49" s="330"/>
      <c r="AW49" s="330"/>
      <c r="AX49" s="330"/>
      <c r="AY49" s="330"/>
      <c r="AZ49" s="329"/>
      <c r="BB49" s="326" t="s">
        <v>422</v>
      </c>
      <c r="BS49" s="332"/>
    </row>
    <row r="50" spans="2:71">
      <c r="B50" s="331"/>
      <c r="C50" s="330"/>
      <c r="D50" s="330"/>
      <c r="E50" s="330"/>
      <c r="F50" s="330"/>
      <c r="G50" s="330"/>
      <c r="H50" s="330"/>
      <c r="I50" s="330"/>
      <c r="J50" s="330"/>
      <c r="K50" s="330"/>
      <c r="L50" s="330"/>
      <c r="M50" s="330"/>
      <c r="N50" s="330"/>
      <c r="O50" s="330"/>
      <c r="P50" s="330"/>
      <c r="Q50" s="330"/>
      <c r="R50" s="330"/>
      <c r="S50" s="330"/>
      <c r="T50" s="330"/>
      <c r="U50" s="330"/>
      <c r="V50" s="330"/>
      <c r="W50" s="330"/>
      <c r="X50" s="330"/>
      <c r="Y50" s="330"/>
      <c r="Z50" s="330"/>
      <c r="AA50" s="330"/>
      <c r="AB50" s="330"/>
      <c r="AC50" s="330"/>
      <c r="AD50" s="330"/>
      <c r="AE50" s="330"/>
      <c r="AF50" s="330"/>
      <c r="AG50" s="330"/>
      <c r="AH50" s="330"/>
      <c r="AI50" s="330"/>
      <c r="AJ50" s="330"/>
      <c r="AK50" s="330"/>
      <c r="AL50" s="330"/>
      <c r="AM50" s="330"/>
      <c r="AN50" s="330"/>
      <c r="AO50" s="330"/>
      <c r="AP50" s="330"/>
      <c r="AQ50" s="330"/>
      <c r="AR50" s="330"/>
      <c r="AS50" s="330"/>
      <c r="AT50" s="330"/>
      <c r="AU50" s="330"/>
      <c r="AV50" s="330"/>
      <c r="AW50" s="330"/>
      <c r="AX50" s="330"/>
      <c r="AY50" s="330"/>
      <c r="AZ50" s="330"/>
      <c r="BA50" s="330"/>
      <c r="BB50" s="330"/>
      <c r="BC50" s="330"/>
      <c r="BD50" s="330"/>
      <c r="BE50" s="330"/>
      <c r="BF50" s="330"/>
      <c r="BG50" s="330"/>
      <c r="BH50" s="330"/>
      <c r="BI50" s="330"/>
      <c r="BJ50" s="330"/>
      <c r="BK50" s="330"/>
      <c r="BL50" s="330"/>
      <c r="BM50" s="330"/>
      <c r="BN50" s="330"/>
      <c r="BO50" s="330"/>
      <c r="BP50" s="330"/>
      <c r="BQ50" s="330"/>
      <c r="BR50" s="330"/>
      <c r="BS50" s="329"/>
    </row>
    <row r="52" spans="2:71">
      <c r="B52" s="326" t="s">
        <v>503</v>
      </c>
    </row>
    <row r="53" spans="2:71">
      <c r="B53" s="326" t="s">
        <v>239</v>
      </c>
    </row>
    <row r="54" spans="2:71">
      <c r="B54" s="326" t="s">
        <v>502</v>
      </c>
    </row>
    <row r="55" spans="2:71">
      <c r="B55" s="326" t="s">
        <v>350</v>
      </c>
    </row>
    <row r="56" spans="2:71">
      <c r="B56" s="326" t="s">
        <v>419</v>
      </c>
    </row>
    <row r="57" spans="2:71">
      <c r="B57" s="326" t="s">
        <v>418</v>
      </c>
    </row>
    <row r="58" spans="2:71">
      <c r="B58" s="326" t="s">
        <v>501</v>
      </c>
    </row>
    <row r="59" spans="2:71">
      <c r="B59" s="326" t="s">
        <v>375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48"/>
  <sheetViews>
    <sheetView showGridLines="0" workbookViewId="0">
      <selection sqref="A1:A5"/>
    </sheetView>
  </sheetViews>
  <sheetFormatPr defaultColWidth="2.875" defaultRowHeight="17.25"/>
  <cols>
    <col min="1" max="1" width="3.5" style="326" customWidth="1"/>
    <col min="2" max="16384" width="2.875" style="326"/>
  </cols>
  <sheetData>
    <row r="1" spans="1:71">
      <c r="A1" s="459" t="s">
        <v>3</v>
      </c>
    </row>
    <row r="2" spans="1:71">
      <c r="A2" s="459"/>
    </row>
    <row r="3" spans="1:71">
      <c r="A3" s="459"/>
    </row>
    <row r="4" spans="1:71">
      <c r="A4" s="459"/>
    </row>
    <row r="5" spans="1:71">
      <c r="A5" s="459"/>
    </row>
    <row r="6" spans="1:71">
      <c r="B6" s="349"/>
      <c r="C6" s="348" t="s">
        <v>0</v>
      </c>
      <c r="D6" s="348"/>
      <c r="E6" s="348"/>
      <c r="F6" s="348"/>
      <c r="G6" s="350"/>
      <c r="H6" s="346" t="s">
        <v>570</v>
      </c>
      <c r="I6" s="346"/>
      <c r="J6" s="346"/>
      <c r="K6" s="346"/>
      <c r="L6" s="341"/>
      <c r="M6" s="341"/>
      <c r="N6" s="341"/>
      <c r="O6" s="341"/>
      <c r="P6" s="341"/>
      <c r="Q6" s="341"/>
      <c r="R6" s="341"/>
      <c r="S6" s="341"/>
      <c r="T6" s="341"/>
      <c r="U6" s="341"/>
      <c r="V6" s="349"/>
      <c r="W6" s="348" t="s">
        <v>5</v>
      </c>
      <c r="X6" s="348"/>
      <c r="Y6" s="348"/>
      <c r="Z6" s="347"/>
      <c r="AA6" s="342"/>
      <c r="AB6" s="341" t="s">
        <v>569</v>
      </c>
      <c r="AC6" s="341"/>
      <c r="AD6" s="341"/>
      <c r="AE6" s="341"/>
      <c r="AF6" s="341"/>
      <c r="AG6" s="341"/>
      <c r="AH6" s="341"/>
      <c r="AI6" s="341"/>
      <c r="AJ6" s="341"/>
      <c r="AK6" s="341"/>
      <c r="AL6" s="341"/>
      <c r="AM6" s="341"/>
      <c r="AN6" s="341"/>
      <c r="AO6" s="341"/>
      <c r="AP6" s="341"/>
      <c r="AQ6" s="341"/>
      <c r="AR6" s="341"/>
      <c r="AS6" s="341"/>
      <c r="AT6" s="341"/>
      <c r="AU6" s="346"/>
      <c r="AV6" s="346"/>
      <c r="AW6" s="346"/>
      <c r="AX6" s="346"/>
      <c r="AY6" s="346"/>
      <c r="AZ6" s="341"/>
      <c r="BA6" s="341"/>
      <c r="BB6" s="341"/>
      <c r="BC6" s="341"/>
      <c r="BD6" s="341"/>
      <c r="BE6" s="346"/>
      <c r="BF6" s="346"/>
      <c r="BG6" s="346"/>
      <c r="BH6" s="346"/>
      <c r="BI6" s="345"/>
      <c r="BJ6" s="344"/>
      <c r="BK6" s="344" t="s">
        <v>498</v>
      </c>
      <c r="BL6" s="344"/>
      <c r="BM6" s="344"/>
      <c r="BN6" s="343"/>
      <c r="BO6" s="342"/>
      <c r="BP6" s="341" t="s">
        <v>497</v>
      </c>
      <c r="BQ6" s="341"/>
      <c r="BR6" s="341"/>
      <c r="BS6" s="340"/>
    </row>
    <row r="7" spans="1:71">
      <c r="B7" s="333"/>
      <c r="BS7" s="332"/>
    </row>
    <row r="8" spans="1:71">
      <c r="B8" s="333"/>
      <c r="C8" s="339"/>
      <c r="D8" s="338"/>
      <c r="E8" s="338"/>
      <c r="F8" s="338"/>
      <c r="G8" s="338"/>
      <c r="H8" s="338"/>
      <c r="I8" s="338"/>
      <c r="J8" s="338"/>
      <c r="K8" s="338"/>
      <c r="L8" s="338"/>
      <c r="M8" s="338"/>
      <c r="N8" s="338"/>
      <c r="O8" s="338"/>
      <c r="P8" s="338"/>
      <c r="Q8" s="338"/>
      <c r="R8" s="338"/>
      <c r="S8" s="338"/>
      <c r="T8" s="338"/>
      <c r="U8" s="338"/>
      <c r="V8" s="338"/>
      <c r="W8" s="338"/>
      <c r="X8" s="338"/>
      <c r="Y8" s="338"/>
      <c r="Z8" s="338"/>
      <c r="AA8" s="338"/>
      <c r="AB8" s="338"/>
      <c r="AC8" s="338"/>
      <c r="AD8" s="338"/>
      <c r="AE8" s="338"/>
      <c r="AF8" s="338"/>
      <c r="AG8" s="338"/>
      <c r="AH8" s="338"/>
      <c r="AI8" s="338"/>
      <c r="AJ8" s="338"/>
      <c r="AK8" s="338"/>
      <c r="AL8" s="338"/>
      <c r="AM8" s="338"/>
      <c r="AN8" s="338"/>
      <c r="AO8" s="338"/>
      <c r="AP8" s="338"/>
      <c r="AQ8" s="338"/>
      <c r="AR8" s="338"/>
      <c r="AS8" s="338"/>
      <c r="AT8" s="338"/>
      <c r="AU8" s="338"/>
      <c r="AV8" s="338"/>
      <c r="AW8" s="338"/>
      <c r="AX8" s="338"/>
      <c r="AY8" s="338"/>
      <c r="AZ8" s="337"/>
      <c r="BB8" s="124" t="s">
        <v>574</v>
      </c>
      <c r="BC8" s="198"/>
      <c r="BS8" s="332"/>
    </row>
    <row r="9" spans="1:71">
      <c r="B9" s="333"/>
      <c r="C9" s="333"/>
      <c r="D9" s="326" t="s">
        <v>568</v>
      </c>
      <c r="AZ9" s="332"/>
      <c r="BB9" s="198"/>
      <c r="BC9" s="198"/>
      <c r="BS9" s="332"/>
    </row>
    <row r="10" spans="1:71">
      <c r="B10" s="333"/>
      <c r="C10" s="333"/>
      <c r="AZ10" s="332"/>
      <c r="BB10" s="124" t="s">
        <v>575</v>
      </c>
      <c r="BC10" s="198"/>
      <c r="BS10" s="332"/>
    </row>
    <row r="11" spans="1:71">
      <c r="B11" s="333"/>
      <c r="C11" s="339"/>
      <c r="D11" s="338"/>
      <c r="E11" s="338"/>
      <c r="F11" s="338"/>
      <c r="G11" s="338"/>
      <c r="H11" s="338"/>
      <c r="I11" s="338"/>
      <c r="J11" s="338"/>
      <c r="K11" s="338"/>
      <c r="L11" s="337"/>
      <c r="M11" s="339"/>
      <c r="N11" s="338"/>
      <c r="O11" s="338"/>
      <c r="P11" s="338"/>
      <c r="Q11" s="338"/>
      <c r="R11" s="338"/>
      <c r="S11" s="338"/>
      <c r="T11" s="338"/>
      <c r="U11" s="338"/>
      <c r="V11" s="338"/>
      <c r="W11" s="338"/>
      <c r="X11" s="338"/>
      <c r="Y11" s="338"/>
      <c r="Z11" s="338"/>
      <c r="AA11" s="338"/>
      <c r="AB11" s="338"/>
      <c r="AC11" s="338"/>
      <c r="AD11" s="338"/>
      <c r="AE11" s="338"/>
      <c r="AF11" s="338"/>
      <c r="AG11" s="338"/>
      <c r="AH11" s="338"/>
      <c r="AI11" s="338"/>
      <c r="AJ11" s="338"/>
      <c r="AK11" s="338"/>
      <c r="AL11" s="338"/>
      <c r="AM11" s="338"/>
      <c r="AN11" s="338"/>
      <c r="AO11" s="338"/>
      <c r="AP11" s="338"/>
      <c r="AQ11" s="338"/>
      <c r="AR11" s="338"/>
      <c r="AS11" s="338"/>
      <c r="AT11" s="338"/>
      <c r="AU11" s="338"/>
      <c r="AV11" s="338"/>
      <c r="AW11" s="338"/>
      <c r="AX11" s="338"/>
      <c r="AY11" s="338"/>
      <c r="AZ11" s="337"/>
      <c r="BB11" s="198"/>
      <c r="BC11" s="198"/>
      <c r="BS11" s="332"/>
    </row>
    <row r="12" spans="1:71">
      <c r="B12" s="333"/>
      <c r="C12" s="333"/>
      <c r="D12" s="336"/>
      <c r="E12" s="335" t="s">
        <v>567</v>
      </c>
      <c r="F12" s="335"/>
      <c r="G12" s="335"/>
      <c r="H12" s="335"/>
      <c r="I12" s="335"/>
      <c r="J12" s="335"/>
      <c r="K12" s="334"/>
      <c r="L12" s="332"/>
      <c r="M12" s="333"/>
      <c r="N12" s="336" t="s">
        <v>566</v>
      </c>
      <c r="O12" s="335"/>
      <c r="P12" s="335"/>
      <c r="Q12" s="335"/>
      <c r="R12" s="334"/>
      <c r="T12" s="326" t="s">
        <v>565</v>
      </c>
      <c r="V12" s="336" t="s">
        <v>564</v>
      </c>
      <c r="W12" s="335"/>
      <c r="X12" s="335"/>
      <c r="Y12" s="335"/>
      <c r="Z12" s="334"/>
      <c r="AB12" s="336"/>
      <c r="AC12" s="335" t="s">
        <v>563</v>
      </c>
      <c r="AD12" s="335"/>
      <c r="AE12" s="335"/>
      <c r="AF12" s="334"/>
      <c r="AH12" s="336"/>
      <c r="AI12" s="335" t="s">
        <v>562</v>
      </c>
      <c r="AJ12" s="335"/>
      <c r="AK12" s="335"/>
      <c r="AL12" s="335"/>
      <c r="AM12" s="335"/>
      <c r="AN12" s="335"/>
      <c r="AO12" s="335"/>
      <c r="AP12" s="335"/>
      <c r="AQ12" s="335"/>
      <c r="AR12" s="335"/>
      <c r="AS12" s="335"/>
      <c r="AT12" s="334"/>
      <c r="AU12" s="336"/>
      <c r="AV12" s="335" t="s">
        <v>561</v>
      </c>
      <c r="AW12" s="335"/>
      <c r="AX12" s="335"/>
      <c r="AY12" s="334"/>
      <c r="AZ12" s="332"/>
      <c r="BB12" s="124" t="s">
        <v>576</v>
      </c>
      <c r="BC12" s="124"/>
      <c r="BS12" s="332"/>
    </row>
    <row r="13" spans="1:71">
      <c r="B13" s="333"/>
      <c r="C13" s="333"/>
      <c r="L13" s="332"/>
      <c r="M13" s="331"/>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c r="AT13" s="330"/>
      <c r="AU13" s="330"/>
      <c r="AV13" s="330"/>
      <c r="AW13" s="330"/>
      <c r="AX13" s="330"/>
      <c r="AY13" s="330"/>
      <c r="AZ13" s="329"/>
      <c r="BB13" s="124" t="s">
        <v>577</v>
      </c>
      <c r="BC13" s="198"/>
      <c r="BS13" s="332"/>
    </row>
    <row r="14" spans="1:71">
      <c r="B14" s="333"/>
      <c r="C14" s="333"/>
      <c r="D14" s="336"/>
      <c r="E14" s="335" t="s">
        <v>560</v>
      </c>
      <c r="F14" s="335"/>
      <c r="G14" s="335"/>
      <c r="H14" s="335"/>
      <c r="I14" s="335"/>
      <c r="J14" s="335"/>
      <c r="K14" s="334"/>
      <c r="L14" s="332"/>
      <c r="AZ14" s="332"/>
      <c r="BB14" s="124" t="s">
        <v>578</v>
      </c>
      <c r="BC14" s="198"/>
      <c r="BS14" s="332"/>
    </row>
    <row r="15" spans="1:71">
      <c r="B15" s="333"/>
      <c r="C15" s="333"/>
      <c r="L15" s="332"/>
      <c r="N15" s="339"/>
      <c r="O15" s="338"/>
      <c r="P15" s="338"/>
      <c r="Q15" s="339"/>
      <c r="R15" s="338"/>
      <c r="S15" s="338"/>
      <c r="T15" s="338"/>
      <c r="U15" s="339"/>
      <c r="V15" s="338"/>
      <c r="W15" s="338"/>
      <c r="X15" s="338"/>
      <c r="Y15" s="339"/>
      <c r="Z15" s="338"/>
      <c r="AA15" s="338"/>
      <c r="AB15" s="338"/>
      <c r="AC15" s="338"/>
      <c r="AD15" s="339"/>
      <c r="AE15" s="338"/>
      <c r="AF15" s="337"/>
      <c r="AG15" s="339"/>
      <c r="AH15" s="338"/>
      <c r="AI15" s="338"/>
      <c r="AJ15" s="338"/>
      <c r="AK15" s="338"/>
      <c r="AL15" s="339"/>
      <c r="AM15" s="338"/>
      <c r="AN15" s="338"/>
      <c r="AO15" s="338"/>
      <c r="AP15" s="338"/>
      <c r="AQ15" s="338"/>
      <c r="AR15" s="338"/>
      <c r="AS15" s="338"/>
      <c r="AT15" s="338"/>
      <c r="AU15" s="338"/>
      <c r="AV15" s="339"/>
      <c r="AW15" s="338"/>
      <c r="AX15" s="338"/>
      <c r="AY15" s="337"/>
      <c r="AZ15" s="332"/>
      <c r="BB15" s="124" t="s">
        <v>579</v>
      </c>
      <c r="BC15" s="198"/>
      <c r="BS15" s="332"/>
    </row>
    <row r="16" spans="1:71">
      <c r="B16" s="333"/>
      <c r="C16" s="333"/>
      <c r="D16" s="336"/>
      <c r="E16" s="335" t="s">
        <v>559</v>
      </c>
      <c r="F16" s="335"/>
      <c r="G16" s="335"/>
      <c r="H16" s="335"/>
      <c r="I16" s="335"/>
      <c r="J16" s="335"/>
      <c r="K16" s="334"/>
      <c r="L16" s="332"/>
      <c r="N16" s="333" t="s">
        <v>558</v>
      </c>
      <c r="Q16" s="333" t="s">
        <v>557</v>
      </c>
      <c r="U16" s="333" t="s">
        <v>556</v>
      </c>
      <c r="Y16" s="333" t="s">
        <v>555</v>
      </c>
      <c r="AD16" s="333" t="s">
        <v>554</v>
      </c>
      <c r="AF16" s="332"/>
      <c r="AG16" s="333" t="s">
        <v>553</v>
      </c>
      <c r="AL16" s="333" t="s">
        <v>552</v>
      </c>
      <c r="AV16" s="333" t="s">
        <v>551</v>
      </c>
      <c r="AY16" s="332"/>
      <c r="AZ16" s="332"/>
      <c r="BB16" s="124" t="s">
        <v>580</v>
      </c>
      <c r="BC16" s="198"/>
      <c r="BS16" s="332"/>
    </row>
    <row r="17" spans="2:71">
      <c r="B17" s="333"/>
      <c r="C17" s="333"/>
      <c r="L17" s="332"/>
      <c r="N17" s="331"/>
      <c r="O17" s="330"/>
      <c r="P17" s="330"/>
      <c r="Q17" s="331"/>
      <c r="R17" s="330"/>
      <c r="S17" s="330"/>
      <c r="T17" s="330"/>
      <c r="U17" s="331"/>
      <c r="V17" s="330"/>
      <c r="W17" s="330"/>
      <c r="X17" s="330"/>
      <c r="Y17" s="331"/>
      <c r="Z17" s="330"/>
      <c r="AA17" s="330"/>
      <c r="AB17" s="330"/>
      <c r="AC17" s="330"/>
      <c r="AD17" s="331"/>
      <c r="AE17" s="330"/>
      <c r="AF17" s="329"/>
      <c r="AG17" s="331"/>
      <c r="AH17" s="330"/>
      <c r="AI17" s="330"/>
      <c r="AJ17" s="330"/>
      <c r="AK17" s="330"/>
      <c r="AL17" s="331"/>
      <c r="AM17" s="330"/>
      <c r="AN17" s="330"/>
      <c r="AO17" s="330"/>
      <c r="AP17" s="330"/>
      <c r="AQ17" s="330"/>
      <c r="AR17" s="330"/>
      <c r="AS17" s="330"/>
      <c r="AT17" s="330"/>
      <c r="AU17" s="330"/>
      <c r="AV17" s="331"/>
      <c r="AW17" s="330"/>
      <c r="AX17" s="330"/>
      <c r="AY17" s="329"/>
      <c r="AZ17" s="332"/>
      <c r="BB17" s="124"/>
      <c r="BC17" s="198"/>
      <c r="BS17" s="332"/>
    </row>
    <row r="18" spans="2:71">
      <c r="B18" s="333"/>
      <c r="C18" s="333"/>
      <c r="D18" s="336"/>
      <c r="E18" s="335" t="s">
        <v>550</v>
      </c>
      <c r="F18" s="335"/>
      <c r="G18" s="335"/>
      <c r="H18" s="335"/>
      <c r="I18" s="335"/>
      <c r="J18" s="335"/>
      <c r="K18" s="334"/>
      <c r="L18" s="332"/>
      <c r="N18" s="333"/>
      <c r="Q18" s="333"/>
      <c r="U18" s="333"/>
      <c r="Y18" s="333"/>
      <c r="AD18" s="333"/>
      <c r="AF18" s="332"/>
      <c r="AG18" s="333"/>
      <c r="AL18" s="333"/>
      <c r="AV18" s="333"/>
      <c r="AY18" s="332"/>
      <c r="AZ18" s="332"/>
      <c r="BB18" s="124" t="s">
        <v>581</v>
      </c>
      <c r="BC18" s="198"/>
      <c r="BS18" s="332"/>
    </row>
    <row r="19" spans="2:71">
      <c r="B19" s="333"/>
      <c r="C19" s="333"/>
      <c r="L19" s="332"/>
      <c r="N19" s="333" t="s">
        <v>549</v>
      </c>
      <c r="Q19" s="333" t="s">
        <v>548</v>
      </c>
      <c r="U19" s="333" t="s">
        <v>547</v>
      </c>
      <c r="Y19" s="333" t="s">
        <v>546</v>
      </c>
      <c r="AD19" s="333" t="s">
        <v>545</v>
      </c>
      <c r="AF19" s="332"/>
      <c r="AG19" s="333" t="s">
        <v>544</v>
      </c>
      <c r="AL19" s="333" t="s">
        <v>504</v>
      </c>
      <c r="AV19" s="333" t="s">
        <v>543</v>
      </c>
      <c r="AY19" s="332"/>
      <c r="AZ19" s="332"/>
      <c r="BB19" s="198"/>
      <c r="BC19" s="198"/>
      <c r="BS19" s="332"/>
    </row>
    <row r="20" spans="2:71">
      <c r="B20" s="333"/>
      <c r="C20" s="333"/>
      <c r="L20" s="332"/>
      <c r="N20" s="333"/>
      <c r="Q20" s="333"/>
      <c r="U20" s="333"/>
      <c r="Y20" s="333"/>
      <c r="AD20" s="333"/>
      <c r="AF20" s="332"/>
      <c r="AG20" s="333"/>
      <c r="AL20" s="333"/>
      <c r="AV20" s="333"/>
      <c r="AY20" s="332"/>
      <c r="AZ20" s="332"/>
      <c r="BB20" s="124" t="s">
        <v>582</v>
      </c>
      <c r="BC20" s="198"/>
      <c r="BS20" s="332"/>
    </row>
    <row r="21" spans="2:71">
      <c r="B21" s="333"/>
      <c r="C21" s="333"/>
      <c r="D21" s="336"/>
      <c r="E21" s="335" t="s">
        <v>542</v>
      </c>
      <c r="F21" s="335"/>
      <c r="G21" s="335"/>
      <c r="H21" s="335"/>
      <c r="I21" s="335"/>
      <c r="J21" s="335"/>
      <c r="K21" s="334"/>
      <c r="L21" s="332"/>
      <c r="N21" s="333"/>
      <c r="Q21" s="333"/>
      <c r="U21" s="333"/>
      <c r="Y21" s="333"/>
      <c r="AD21" s="333"/>
      <c r="AF21" s="332"/>
      <c r="AG21" s="333"/>
      <c r="AL21" s="333"/>
      <c r="AV21" s="333" t="s">
        <v>541</v>
      </c>
      <c r="AY21" s="332"/>
      <c r="AZ21" s="332"/>
      <c r="BB21" s="124"/>
      <c r="BC21" s="198"/>
      <c r="BS21" s="332"/>
    </row>
    <row r="22" spans="2:71">
      <c r="B22" s="333"/>
      <c r="C22" s="333"/>
      <c r="L22" s="332"/>
      <c r="N22" s="333"/>
      <c r="Q22" s="333"/>
      <c r="U22" s="333"/>
      <c r="Y22" s="333"/>
      <c r="AD22" s="333"/>
      <c r="AF22" s="332"/>
      <c r="AG22" s="333"/>
      <c r="AL22" s="333"/>
      <c r="AV22" s="333"/>
      <c r="AY22" s="332"/>
      <c r="AZ22" s="332"/>
      <c r="BB22" s="124" t="s">
        <v>583</v>
      </c>
      <c r="BC22" s="198"/>
      <c r="BS22" s="332"/>
    </row>
    <row r="23" spans="2:71">
      <c r="B23" s="333"/>
      <c r="C23" s="333"/>
      <c r="L23" s="332"/>
      <c r="N23" s="333"/>
      <c r="Q23" s="333"/>
      <c r="U23" s="333"/>
      <c r="Y23" s="333"/>
      <c r="AD23" s="333"/>
      <c r="AF23" s="332"/>
      <c r="AG23" s="333"/>
      <c r="AL23" s="333"/>
      <c r="AV23" s="333" t="s">
        <v>540</v>
      </c>
      <c r="AY23" s="332"/>
      <c r="AZ23" s="332"/>
      <c r="BB23" s="124" t="s">
        <v>584</v>
      </c>
      <c r="BC23" s="198"/>
      <c r="BS23" s="332"/>
    </row>
    <row r="24" spans="2:71">
      <c r="B24" s="333"/>
      <c r="C24" s="333"/>
      <c r="L24" s="332"/>
      <c r="N24" s="333"/>
      <c r="Q24" s="333"/>
      <c r="U24" s="333"/>
      <c r="Y24" s="333"/>
      <c r="AD24" s="333"/>
      <c r="AF24" s="332"/>
      <c r="AG24" s="333"/>
      <c r="AL24" s="333"/>
      <c r="AV24" s="333"/>
      <c r="AY24" s="332"/>
      <c r="AZ24" s="332"/>
      <c r="BB24" s="124"/>
      <c r="BC24" s="198"/>
      <c r="BS24" s="332"/>
    </row>
    <row r="25" spans="2:71">
      <c r="B25" s="333"/>
      <c r="C25" s="333"/>
      <c r="L25" s="332"/>
      <c r="N25" s="333"/>
      <c r="Q25" s="333"/>
      <c r="U25" s="333"/>
      <c r="Y25" s="333"/>
      <c r="AD25" s="333"/>
      <c r="AF25" s="332"/>
      <c r="AG25" s="333"/>
      <c r="AL25" s="333"/>
      <c r="AV25" s="333"/>
      <c r="AY25" s="332"/>
      <c r="AZ25" s="332"/>
      <c r="BB25" s="124" t="s">
        <v>585</v>
      </c>
      <c r="BC25" s="124"/>
      <c r="BS25" s="332"/>
    </row>
    <row r="26" spans="2:71">
      <c r="B26" s="333"/>
      <c r="C26" s="333"/>
      <c r="L26" s="332"/>
      <c r="N26" s="331"/>
      <c r="O26" s="330"/>
      <c r="P26" s="330"/>
      <c r="Q26" s="331"/>
      <c r="R26" s="330"/>
      <c r="S26" s="330"/>
      <c r="T26" s="330"/>
      <c r="U26" s="331"/>
      <c r="V26" s="330"/>
      <c r="W26" s="330"/>
      <c r="X26" s="330"/>
      <c r="Y26" s="331"/>
      <c r="Z26" s="330"/>
      <c r="AA26" s="330"/>
      <c r="AB26" s="330"/>
      <c r="AC26" s="330"/>
      <c r="AD26" s="331"/>
      <c r="AE26" s="330"/>
      <c r="AF26" s="329"/>
      <c r="AG26" s="331"/>
      <c r="AH26" s="330"/>
      <c r="AI26" s="330"/>
      <c r="AJ26" s="330"/>
      <c r="AK26" s="330"/>
      <c r="AL26" s="331"/>
      <c r="AM26" s="330"/>
      <c r="AN26" s="330"/>
      <c r="AO26" s="330"/>
      <c r="AP26" s="330"/>
      <c r="AQ26" s="330"/>
      <c r="AR26" s="330"/>
      <c r="AS26" s="330"/>
      <c r="AT26" s="330"/>
      <c r="AU26" s="330"/>
      <c r="AV26" s="331"/>
      <c r="AW26" s="330"/>
      <c r="AX26" s="330"/>
      <c r="AY26" s="329"/>
      <c r="AZ26" s="332"/>
      <c r="BB26" s="124"/>
      <c r="BC26" s="198"/>
      <c r="BS26" s="332"/>
    </row>
    <row r="27" spans="2:71">
      <c r="B27" s="333"/>
      <c r="C27" s="333"/>
      <c r="L27" s="332"/>
      <c r="AZ27" s="332"/>
      <c r="BB27" s="124" t="s">
        <v>586</v>
      </c>
      <c r="BC27" s="198"/>
      <c r="BS27" s="332"/>
    </row>
    <row r="28" spans="2:71">
      <c r="B28" s="333"/>
      <c r="C28" s="333"/>
      <c r="L28" s="332"/>
      <c r="N28" s="339"/>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8"/>
      <c r="AN28" s="338"/>
      <c r="AO28" s="338"/>
      <c r="AP28" s="338"/>
      <c r="AQ28" s="338"/>
      <c r="AR28" s="338"/>
      <c r="AS28" s="338"/>
      <c r="AT28" s="338"/>
      <c r="AU28" s="338"/>
      <c r="AV28" s="338"/>
      <c r="AW28" s="338"/>
      <c r="AX28" s="338"/>
      <c r="AY28" s="337"/>
      <c r="AZ28" s="332"/>
      <c r="BB28" s="124" t="s">
        <v>587</v>
      </c>
      <c r="BC28" s="198"/>
      <c r="BS28" s="332"/>
    </row>
    <row r="29" spans="2:71">
      <c r="B29" s="333"/>
      <c r="C29" s="333"/>
      <c r="L29" s="332"/>
      <c r="N29" s="333"/>
      <c r="O29" s="326" t="s">
        <v>539</v>
      </c>
      <c r="AY29" s="332"/>
      <c r="AZ29" s="332"/>
      <c r="BB29" s="198"/>
      <c r="BC29" s="198"/>
      <c r="BS29" s="332"/>
    </row>
    <row r="30" spans="2:71">
      <c r="B30" s="333"/>
      <c r="C30" s="333"/>
      <c r="D30" s="336"/>
      <c r="E30" s="335" t="s">
        <v>538</v>
      </c>
      <c r="F30" s="335"/>
      <c r="G30" s="335"/>
      <c r="H30" s="335"/>
      <c r="I30" s="335"/>
      <c r="J30" s="335"/>
      <c r="K30" s="334"/>
      <c r="L30" s="332"/>
      <c r="N30" s="331"/>
      <c r="O30" s="330"/>
      <c r="P30" s="330"/>
      <c r="Q30" s="330"/>
      <c r="R30" s="330"/>
      <c r="S30" s="330"/>
      <c r="T30" s="330"/>
      <c r="U30" s="330"/>
      <c r="V30" s="330"/>
      <c r="W30" s="330"/>
      <c r="X30" s="330"/>
      <c r="Y30" s="330"/>
      <c r="Z30" s="330"/>
      <c r="AA30" s="330"/>
      <c r="AB30" s="330"/>
      <c r="AC30" s="330"/>
      <c r="AD30" s="330"/>
      <c r="AE30" s="330"/>
      <c r="AF30" s="330"/>
      <c r="AG30" s="330"/>
      <c r="AH30" s="330"/>
      <c r="AI30" s="330"/>
      <c r="AJ30" s="330"/>
      <c r="AK30" s="330"/>
      <c r="AL30" s="330"/>
      <c r="AM30" s="330"/>
      <c r="AN30" s="330"/>
      <c r="AO30" s="330"/>
      <c r="AP30" s="330"/>
      <c r="AQ30" s="330"/>
      <c r="AR30" s="330"/>
      <c r="AS30" s="330"/>
      <c r="AT30" s="330"/>
      <c r="AU30" s="330"/>
      <c r="AV30" s="330"/>
      <c r="AW30" s="330"/>
      <c r="AX30" s="330"/>
      <c r="AY30" s="329"/>
      <c r="AZ30" s="332"/>
      <c r="BB30" s="124" t="s">
        <v>588</v>
      </c>
      <c r="BC30" s="198"/>
      <c r="BS30" s="332"/>
    </row>
    <row r="31" spans="2:71">
      <c r="B31" s="333"/>
      <c r="C31" s="331"/>
      <c r="D31" s="330"/>
      <c r="E31" s="330"/>
      <c r="F31" s="330"/>
      <c r="G31" s="330"/>
      <c r="H31" s="330"/>
      <c r="I31" s="330"/>
      <c r="J31" s="330"/>
      <c r="K31" s="330"/>
      <c r="L31" s="329"/>
      <c r="M31" s="330"/>
      <c r="N31" s="330"/>
      <c r="O31" s="330"/>
      <c r="P31" s="330"/>
      <c r="Q31" s="330"/>
      <c r="R31" s="330"/>
      <c r="S31" s="330"/>
      <c r="T31" s="330"/>
      <c r="U31" s="330"/>
      <c r="V31" s="330"/>
      <c r="W31" s="330"/>
      <c r="X31" s="330"/>
      <c r="Y31" s="330"/>
      <c r="Z31" s="330"/>
      <c r="AA31" s="330"/>
      <c r="AB31" s="330"/>
      <c r="AC31" s="330"/>
      <c r="AD31" s="330"/>
      <c r="AE31" s="330"/>
      <c r="AF31" s="330"/>
      <c r="AG31" s="330"/>
      <c r="AH31" s="330"/>
      <c r="AI31" s="330"/>
      <c r="AJ31" s="330"/>
      <c r="AK31" s="330"/>
      <c r="AL31" s="330"/>
      <c r="AM31" s="330"/>
      <c r="AN31" s="330"/>
      <c r="AO31" s="330"/>
      <c r="AP31" s="330"/>
      <c r="AQ31" s="330"/>
      <c r="AR31" s="330"/>
      <c r="AS31" s="330"/>
      <c r="AT31" s="330"/>
      <c r="AU31" s="330"/>
      <c r="AV31" s="330"/>
      <c r="AW31" s="330"/>
      <c r="AX31" s="330"/>
      <c r="AY31" s="330"/>
      <c r="AZ31" s="329"/>
      <c r="BS31" s="332"/>
    </row>
    <row r="32" spans="2:71">
      <c r="B32" s="333"/>
      <c r="C32" s="333"/>
      <c r="AZ32" s="332"/>
      <c r="BS32" s="332"/>
    </row>
    <row r="33" spans="2:71">
      <c r="B33" s="333"/>
      <c r="C33" s="333"/>
      <c r="AZ33" s="332"/>
      <c r="BS33" s="332"/>
    </row>
    <row r="34" spans="2:71">
      <c r="B34" s="333"/>
      <c r="C34" s="331"/>
      <c r="D34" s="330"/>
      <c r="E34" s="330"/>
      <c r="F34" s="330"/>
      <c r="G34" s="330"/>
      <c r="H34" s="330"/>
      <c r="I34" s="330"/>
      <c r="J34" s="330"/>
      <c r="K34" s="330"/>
      <c r="L34" s="330"/>
      <c r="M34" s="330"/>
      <c r="N34" s="330"/>
      <c r="O34" s="330"/>
      <c r="P34" s="330"/>
      <c r="Q34" s="330"/>
      <c r="R34" s="330"/>
      <c r="S34" s="330"/>
      <c r="T34" s="330"/>
      <c r="U34" s="330"/>
      <c r="V34" s="330"/>
      <c r="W34" s="330"/>
      <c r="X34" s="330"/>
      <c r="Y34" s="330"/>
      <c r="Z34" s="330"/>
      <c r="AA34" s="330"/>
      <c r="AB34" s="330"/>
      <c r="AC34" s="330"/>
      <c r="AD34" s="330"/>
      <c r="AE34" s="330"/>
      <c r="AF34" s="330"/>
      <c r="AG34" s="330"/>
      <c r="AH34" s="330"/>
      <c r="AI34" s="330"/>
      <c r="AJ34" s="330"/>
      <c r="AK34" s="330"/>
      <c r="AL34" s="330"/>
      <c r="AM34" s="330"/>
      <c r="AN34" s="330"/>
      <c r="AO34" s="330"/>
      <c r="AP34" s="330"/>
      <c r="AQ34" s="330"/>
      <c r="AR34" s="330"/>
      <c r="AS34" s="330"/>
      <c r="AT34" s="330"/>
      <c r="AU34" s="330"/>
      <c r="AV34" s="330"/>
      <c r="AW34" s="330"/>
      <c r="AX34" s="330"/>
      <c r="AY34" s="330"/>
      <c r="AZ34" s="329"/>
      <c r="BS34" s="332"/>
    </row>
    <row r="35" spans="2:71">
      <c r="B35" s="331"/>
      <c r="C35" s="330"/>
      <c r="D35" s="330"/>
      <c r="E35" s="330"/>
      <c r="F35" s="330"/>
      <c r="G35" s="330"/>
      <c r="H35" s="330"/>
      <c r="I35" s="330"/>
      <c r="J35" s="330"/>
      <c r="K35" s="330"/>
      <c r="L35" s="330"/>
      <c r="M35" s="330"/>
      <c r="N35" s="330"/>
      <c r="O35" s="330"/>
      <c r="P35" s="330"/>
      <c r="Q35" s="330"/>
      <c r="R35" s="330"/>
      <c r="S35" s="330"/>
      <c r="T35" s="330"/>
      <c r="U35" s="330"/>
      <c r="V35" s="330"/>
      <c r="W35" s="330"/>
      <c r="X35" s="330"/>
      <c r="Y35" s="330"/>
      <c r="Z35" s="330"/>
      <c r="AA35" s="330"/>
      <c r="AB35" s="330"/>
      <c r="AC35" s="330"/>
      <c r="AD35" s="330"/>
      <c r="AE35" s="330"/>
      <c r="AF35" s="330"/>
      <c r="AG35" s="330"/>
      <c r="AH35" s="330"/>
      <c r="AI35" s="330"/>
      <c r="AJ35" s="330"/>
      <c r="AK35" s="330"/>
      <c r="AL35" s="330"/>
      <c r="AM35" s="330"/>
      <c r="AN35" s="330"/>
      <c r="AO35" s="330"/>
      <c r="AP35" s="330"/>
      <c r="AQ35" s="330"/>
      <c r="AR35" s="330"/>
      <c r="AS35" s="330"/>
      <c r="AT35" s="330"/>
      <c r="AU35" s="330"/>
      <c r="AV35" s="330"/>
      <c r="AW35" s="330"/>
      <c r="AX35" s="330"/>
      <c r="AY35" s="330"/>
      <c r="AZ35" s="330"/>
      <c r="BA35" s="330"/>
      <c r="BB35" s="330"/>
      <c r="BC35" s="330"/>
      <c r="BD35" s="330"/>
      <c r="BE35" s="330"/>
      <c r="BF35" s="330"/>
      <c r="BG35" s="330"/>
      <c r="BH35" s="330"/>
      <c r="BI35" s="330"/>
      <c r="BJ35" s="330"/>
      <c r="BK35" s="330"/>
      <c r="BL35" s="330"/>
      <c r="BM35" s="330"/>
      <c r="BN35" s="330"/>
      <c r="BO35" s="330"/>
      <c r="BP35" s="330"/>
      <c r="BQ35" s="330"/>
      <c r="BR35" s="330"/>
      <c r="BS35" s="329"/>
    </row>
    <row r="37" spans="2:71">
      <c r="B37" s="326" t="s">
        <v>537</v>
      </c>
      <c r="P37" s="326" t="s">
        <v>536</v>
      </c>
      <c r="AD37" s="326" t="s">
        <v>535</v>
      </c>
      <c r="AR37" s="326" t="s">
        <v>534</v>
      </c>
    </row>
    <row r="38" spans="2:71">
      <c r="B38" s="326" t="s">
        <v>239</v>
      </c>
      <c r="P38" s="326" t="s">
        <v>239</v>
      </c>
      <c r="AD38" s="326" t="s">
        <v>239</v>
      </c>
      <c r="AR38" s="326" t="s">
        <v>239</v>
      </c>
    </row>
    <row r="39" spans="2:71">
      <c r="B39" s="326" t="s">
        <v>502</v>
      </c>
      <c r="P39" s="326" t="s">
        <v>502</v>
      </c>
      <c r="AD39" s="326" t="s">
        <v>502</v>
      </c>
      <c r="AR39" s="326" t="s">
        <v>502</v>
      </c>
    </row>
    <row r="40" spans="2:71">
      <c r="B40" s="326" t="s">
        <v>350</v>
      </c>
      <c r="P40" s="326" t="s">
        <v>350</v>
      </c>
      <c r="AD40" s="326" t="s">
        <v>350</v>
      </c>
      <c r="AR40" s="326" t="s">
        <v>350</v>
      </c>
    </row>
    <row r="41" spans="2:71">
      <c r="B41" s="326" t="s">
        <v>533</v>
      </c>
      <c r="P41" s="326" t="s">
        <v>533</v>
      </c>
      <c r="AD41" s="326" t="s">
        <v>533</v>
      </c>
      <c r="AR41" s="326" t="s">
        <v>533</v>
      </c>
    </row>
    <row r="42" spans="2:71">
      <c r="B42" s="326" t="s">
        <v>532</v>
      </c>
      <c r="P42" s="326" t="s">
        <v>532</v>
      </c>
      <c r="AD42" s="326" t="s">
        <v>532</v>
      </c>
      <c r="AR42" s="326" t="s">
        <v>532</v>
      </c>
    </row>
    <row r="43" spans="2:71">
      <c r="B43" s="326" t="s">
        <v>531</v>
      </c>
      <c r="P43" s="326" t="s">
        <v>531</v>
      </c>
      <c r="AD43" s="326" t="s">
        <v>531</v>
      </c>
      <c r="AR43" s="326" t="s">
        <v>531</v>
      </c>
    </row>
    <row r="44" spans="2:71">
      <c r="B44" s="326" t="s">
        <v>530</v>
      </c>
      <c r="P44" s="326" t="s">
        <v>530</v>
      </c>
      <c r="AD44" s="326" t="s">
        <v>530</v>
      </c>
      <c r="AR44" s="326" t="s">
        <v>530</v>
      </c>
    </row>
    <row r="45" spans="2:71">
      <c r="B45" s="326" t="s">
        <v>418</v>
      </c>
      <c r="P45" s="326" t="s">
        <v>418</v>
      </c>
      <c r="AD45" s="326" t="s">
        <v>418</v>
      </c>
      <c r="AR45" s="326" t="s">
        <v>418</v>
      </c>
    </row>
    <row r="46" spans="2:71">
      <c r="B46" s="326" t="s">
        <v>529</v>
      </c>
      <c r="P46" s="326" t="s">
        <v>529</v>
      </c>
      <c r="AD46" s="326" t="s">
        <v>529</v>
      </c>
      <c r="AR46" s="326" t="s">
        <v>529</v>
      </c>
    </row>
    <row r="47" spans="2:71">
      <c r="B47" s="326" t="s">
        <v>375</v>
      </c>
      <c r="P47" s="326" t="s">
        <v>528</v>
      </c>
      <c r="AD47" s="326" t="s">
        <v>527</v>
      </c>
      <c r="AR47" s="326" t="s">
        <v>526</v>
      </c>
    </row>
    <row r="48" spans="2:71">
      <c r="P48" s="326" t="s">
        <v>375</v>
      </c>
      <c r="AD48" s="326" t="s">
        <v>375</v>
      </c>
      <c r="AR48" s="326" t="s">
        <v>375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4:F49"/>
  <sheetViews>
    <sheetView workbookViewId="0">
      <selection activeCell="M46" sqref="M46"/>
    </sheetView>
  </sheetViews>
  <sheetFormatPr defaultRowHeight="16.5"/>
  <cols>
    <col min="1" max="16384" width="9" style="1"/>
  </cols>
  <sheetData>
    <row r="44" spans="2:6" ht="26.25">
      <c r="B44" s="37" t="s">
        <v>87</v>
      </c>
      <c r="C44" s="36"/>
      <c r="D44" s="36"/>
      <c r="E44" s="36"/>
      <c r="F44" s="36"/>
    </row>
    <row r="45" spans="2:6" ht="26.25">
      <c r="B45" s="37" t="s">
        <v>28</v>
      </c>
      <c r="C45" s="36"/>
      <c r="D45" s="36"/>
      <c r="E45" s="36"/>
      <c r="F45" s="36"/>
    </row>
    <row r="46" spans="2:6" ht="26.25">
      <c r="B46" s="37" t="s">
        <v>29</v>
      </c>
      <c r="C46" s="36"/>
      <c r="D46" s="36"/>
      <c r="E46" s="36"/>
      <c r="F46" s="36"/>
    </row>
    <row r="47" spans="2:6" ht="26.25">
      <c r="B47" s="37" t="s">
        <v>30</v>
      </c>
      <c r="C47" s="36"/>
      <c r="D47" s="36"/>
      <c r="E47" s="36"/>
      <c r="F47" s="36"/>
    </row>
    <row r="48" spans="2:6" ht="26.25">
      <c r="B48" s="38" t="s">
        <v>31</v>
      </c>
      <c r="C48" s="38" t="s">
        <v>32</v>
      </c>
      <c r="D48" s="36"/>
      <c r="E48" s="38" t="s">
        <v>33</v>
      </c>
      <c r="F48" s="36"/>
    </row>
    <row r="49" spans="2:6" ht="26.25">
      <c r="B49" s="38" t="s">
        <v>34</v>
      </c>
      <c r="C49" s="38" t="s">
        <v>35</v>
      </c>
      <c r="D49" s="36"/>
      <c r="E49" s="38" t="s">
        <v>36</v>
      </c>
      <c r="F49" s="36"/>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S40"/>
  <sheetViews>
    <sheetView showGridLines="0" zoomScale="80" zoomScaleNormal="80" workbookViewId="0">
      <selection activeCell="BE20" sqref="BE20"/>
    </sheetView>
  </sheetViews>
  <sheetFormatPr defaultColWidth="3.125" defaultRowHeight="16.5"/>
  <cols>
    <col min="1" max="1" width="3.5" customWidth="1"/>
    <col min="21" max="21" width="6.5" bestFit="1" customWidth="1"/>
  </cols>
  <sheetData>
    <row r="1" spans="1:45">
      <c r="A1" s="459" t="s">
        <v>3</v>
      </c>
    </row>
    <row r="2" spans="1:45">
      <c r="A2" s="459"/>
    </row>
    <row r="3" spans="1:45">
      <c r="A3" s="459"/>
    </row>
    <row r="4" spans="1:45">
      <c r="A4" s="459"/>
    </row>
    <row r="5" spans="1:45">
      <c r="A5" s="459"/>
    </row>
    <row r="6" spans="1:45" ht="19.5" customHeight="1">
      <c r="B6" s="290" t="s">
        <v>279</v>
      </c>
      <c r="C6" s="291"/>
      <c r="D6" s="260" t="s">
        <v>268</v>
      </c>
      <c r="E6" s="247"/>
      <c r="F6" s="247"/>
      <c r="G6" s="247"/>
      <c r="H6" s="247"/>
      <c r="I6" s="247"/>
      <c r="J6" s="247"/>
      <c r="K6" s="247"/>
      <c r="L6" s="247"/>
      <c r="M6" s="247"/>
      <c r="N6" s="247"/>
      <c r="O6" s="247"/>
      <c r="P6" s="246"/>
      <c r="Q6" s="292" t="s">
        <v>280</v>
      </c>
      <c r="R6" s="291"/>
      <c r="S6" s="291"/>
      <c r="T6" s="293"/>
      <c r="U6" s="259" t="str">
        <f>VLOOKUP(D6,목록!C18:E48,2,FALSE)</f>
        <v>myPage_review.JSP</v>
      </c>
      <c r="V6" s="259"/>
      <c r="W6" s="259"/>
      <c r="X6" s="259"/>
      <c r="Y6" s="259"/>
      <c r="Z6" s="259"/>
      <c r="AA6" s="292" t="s">
        <v>281</v>
      </c>
      <c r="AB6" s="293"/>
      <c r="AC6" s="524" t="str">
        <f>VLOOKUP(D6,목록!C9:E48,3,FALSE)</f>
        <v>조영숙</v>
      </c>
      <c r="AD6" s="524"/>
      <c r="AE6" s="524"/>
      <c r="AF6" s="524"/>
      <c r="AG6" s="524"/>
      <c r="AH6" s="247"/>
      <c r="AI6" s="247"/>
      <c r="AJ6" s="247"/>
      <c r="AK6" s="247"/>
      <c r="AL6" s="247"/>
      <c r="AM6" s="247"/>
      <c r="AN6" s="247"/>
      <c r="AO6" s="247"/>
      <c r="AP6" s="247"/>
      <c r="AQ6" s="246"/>
    </row>
    <row r="7" spans="1:45" ht="19.5" customHeight="1">
      <c r="B7" s="193"/>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1"/>
    </row>
    <row r="8" spans="1:45" ht="19.5" customHeight="1">
      <c r="B8" s="193"/>
      <c r="C8" s="276" t="s">
        <v>270</v>
      </c>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c r="AE8" s="225"/>
      <c r="AF8" s="225"/>
      <c r="AG8" s="225"/>
      <c r="AH8" s="225"/>
      <c r="AI8" s="225"/>
      <c r="AJ8" s="225"/>
      <c r="AK8" s="225"/>
      <c r="AL8" s="225"/>
      <c r="AM8" s="225"/>
      <c r="AN8" s="225"/>
      <c r="AO8" s="225"/>
      <c r="AP8" s="258"/>
      <c r="AQ8" s="191"/>
    </row>
    <row r="9" spans="1:45" ht="19.5" customHeight="1">
      <c r="B9" s="193"/>
      <c r="C9" s="257" t="s">
        <v>17</v>
      </c>
      <c r="D9" s="244"/>
      <c r="E9" s="244"/>
      <c r="F9" s="244"/>
      <c r="G9" s="244"/>
      <c r="H9" s="244"/>
      <c r="I9" s="243"/>
      <c r="J9" s="201"/>
      <c r="K9" s="201"/>
      <c r="L9" s="256"/>
      <c r="M9" s="129"/>
      <c r="N9" s="201"/>
      <c r="O9" s="201"/>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0"/>
      <c r="AQ9" s="191"/>
    </row>
    <row r="10" spans="1:45" ht="19.5" customHeight="1">
      <c r="B10" s="193"/>
      <c r="C10" s="255" t="s">
        <v>20</v>
      </c>
      <c r="D10" s="254"/>
      <c r="E10" s="254"/>
      <c r="F10" s="254"/>
      <c r="G10" s="254"/>
      <c r="H10" s="254"/>
      <c r="I10" s="253"/>
      <c r="J10" s="198"/>
      <c r="K10" s="252" t="s">
        <v>224</v>
      </c>
      <c r="L10" s="192"/>
      <c r="M10" s="198"/>
      <c r="N10" s="198"/>
      <c r="O10" s="198"/>
      <c r="P10" s="198"/>
      <c r="Q10" s="192"/>
      <c r="R10" s="250" t="s">
        <v>223</v>
      </c>
      <c r="S10" s="198"/>
      <c r="T10" s="250" t="s">
        <v>222</v>
      </c>
      <c r="U10" s="198"/>
      <c r="V10" s="198"/>
      <c r="W10" s="198"/>
      <c r="X10" s="251" t="s">
        <v>221</v>
      </c>
      <c r="Y10" s="198"/>
      <c r="Z10" s="250" t="s">
        <v>220</v>
      </c>
      <c r="AA10" s="198"/>
      <c r="AB10" s="198"/>
      <c r="AC10" s="198"/>
      <c r="AD10" s="251" t="s">
        <v>219</v>
      </c>
      <c r="AE10" s="198"/>
      <c r="AF10" s="250" t="s">
        <v>218</v>
      </c>
      <c r="AG10" s="198"/>
      <c r="AH10" s="198"/>
      <c r="AI10" s="198"/>
      <c r="AJ10" s="251" t="s">
        <v>217</v>
      </c>
      <c r="AK10" s="198"/>
      <c r="AL10" s="250" t="s">
        <v>216</v>
      </c>
      <c r="AM10" s="198"/>
      <c r="AN10" s="198"/>
      <c r="AO10" s="249" t="s">
        <v>215</v>
      </c>
      <c r="AP10" s="197"/>
      <c r="AQ10" s="191"/>
      <c r="AS10" t="s">
        <v>214</v>
      </c>
    </row>
    <row r="11" spans="1:45" ht="19.5" customHeight="1">
      <c r="B11" s="193"/>
      <c r="C11" s="248" t="s">
        <v>211</v>
      </c>
      <c r="D11" s="247"/>
      <c r="E11" s="247"/>
      <c r="F11" s="247"/>
      <c r="G11" s="247"/>
      <c r="H11" s="247"/>
      <c r="I11" s="246"/>
      <c r="J11" s="196"/>
      <c r="K11" s="195"/>
      <c r="L11" s="189"/>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4"/>
      <c r="AQ11" s="191"/>
    </row>
    <row r="12" spans="1:45" ht="19.5" customHeight="1" thickBot="1">
      <c r="B12" s="193"/>
      <c r="C12" s="245" t="s">
        <v>210</v>
      </c>
      <c r="D12" s="244"/>
      <c r="E12" s="244"/>
      <c r="F12" s="244"/>
      <c r="G12" s="244"/>
      <c r="H12" s="244"/>
      <c r="I12" s="243"/>
      <c r="J12" s="198"/>
      <c r="K12" s="198"/>
      <c r="L12" s="192"/>
      <c r="M12" s="124"/>
      <c r="N12" s="198"/>
      <c r="O12" s="198"/>
      <c r="P12" s="198"/>
      <c r="Q12" s="198"/>
      <c r="R12" s="198"/>
      <c r="S12" s="198"/>
      <c r="T12" s="124"/>
      <c r="U12" s="198"/>
      <c r="V12" s="198"/>
      <c r="W12" s="198"/>
      <c r="X12" s="198"/>
      <c r="Y12" s="198"/>
      <c r="Z12" s="198"/>
      <c r="AA12" s="198"/>
      <c r="AB12" s="198"/>
      <c r="AC12" s="198"/>
      <c r="AD12" s="198"/>
      <c r="AE12" s="198"/>
      <c r="AF12" s="198"/>
      <c r="AG12" s="129"/>
      <c r="AH12" s="201"/>
      <c r="AI12" s="201"/>
      <c r="AJ12" s="201"/>
      <c r="AK12" s="201"/>
      <c r="AL12" s="201"/>
      <c r="AM12" s="201"/>
      <c r="AN12" s="201"/>
      <c r="AO12" s="201"/>
      <c r="AP12" s="200"/>
      <c r="AQ12" s="191"/>
    </row>
    <row r="13" spans="1:45" ht="19.5" customHeight="1">
      <c r="B13" s="193"/>
      <c r="C13" s="245" t="s">
        <v>213</v>
      </c>
      <c r="D13" s="244"/>
      <c r="E13" s="244"/>
      <c r="F13" s="244"/>
      <c r="G13" s="244"/>
      <c r="H13" s="244"/>
      <c r="I13" s="243"/>
      <c r="J13" s="198"/>
      <c r="K13" s="241"/>
      <c r="L13" s="240"/>
      <c r="M13" s="239"/>
      <c r="N13" s="239"/>
      <c r="O13" s="239"/>
      <c r="P13" s="239"/>
      <c r="Q13" s="239"/>
      <c r="R13" s="239"/>
      <c r="S13" s="239"/>
      <c r="T13" s="239"/>
      <c r="U13" s="239"/>
      <c r="V13" s="239"/>
      <c r="W13" s="239"/>
      <c r="X13" s="239"/>
      <c r="Y13" s="238"/>
      <c r="Z13" s="198"/>
      <c r="AA13" s="241"/>
      <c r="AB13" s="240"/>
      <c r="AC13" s="239"/>
      <c r="AD13" s="239"/>
      <c r="AE13" s="239"/>
      <c r="AF13" s="239"/>
      <c r="AG13" s="239"/>
      <c r="AH13" s="239"/>
      <c r="AI13" s="239"/>
      <c r="AJ13" s="239"/>
      <c r="AK13" s="239"/>
      <c r="AL13" s="239"/>
      <c r="AM13" s="239"/>
      <c r="AN13" s="239"/>
      <c r="AO13" s="238"/>
      <c r="AP13" s="197"/>
      <c r="AQ13" s="191"/>
    </row>
    <row r="14" spans="1:45" ht="19.5" customHeight="1">
      <c r="B14" s="193"/>
      <c r="C14" s="245" t="s">
        <v>212</v>
      </c>
      <c r="D14" s="244"/>
      <c r="E14" s="244"/>
      <c r="F14" s="244"/>
      <c r="G14" s="244"/>
      <c r="H14" s="244"/>
      <c r="I14" s="243"/>
      <c r="J14" s="198"/>
      <c r="K14" s="237"/>
      <c r="L14" s="236"/>
      <c r="M14" s="235"/>
      <c r="N14" s="235"/>
      <c r="O14" s="235"/>
      <c r="P14" s="235"/>
      <c r="Q14" s="235"/>
      <c r="R14" s="242" t="s">
        <v>211</v>
      </c>
      <c r="S14" s="233"/>
      <c r="T14" s="233"/>
      <c r="U14" s="233"/>
      <c r="V14" s="233"/>
      <c r="W14" s="233"/>
      <c r="X14" s="233"/>
      <c r="Y14" s="232"/>
      <c r="Z14" s="198"/>
      <c r="AA14" s="237"/>
      <c r="AB14" s="236"/>
      <c r="AC14" s="235"/>
      <c r="AD14" s="235"/>
      <c r="AE14" s="235"/>
      <c r="AF14" s="235"/>
      <c r="AG14" s="235"/>
      <c r="AH14" s="234" t="s">
        <v>210</v>
      </c>
      <c r="AI14" s="233"/>
      <c r="AJ14" s="233"/>
      <c r="AK14" s="233"/>
      <c r="AL14" s="233"/>
      <c r="AM14" s="233"/>
      <c r="AN14" s="233"/>
      <c r="AO14" s="232"/>
      <c r="AP14" s="197"/>
      <c r="AQ14" s="191"/>
    </row>
    <row r="15" spans="1:45" ht="19.5" customHeight="1">
      <c r="B15" s="193"/>
      <c r="C15" s="199"/>
      <c r="D15" s="198"/>
      <c r="E15" s="198"/>
      <c r="F15" s="198"/>
      <c r="G15" s="198"/>
      <c r="H15" s="198"/>
      <c r="I15" s="197"/>
      <c r="J15" s="198"/>
      <c r="K15" s="227"/>
      <c r="L15" s="226"/>
      <c r="M15" s="225"/>
      <c r="N15" s="225"/>
      <c r="O15" s="225"/>
      <c r="P15" s="225"/>
      <c r="Q15" s="225"/>
      <c r="R15" s="224"/>
      <c r="S15" s="224"/>
      <c r="T15" s="224"/>
      <c r="U15" s="224"/>
      <c r="V15" s="224"/>
      <c r="W15" s="224"/>
      <c r="X15" s="224"/>
      <c r="Y15" s="223"/>
      <c r="Z15" s="198"/>
      <c r="AA15" s="227"/>
      <c r="AB15" s="226"/>
      <c r="AC15" s="225"/>
      <c r="AD15" s="225"/>
      <c r="AE15" s="225"/>
      <c r="AF15" s="225"/>
      <c r="AG15" s="225"/>
      <c r="AH15" s="224"/>
      <c r="AI15" s="224"/>
      <c r="AJ15" s="224"/>
      <c r="AK15" s="224"/>
      <c r="AL15" s="224"/>
      <c r="AM15" s="224"/>
      <c r="AN15" s="224"/>
      <c r="AO15" s="223"/>
      <c r="AP15" s="197"/>
      <c r="AQ15" s="191"/>
    </row>
    <row r="16" spans="1:45" ht="19.5" customHeight="1">
      <c r="B16" s="193"/>
      <c r="C16" s="199"/>
      <c r="D16" s="198"/>
      <c r="E16" s="198"/>
      <c r="F16" s="198"/>
      <c r="G16" s="198"/>
      <c r="H16" s="198"/>
      <c r="I16" s="197"/>
      <c r="J16" s="198"/>
      <c r="K16" s="218"/>
      <c r="L16" s="216"/>
      <c r="M16" s="222" t="s">
        <v>66</v>
      </c>
      <c r="N16" s="221"/>
      <c r="O16" s="221"/>
      <c r="P16" s="221"/>
      <c r="Q16" s="221"/>
      <c r="R16" s="220"/>
      <c r="S16" s="220"/>
      <c r="T16" s="220"/>
      <c r="U16" s="220"/>
      <c r="V16" s="220"/>
      <c r="W16" s="220"/>
      <c r="X16" s="220"/>
      <c r="Y16" s="219"/>
      <c r="Z16" s="198"/>
      <c r="AA16" s="218"/>
      <c r="AB16" s="216"/>
      <c r="AC16" s="222" t="s">
        <v>66</v>
      </c>
      <c r="AD16" s="221"/>
      <c r="AE16" s="221"/>
      <c r="AF16" s="221"/>
      <c r="AG16" s="221"/>
      <c r="AH16" s="220"/>
      <c r="AI16" s="220"/>
      <c r="AJ16" s="220"/>
      <c r="AK16" s="220"/>
      <c r="AL16" s="220"/>
      <c r="AM16" s="220"/>
      <c r="AN16" s="220"/>
      <c r="AO16" s="219"/>
      <c r="AP16" s="197"/>
      <c r="AQ16" s="191"/>
    </row>
    <row r="17" spans="2:43" ht="19.5" customHeight="1">
      <c r="B17" s="193"/>
      <c r="C17" s="199"/>
      <c r="D17" s="198"/>
      <c r="E17" s="198"/>
      <c r="F17" s="198"/>
      <c r="G17" s="198"/>
      <c r="H17" s="198"/>
      <c r="I17" s="197"/>
      <c r="J17" s="198"/>
      <c r="K17" s="227"/>
      <c r="L17" s="226"/>
      <c r="M17" s="225"/>
      <c r="N17" s="225"/>
      <c r="O17" s="225"/>
      <c r="P17" s="225"/>
      <c r="Q17" s="225"/>
      <c r="R17" s="224"/>
      <c r="S17" s="224"/>
      <c r="T17" s="224"/>
      <c r="U17" s="224"/>
      <c r="V17" s="224"/>
      <c r="W17" s="224"/>
      <c r="X17" s="224"/>
      <c r="Y17" s="223"/>
      <c r="Z17" s="198"/>
      <c r="AA17" s="227"/>
      <c r="AB17" s="226"/>
      <c r="AC17" s="225"/>
      <c r="AD17" s="225"/>
      <c r="AE17" s="225"/>
      <c r="AF17" s="225"/>
      <c r="AG17" s="225"/>
      <c r="AH17" s="224"/>
      <c r="AI17" s="224"/>
      <c r="AJ17" s="224"/>
      <c r="AK17" s="224"/>
      <c r="AL17" s="224"/>
      <c r="AM17" s="224"/>
      <c r="AN17" s="224"/>
      <c r="AO17" s="223"/>
      <c r="AP17" s="197"/>
      <c r="AQ17" s="191"/>
    </row>
    <row r="18" spans="2:43" ht="19.5" customHeight="1">
      <c r="B18" s="193"/>
      <c r="C18" s="199"/>
      <c r="D18" s="198"/>
      <c r="E18" s="198"/>
      <c r="F18" s="198"/>
      <c r="G18" s="198"/>
      <c r="H18" s="198"/>
      <c r="I18" s="197"/>
      <c r="J18" s="198"/>
      <c r="K18" s="215"/>
      <c r="L18" s="214"/>
      <c r="M18" s="275" t="s">
        <v>206</v>
      </c>
      <c r="N18" s="213"/>
      <c r="O18" s="213"/>
      <c r="P18" s="213"/>
      <c r="Q18" s="213"/>
      <c r="R18" s="212"/>
      <c r="S18" s="212"/>
      <c r="T18" s="212"/>
      <c r="U18" s="212"/>
      <c r="V18" s="212"/>
      <c r="W18" s="212"/>
      <c r="X18" s="212"/>
      <c r="Y18" s="211"/>
      <c r="Z18" s="198"/>
      <c r="AA18" s="215"/>
      <c r="AB18" s="214"/>
      <c r="AC18" s="275" t="s">
        <v>206</v>
      </c>
      <c r="AD18" s="213"/>
      <c r="AE18" s="213"/>
      <c r="AF18" s="213"/>
      <c r="AG18" s="213"/>
      <c r="AH18" s="212"/>
      <c r="AI18" s="212"/>
      <c r="AJ18" s="212"/>
      <c r="AK18" s="212"/>
      <c r="AL18" s="212"/>
      <c r="AM18" s="212"/>
      <c r="AN18" s="212"/>
      <c r="AO18" s="211"/>
      <c r="AP18" s="197"/>
      <c r="AQ18" s="191"/>
    </row>
    <row r="19" spans="2:43" ht="19.5" customHeight="1">
      <c r="B19" s="193"/>
      <c r="C19" s="199"/>
      <c r="D19" s="198"/>
      <c r="E19" s="198"/>
      <c r="F19" s="198"/>
      <c r="G19" s="198"/>
      <c r="H19" s="198"/>
      <c r="I19" s="197"/>
      <c r="J19" s="198"/>
      <c r="K19" s="218"/>
      <c r="L19" s="216"/>
      <c r="M19" s="216"/>
      <c r="N19" s="216"/>
      <c r="O19" s="216"/>
      <c r="P19" s="216"/>
      <c r="Q19" s="216"/>
      <c r="R19" s="208"/>
      <c r="S19" s="208"/>
      <c r="T19" s="208"/>
      <c r="U19" s="208"/>
      <c r="V19" s="208"/>
      <c r="W19" s="208"/>
      <c r="X19" s="208"/>
      <c r="Y19" s="207"/>
      <c r="Z19" s="198"/>
      <c r="AA19" s="218"/>
      <c r="AB19" s="216"/>
      <c r="AC19" s="216"/>
      <c r="AD19" s="216"/>
      <c r="AE19" s="216"/>
      <c r="AF19" s="216"/>
      <c r="AG19" s="216"/>
      <c r="AH19" s="208"/>
      <c r="AI19" s="208"/>
      <c r="AJ19" s="208"/>
      <c r="AK19" s="208"/>
      <c r="AL19" s="208"/>
      <c r="AM19" s="208"/>
      <c r="AN19" s="208"/>
      <c r="AO19" s="207"/>
      <c r="AP19" s="197"/>
      <c r="AQ19" s="191"/>
    </row>
    <row r="20" spans="2:43" ht="19.5" customHeight="1">
      <c r="B20" s="193"/>
      <c r="C20" s="199"/>
      <c r="D20" s="198"/>
      <c r="E20" s="198"/>
      <c r="F20" s="198"/>
      <c r="G20" s="198"/>
      <c r="H20" s="198"/>
      <c r="I20" s="197"/>
      <c r="J20" s="198"/>
      <c r="K20" s="218"/>
      <c r="L20" s="216"/>
      <c r="M20" s="217" t="s">
        <v>178</v>
      </c>
      <c r="N20" s="216"/>
      <c r="O20" s="216"/>
      <c r="P20" s="216"/>
      <c r="Q20" s="216"/>
      <c r="R20" s="208"/>
      <c r="S20" s="208"/>
      <c r="T20" s="208"/>
      <c r="U20" s="208"/>
      <c r="V20" s="208"/>
      <c r="W20" s="208"/>
      <c r="X20" s="208"/>
      <c r="Y20" s="207"/>
      <c r="Z20" s="192"/>
      <c r="AA20" s="218"/>
      <c r="AB20" s="216"/>
      <c r="AC20" s="217" t="s">
        <v>178</v>
      </c>
      <c r="AD20" s="216"/>
      <c r="AE20" s="216"/>
      <c r="AF20" s="216"/>
      <c r="AG20" s="216"/>
      <c r="AH20" s="208"/>
      <c r="AI20" s="208"/>
      <c r="AJ20" s="208"/>
      <c r="AK20" s="208"/>
      <c r="AL20" s="208"/>
      <c r="AM20" s="208"/>
      <c r="AN20" s="208"/>
      <c r="AO20" s="207"/>
      <c r="AP20" s="191"/>
      <c r="AQ20" s="191"/>
    </row>
    <row r="21" spans="2:43" ht="19.5" customHeight="1">
      <c r="B21" s="193"/>
      <c r="C21" s="199"/>
      <c r="D21" s="198"/>
      <c r="E21" s="198"/>
      <c r="F21" s="198"/>
      <c r="G21" s="198"/>
      <c r="H21" s="198"/>
      <c r="I21" s="197"/>
      <c r="J21" s="198"/>
      <c r="K21" s="210"/>
      <c r="L21" s="208"/>
      <c r="M21" s="208"/>
      <c r="N21" s="208"/>
      <c r="O21" s="208"/>
      <c r="P21" s="208"/>
      <c r="Q21" s="208"/>
      <c r="R21" s="208"/>
      <c r="S21" s="208"/>
      <c r="T21" s="208"/>
      <c r="U21" s="208"/>
      <c r="V21" s="208"/>
      <c r="W21" s="208"/>
      <c r="X21" s="208"/>
      <c r="Y21" s="207"/>
      <c r="Z21" s="192"/>
      <c r="AA21" s="210"/>
      <c r="AB21" s="208"/>
      <c r="AC21" s="208"/>
      <c r="AD21" s="208"/>
      <c r="AE21" s="208"/>
      <c r="AF21" s="208"/>
      <c r="AG21" s="208"/>
      <c r="AH21" s="208"/>
      <c r="AI21" s="208"/>
      <c r="AJ21" s="208"/>
      <c r="AK21" s="208"/>
      <c r="AL21" s="208"/>
      <c r="AM21" s="208"/>
      <c r="AN21" s="208"/>
      <c r="AO21" s="207"/>
      <c r="AP21" s="191"/>
      <c r="AQ21" s="191"/>
    </row>
    <row r="22" spans="2:43" ht="19.5" customHeight="1">
      <c r="B22" s="193"/>
      <c r="C22" s="193"/>
      <c r="D22" s="192"/>
      <c r="E22" s="192"/>
      <c r="F22" s="192"/>
      <c r="G22" s="192"/>
      <c r="H22" s="192"/>
      <c r="I22" s="191"/>
      <c r="J22" s="192"/>
      <c r="K22" s="210"/>
      <c r="L22" s="208"/>
      <c r="M22" s="208"/>
      <c r="N22" s="208"/>
      <c r="O22" s="208"/>
      <c r="P22" s="208"/>
      <c r="Q22" s="208"/>
      <c r="R22" s="209" t="s">
        <v>209</v>
      </c>
      <c r="S22" s="208"/>
      <c r="T22" s="208"/>
      <c r="U22" s="208"/>
      <c r="V22" s="208"/>
      <c r="W22" s="208"/>
      <c r="X22" s="208"/>
      <c r="Y22" s="207"/>
      <c r="Z22" s="192"/>
      <c r="AA22" s="210"/>
      <c r="AB22" s="208"/>
      <c r="AC22" s="208"/>
      <c r="AD22" s="208"/>
      <c r="AE22" s="208"/>
      <c r="AF22" s="208"/>
      <c r="AG22" s="208"/>
      <c r="AH22" s="209" t="s">
        <v>208</v>
      </c>
      <c r="AI22" s="208"/>
      <c r="AJ22" s="208"/>
      <c r="AK22" s="208"/>
      <c r="AL22" s="208"/>
      <c r="AM22" s="208"/>
      <c r="AN22" s="208"/>
      <c r="AO22" s="207"/>
      <c r="AP22" s="191"/>
      <c r="AQ22" s="191"/>
    </row>
    <row r="23" spans="2:43" ht="19.5" customHeight="1" thickBot="1">
      <c r="B23" s="193"/>
      <c r="C23" s="199"/>
      <c r="D23" s="198"/>
      <c r="E23" s="198"/>
      <c r="F23" s="198"/>
      <c r="G23" s="198"/>
      <c r="H23" s="198"/>
      <c r="I23" s="197"/>
      <c r="J23" s="198"/>
      <c r="K23" s="206"/>
      <c r="L23" s="205"/>
      <c r="M23" s="204"/>
      <c r="N23" s="204"/>
      <c r="O23" s="204"/>
      <c r="P23" s="204"/>
      <c r="Q23" s="204"/>
      <c r="R23" s="204"/>
      <c r="S23" s="204"/>
      <c r="T23" s="204"/>
      <c r="U23" s="204"/>
      <c r="V23" s="204"/>
      <c r="W23" s="204"/>
      <c r="X23" s="204"/>
      <c r="Y23" s="203"/>
      <c r="Z23" s="198"/>
      <c r="AA23" s="206"/>
      <c r="AB23" s="205"/>
      <c r="AC23" s="204"/>
      <c r="AD23" s="204"/>
      <c r="AE23" s="204"/>
      <c r="AF23" s="204"/>
      <c r="AG23" s="204"/>
      <c r="AH23" s="204"/>
      <c r="AI23" s="204"/>
      <c r="AJ23" s="204"/>
      <c r="AK23" s="204"/>
      <c r="AL23" s="204"/>
      <c r="AM23" s="204"/>
      <c r="AN23" s="204"/>
      <c r="AO23" s="203"/>
      <c r="AP23" s="197"/>
      <c r="AQ23" s="191"/>
    </row>
    <row r="24" spans="2:43" ht="19.5" customHeight="1">
      <c r="B24" s="193"/>
      <c r="C24" s="199"/>
      <c r="D24" s="198"/>
      <c r="E24" s="198"/>
      <c r="F24" s="198"/>
      <c r="G24" s="198"/>
      <c r="H24" s="198"/>
      <c r="I24" s="197"/>
      <c r="J24" s="198"/>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7"/>
      <c r="AQ24" s="191"/>
    </row>
    <row r="25" spans="2:43" ht="19.5" customHeight="1" thickBot="1">
      <c r="B25" s="193"/>
      <c r="C25" s="199"/>
      <c r="D25" s="198"/>
      <c r="E25" s="198"/>
      <c r="F25" s="198"/>
      <c r="G25" s="198"/>
      <c r="H25" s="198"/>
      <c r="I25" s="197"/>
      <c r="J25" s="198"/>
      <c r="K25" s="198"/>
      <c r="L25" s="192"/>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8"/>
      <c r="AP25" s="197"/>
      <c r="AQ25" s="191"/>
    </row>
    <row r="26" spans="2:43" ht="19.5" customHeight="1">
      <c r="B26" s="193"/>
      <c r="C26" s="199"/>
      <c r="D26" s="198"/>
      <c r="E26" s="198"/>
      <c r="F26" s="198"/>
      <c r="G26" s="198"/>
      <c r="H26" s="198"/>
      <c r="I26" s="197"/>
      <c r="J26" s="198"/>
      <c r="K26" s="241"/>
      <c r="L26" s="240"/>
      <c r="M26" s="239"/>
      <c r="N26" s="239"/>
      <c r="O26" s="239"/>
      <c r="P26" s="239"/>
      <c r="Q26" s="239"/>
      <c r="R26" s="239"/>
      <c r="S26" s="239"/>
      <c r="T26" s="239"/>
      <c r="U26" s="239"/>
      <c r="V26" s="239"/>
      <c r="W26" s="239"/>
      <c r="X26" s="239"/>
      <c r="Y26" s="238"/>
      <c r="Z26" s="198"/>
      <c r="AA26" s="202"/>
      <c r="AB26" s="202"/>
      <c r="AC26" s="202"/>
      <c r="AD26" s="202"/>
      <c r="AE26" s="202"/>
      <c r="AF26" s="202"/>
      <c r="AG26" s="202"/>
      <c r="AH26" s="202"/>
      <c r="AI26" s="202"/>
      <c r="AJ26" s="202"/>
      <c r="AK26" s="202"/>
      <c r="AL26" s="202"/>
      <c r="AM26" s="202"/>
      <c r="AN26" s="202"/>
      <c r="AO26" s="202"/>
      <c r="AP26" s="197"/>
      <c r="AQ26" s="191"/>
    </row>
    <row r="27" spans="2:43" ht="19.5" customHeight="1">
      <c r="B27" s="193"/>
      <c r="C27" s="199"/>
      <c r="D27" s="198"/>
      <c r="E27" s="198"/>
      <c r="F27" s="198"/>
      <c r="G27" s="198"/>
      <c r="H27" s="198"/>
      <c r="I27" s="197"/>
      <c r="J27" s="198"/>
      <c r="K27" s="237"/>
      <c r="L27" s="236"/>
      <c r="M27" s="235"/>
      <c r="N27" s="235"/>
      <c r="O27" s="235"/>
      <c r="P27" s="235"/>
      <c r="Q27" s="235"/>
      <c r="R27" s="234" t="s">
        <v>207</v>
      </c>
      <c r="S27" s="233"/>
      <c r="T27" s="233"/>
      <c r="U27" s="233"/>
      <c r="V27" s="233"/>
      <c r="W27" s="233"/>
      <c r="X27" s="233"/>
      <c r="Y27" s="232"/>
      <c r="Z27" s="198"/>
      <c r="AA27" s="202"/>
      <c r="AB27" s="202"/>
      <c r="AC27" s="202"/>
      <c r="AD27" s="202"/>
      <c r="AE27" s="202"/>
      <c r="AF27" s="202"/>
      <c r="AG27" s="202"/>
      <c r="AH27" s="202"/>
      <c r="AI27" s="202"/>
      <c r="AJ27" s="202"/>
      <c r="AK27" s="202"/>
      <c r="AL27" s="202"/>
      <c r="AM27" s="202"/>
      <c r="AN27" s="202"/>
      <c r="AO27" s="202"/>
      <c r="AP27" s="197"/>
      <c r="AQ27" s="191"/>
    </row>
    <row r="28" spans="2:43" ht="19.5" customHeight="1">
      <c r="B28" s="193"/>
      <c r="C28" s="199"/>
      <c r="D28" s="198"/>
      <c r="E28" s="198"/>
      <c r="F28" s="198"/>
      <c r="G28" s="198"/>
      <c r="H28" s="198"/>
      <c r="I28" s="197"/>
      <c r="J28" s="198"/>
      <c r="K28" s="231"/>
      <c r="L28" s="230"/>
      <c r="M28" s="229"/>
      <c r="N28" s="229"/>
      <c r="O28" s="229"/>
      <c r="P28" s="229"/>
      <c r="Q28" s="229"/>
      <c r="R28" s="229"/>
      <c r="S28" s="229"/>
      <c r="T28" s="229"/>
      <c r="U28" s="229"/>
      <c r="V28" s="229"/>
      <c r="W28" s="229"/>
      <c r="X28" s="229"/>
      <c r="Y28" s="228"/>
      <c r="Z28" s="198"/>
      <c r="AA28" s="202"/>
      <c r="AB28" s="202"/>
      <c r="AC28" s="202"/>
      <c r="AD28" s="202"/>
      <c r="AE28" s="202"/>
      <c r="AF28" s="202"/>
      <c r="AG28" s="202"/>
      <c r="AH28" s="202"/>
      <c r="AI28" s="202"/>
      <c r="AJ28" s="202"/>
      <c r="AK28" s="202"/>
      <c r="AL28" s="202"/>
      <c r="AM28" s="202"/>
      <c r="AN28" s="202"/>
      <c r="AO28" s="202"/>
      <c r="AP28" s="197"/>
      <c r="AQ28" s="191"/>
    </row>
    <row r="29" spans="2:43" ht="19.5" customHeight="1">
      <c r="B29" s="193"/>
      <c r="C29" s="199"/>
      <c r="D29" s="198"/>
      <c r="E29" s="198"/>
      <c r="F29" s="198"/>
      <c r="G29" s="198"/>
      <c r="H29" s="198"/>
      <c r="I29" s="197"/>
      <c r="J29" s="198"/>
      <c r="K29" s="227"/>
      <c r="L29" s="226"/>
      <c r="M29" s="225"/>
      <c r="N29" s="225"/>
      <c r="O29" s="225"/>
      <c r="P29" s="225"/>
      <c r="Q29" s="225"/>
      <c r="R29" s="224"/>
      <c r="S29" s="224"/>
      <c r="T29" s="224"/>
      <c r="U29" s="224"/>
      <c r="V29" s="224"/>
      <c r="W29" s="224"/>
      <c r="X29" s="224"/>
      <c r="Y29" s="223"/>
      <c r="Z29" s="198"/>
      <c r="AA29" s="202"/>
      <c r="AB29" s="202"/>
      <c r="AC29" s="202"/>
      <c r="AD29" s="202"/>
      <c r="AE29" s="202"/>
      <c r="AF29" s="202"/>
      <c r="AG29" s="202"/>
      <c r="AH29" s="202"/>
      <c r="AI29" s="202"/>
      <c r="AJ29" s="202"/>
      <c r="AK29" s="202"/>
      <c r="AL29" s="202"/>
      <c r="AM29" s="202"/>
      <c r="AN29" s="202"/>
      <c r="AO29" s="202"/>
      <c r="AP29" s="197"/>
      <c r="AQ29" s="191"/>
    </row>
    <row r="30" spans="2:43" ht="19.5" customHeight="1">
      <c r="B30" s="193"/>
      <c r="C30" s="199"/>
      <c r="D30" s="198"/>
      <c r="E30" s="198"/>
      <c r="F30" s="198"/>
      <c r="G30" s="198"/>
      <c r="H30" s="198"/>
      <c r="I30" s="197"/>
      <c r="J30" s="198"/>
      <c r="K30" s="218"/>
      <c r="L30" s="216"/>
      <c r="M30" s="222" t="s">
        <v>66</v>
      </c>
      <c r="N30" s="221"/>
      <c r="O30" s="221"/>
      <c r="P30" s="221"/>
      <c r="Q30" s="221"/>
      <c r="R30" s="220"/>
      <c r="S30" s="220"/>
      <c r="T30" s="220"/>
      <c r="U30" s="220"/>
      <c r="V30" s="220"/>
      <c r="W30" s="220"/>
      <c r="X30" s="220"/>
      <c r="Y30" s="219"/>
      <c r="Z30" s="198"/>
      <c r="AA30" s="202"/>
      <c r="AB30" s="202"/>
      <c r="AC30" s="202"/>
      <c r="AD30" s="202"/>
      <c r="AE30" s="202"/>
      <c r="AF30" s="202"/>
      <c r="AG30" s="202"/>
      <c r="AH30" s="202"/>
      <c r="AI30" s="202"/>
      <c r="AJ30" s="202"/>
      <c r="AK30" s="202"/>
      <c r="AL30" s="202"/>
      <c r="AM30" s="202"/>
      <c r="AN30" s="202"/>
      <c r="AO30" s="202"/>
      <c r="AP30" s="197"/>
      <c r="AQ30" s="191"/>
    </row>
    <row r="31" spans="2:43" ht="19.5" customHeight="1">
      <c r="B31" s="193"/>
      <c r="C31" s="199"/>
      <c r="D31" s="198"/>
      <c r="E31" s="198"/>
      <c r="F31" s="198"/>
      <c r="G31" s="198"/>
      <c r="H31" s="198"/>
      <c r="I31" s="197"/>
      <c r="J31" s="198"/>
      <c r="K31" s="227"/>
      <c r="L31" s="226"/>
      <c r="M31" s="225"/>
      <c r="N31" s="225"/>
      <c r="O31" s="225"/>
      <c r="P31" s="225"/>
      <c r="Q31" s="225"/>
      <c r="R31" s="224"/>
      <c r="S31" s="224"/>
      <c r="T31" s="224"/>
      <c r="U31" s="224"/>
      <c r="V31" s="224"/>
      <c r="W31" s="224"/>
      <c r="X31" s="224"/>
      <c r="Y31" s="223"/>
      <c r="Z31" s="198"/>
      <c r="AA31" s="202"/>
      <c r="AB31" s="202"/>
      <c r="AC31" s="202"/>
      <c r="AD31" s="202"/>
      <c r="AE31" s="202"/>
      <c r="AF31" s="202"/>
      <c r="AG31" s="202"/>
      <c r="AH31" s="202"/>
      <c r="AI31" s="202"/>
      <c r="AJ31" s="202"/>
      <c r="AK31" s="202"/>
      <c r="AL31" s="202"/>
      <c r="AM31" s="202"/>
      <c r="AN31" s="202"/>
      <c r="AO31" s="202"/>
      <c r="AP31" s="197"/>
      <c r="AQ31" s="191"/>
    </row>
    <row r="32" spans="2:43" ht="19.5" customHeight="1">
      <c r="B32" s="193"/>
      <c r="C32" s="199"/>
      <c r="D32" s="198"/>
      <c r="E32" s="198"/>
      <c r="F32" s="198"/>
      <c r="G32" s="198"/>
      <c r="H32" s="198"/>
      <c r="I32" s="197"/>
      <c r="J32" s="198"/>
      <c r="K32" s="215"/>
      <c r="L32" s="214"/>
      <c r="M32" s="275" t="s">
        <v>206</v>
      </c>
      <c r="N32" s="213"/>
      <c r="O32" s="213"/>
      <c r="P32" s="213"/>
      <c r="Q32" s="213"/>
      <c r="R32" s="212"/>
      <c r="S32" s="212"/>
      <c r="T32" s="212"/>
      <c r="U32" s="212"/>
      <c r="V32" s="212"/>
      <c r="W32" s="212"/>
      <c r="X32" s="212"/>
      <c r="Y32" s="211"/>
      <c r="Z32" s="198"/>
      <c r="AA32" s="202"/>
      <c r="AB32" s="202"/>
      <c r="AC32" s="202"/>
      <c r="AD32" s="202"/>
      <c r="AE32" s="202"/>
      <c r="AF32" s="202"/>
      <c r="AG32" s="202"/>
      <c r="AH32" s="202"/>
      <c r="AI32" s="202"/>
      <c r="AJ32" s="202"/>
      <c r="AK32" s="202"/>
      <c r="AL32" s="202"/>
      <c r="AM32" s="202"/>
      <c r="AN32" s="202"/>
      <c r="AO32" s="202"/>
      <c r="AP32" s="197"/>
      <c r="AQ32" s="191"/>
    </row>
    <row r="33" spans="2:43" ht="19.5" customHeight="1">
      <c r="B33" s="193"/>
      <c r="C33" s="199"/>
      <c r="D33" s="198"/>
      <c r="E33" s="198"/>
      <c r="F33" s="198"/>
      <c r="G33" s="198"/>
      <c r="H33" s="198"/>
      <c r="I33" s="197"/>
      <c r="J33" s="198"/>
      <c r="K33" s="218"/>
      <c r="L33" s="216"/>
      <c r="M33" s="216"/>
      <c r="N33" s="216"/>
      <c r="O33" s="216"/>
      <c r="P33" s="216"/>
      <c r="Q33" s="216"/>
      <c r="R33" s="208"/>
      <c r="S33" s="208"/>
      <c r="T33" s="208"/>
      <c r="U33" s="208"/>
      <c r="V33" s="208"/>
      <c r="W33" s="208"/>
      <c r="X33" s="208"/>
      <c r="Y33" s="207"/>
      <c r="Z33" s="198"/>
      <c r="AA33" s="202"/>
      <c r="AB33" s="202"/>
      <c r="AC33" s="202"/>
      <c r="AD33" s="202"/>
      <c r="AE33" s="202"/>
      <c r="AF33" s="202"/>
      <c r="AG33" s="202"/>
      <c r="AH33" s="202"/>
      <c r="AI33" s="202"/>
      <c r="AJ33" s="202"/>
      <c r="AK33" s="202"/>
      <c r="AL33" s="202"/>
      <c r="AM33" s="202"/>
      <c r="AN33" s="202"/>
      <c r="AO33" s="202"/>
      <c r="AP33" s="197"/>
      <c r="AQ33" s="191"/>
    </row>
    <row r="34" spans="2:43" ht="19.5" customHeight="1">
      <c r="B34" s="193"/>
      <c r="C34" s="199"/>
      <c r="D34" s="198"/>
      <c r="E34" s="198"/>
      <c r="F34" s="198"/>
      <c r="G34" s="198"/>
      <c r="H34" s="198"/>
      <c r="I34" s="197"/>
      <c r="J34" s="198"/>
      <c r="K34" s="218"/>
      <c r="L34" s="216"/>
      <c r="M34" s="217" t="s">
        <v>178</v>
      </c>
      <c r="N34" s="216"/>
      <c r="O34" s="216"/>
      <c r="P34" s="216"/>
      <c r="Q34" s="216"/>
      <c r="R34" s="208"/>
      <c r="S34" s="208"/>
      <c r="T34" s="208"/>
      <c r="U34" s="208"/>
      <c r="V34" s="208"/>
      <c r="W34" s="208"/>
      <c r="X34" s="208"/>
      <c r="Y34" s="207"/>
      <c r="Z34" s="198"/>
      <c r="AA34" s="202"/>
      <c r="AB34" s="202"/>
      <c r="AC34" s="202"/>
      <c r="AD34" s="202"/>
      <c r="AE34" s="202"/>
      <c r="AF34" s="202"/>
      <c r="AG34" s="202"/>
      <c r="AH34" s="202"/>
      <c r="AI34" s="202"/>
      <c r="AJ34" s="202"/>
      <c r="AK34" s="202"/>
      <c r="AL34" s="202"/>
      <c r="AM34" s="202"/>
      <c r="AN34" s="202"/>
      <c r="AO34" s="202"/>
      <c r="AP34" s="197"/>
      <c r="AQ34" s="191"/>
    </row>
    <row r="35" spans="2:43" ht="19.5" customHeight="1">
      <c r="B35" s="193"/>
      <c r="C35" s="199"/>
      <c r="D35" s="198"/>
      <c r="E35" s="198"/>
      <c r="F35" s="198"/>
      <c r="G35" s="198"/>
      <c r="H35" s="198"/>
      <c r="I35" s="197"/>
      <c r="J35" s="198"/>
      <c r="K35" s="210"/>
      <c r="L35" s="208"/>
      <c r="M35" s="208"/>
      <c r="N35" s="208"/>
      <c r="O35" s="208"/>
      <c r="P35" s="208"/>
      <c r="Q35" s="208"/>
      <c r="R35" s="208"/>
      <c r="S35" s="208"/>
      <c r="T35" s="208"/>
      <c r="U35" s="208"/>
      <c r="V35" s="208"/>
      <c r="W35" s="208"/>
      <c r="X35" s="208"/>
      <c r="Y35" s="207"/>
      <c r="Z35" s="198"/>
      <c r="AA35" s="202"/>
      <c r="AB35" s="202"/>
      <c r="AC35" s="202"/>
      <c r="AD35" s="202"/>
      <c r="AE35" s="202"/>
      <c r="AF35" s="202"/>
      <c r="AG35" s="202"/>
      <c r="AH35" s="202"/>
      <c r="AI35" s="202"/>
      <c r="AJ35" s="202"/>
      <c r="AK35" s="202"/>
      <c r="AL35" s="202"/>
      <c r="AM35" s="202"/>
      <c r="AN35" s="202"/>
      <c r="AO35" s="202"/>
      <c r="AP35" s="197"/>
      <c r="AQ35" s="191"/>
    </row>
    <row r="36" spans="2:43" ht="19.5" customHeight="1">
      <c r="B36" s="193"/>
      <c r="C36" s="199"/>
      <c r="D36" s="198"/>
      <c r="E36" s="198"/>
      <c r="F36" s="198"/>
      <c r="G36" s="198"/>
      <c r="H36" s="198"/>
      <c r="I36" s="197"/>
      <c r="J36" s="198"/>
      <c r="K36" s="210"/>
      <c r="L36" s="208"/>
      <c r="M36" s="208"/>
      <c r="N36" s="208"/>
      <c r="O36" s="208"/>
      <c r="P36" s="208"/>
      <c r="Q36" s="208"/>
      <c r="R36" s="209" t="s">
        <v>205</v>
      </c>
      <c r="S36" s="208"/>
      <c r="T36" s="208"/>
      <c r="U36" s="208"/>
      <c r="V36" s="208"/>
      <c r="W36" s="208"/>
      <c r="X36" s="208"/>
      <c r="Y36" s="207"/>
      <c r="Z36" s="198"/>
      <c r="AA36" s="202"/>
      <c r="AB36" s="202"/>
      <c r="AC36" s="202"/>
      <c r="AD36" s="202"/>
      <c r="AE36" s="202"/>
      <c r="AF36" s="202"/>
      <c r="AG36" s="202"/>
      <c r="AH36" s="202"/>
      <c r="AI36" s="202"/>
      <c r="AJ36" s="202"/>
      <c r="AK36" s="202"/>
      <c r="AL36" s="202"/>
      <c r="AM36" s="202"/>
      <c r="AN36" s="202"/>
      <c r="AO36" s="202"/>
      <c r="AP36" s="197"/>
      <c r="AQ36" s="191"/>
    </row>
    <row r="37" spans="2:43" ht="19.5" customHeight="1" thickBot="1">
      <c r="B37" s="193"/>
      <c r="C37" s="199"/>
      <c r="D37" s="198"/>
      <c r="E37" s="198"/>
      <c r="F37" s="198"/>
      <c r="G37" s="198"/>
      <c r="H37" s="198"/>
      <c r="I37" s="197"/>
      <c r="J37" s="198"/>
      <c r="K37" s="206"/>
      <c r="L37" s="205"/>
      <c r="M37" s="204"/>
      <c r="N37" s="204"/>
      <c r="O37" s="204"/>
      <c r="P37" s="204"/>
      <c r="Q37" s="204"/>
      <c r="R37" s="204"/>
      <c r="S37" s="204"/>
      <c r="T37" s="204"/>
      <c r="U37" s="204"/>
      <c r="V37" s="204"/>
      <c r="W37" s="204"/>
      <c r="X37" s="204"/>
      <c r="Y37" s="203"/>
      <c r="Z37" s="198"/>
      <c r="AA37" s="202"/>
      <c r="AB37" s="202"/>
      <c r="AC37" s="202"/>
      <c r="AD37" s="202" t="s">
        <v>204</v>
      </c>
      <c r="AE37" s="202"/>
      <c r="AF37" s="202"/>
      <c r="AG37" s="202"/>
      <c r="AH37" s="202"/>
      <c r="AI37" s="202"/>
      <c r="AJ37" s="202"/>
      <c r="AK37" s="202"/>
      <c r="AL37" s="202"/>
      <c r="AM37" s="202"/>
      <c r="AN37" s="202"/>
      <c r="AO37" s="202"/>
      <c r="AP37" s="197"/>
      <c r="AQ37" s="191"/>
    </row>
    <row r="38" spans="2:43" ht="19.5" customHeight="1">
      <c r="B38" s="193"/>
      <c r="C38" s="196"/>
      <c r="D38" s="195"/>
      <c r="E38" s="195"/>
      <c r="F38" s="195"/>
      <c r="G38" s="195"/>
      <c r="H38" s="195"/>
      <c r="I38" s="194"/>
      <c r="J38" s="195"/>
      <c r="K38" s="195"/>
      <c r="L38" s="189"/>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4"/>
      <c r="AQ38" s="191"/>
    </row>
    <row r="39" spans="2:43" ht="19.5" customHeight="1">
      <c r="B39" s="193"/>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1"/>
    </row>
    <row r="40" spans="2:43" ht="19.5" customHeight="1">
      <c r="B40" s="190"/>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89"/>
      <c r="AJ40" s="189"/>
      <c r="AK40" s="189"/>
      <c r="AL40" s="189"/>
      <c r="AM40" s="189"/>
      <c r="AN40" s="189"/>
      <c r="AO40" s="189"/>
      <c r="AP40" s="189"/>
      <c r="AQ40" s="188"/>
    </row>
  </sheetData>
  <mergeCells count="2">
    <mergeCell ref="A1:A5"/>
    <mergeCell ref="AC6:AG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E97"/>
  <sheetViews>
    <sheetView showGridLines="0" zoomScale="80" zoomScaleNormal="80" workbookViewId="0">
      <selection activeCell="E28" sqref="D28:E36"/>
    </sheetView>
  </sheetViews>
  <sheetFormatPr defaultRowHeight="17.25"/>
  <cols>
    <col min="1" max="1" width="3.375" style="108" customWidth="1"/>
    <col min="2" max="10" width="2.625" style="108" customWidth="1"/>
    <col min="11" max="11" width="0.125" style="108" customWidth="1"/>
    <col min="12" max="25" width="2.625" style="108" customWidth="1"/>
    <col min="26" max="55" width="3.125" style="108" customWidth="1"/>
    <col min="56" max="61" width="2.625" style="108" customWidth="1"/>
    <col min="62" max="16384" width="9" style="108"/>
  </cols>
  <sheetData>
    <row r="1" spans="1:57">
      <c r="A1" s="459" t="s">
        <v>3</v>
      </c>
    </row>
    <row r="2" spans="1:57">
      <c r="A2" s="459"/>
    </row>
    <row r="3" spans="1:57">
      <c r="A3" s="459"/>
    </row>
    <row r="4" spans="1:57">
      <c r="A4" s="459"/>
    </row>
    <row r="5" spans="1:57">
      <c r="A5" s="459"/>
    </row>
    <row r="6" spans="1:57">
      <c r="B6" s="525" t="s">
        <v>279</v>
      </c>
      <c r="C6" s="526"/>
      <c r="D6" s="526"/>
      <c r="E6" s="527" t="s">
        <v>203</v>
      </c>
      <c r="F6" s="528"/>
      <c r="G6" s="528"/>
      <c r="H6" s="528"/>
      <c r="I6" s="528"/>
      <c r="J6" s="528"/>
      <c r="K6" s="528"/>
      <c r="L6" s="528"/>
      <c r="M6" s="140"/>
      <c r="N6" s="140"/>
      <c r="O6" s="140"/>
      <c r="P6" s="140"/>
      <c r="Q6" s="140"/>
      <c r="R6" s="140"/>
      <c r="S6" s="140"/>
      <c r="T6" s="140"/>
      <c r="U6" s="140"/>
      <c r="V6" s="139"/>
      <c r="W6" s="288" t="s">
        <v>280</v>
      </c>
      <c r="X6" s="287"/>
      <c r="Y6" s="287"/>
      <c r="Z6" s="287"/>
      <c r="AA6" s="289"/>
      <c r="AB6" s="274" t="str">
        <f>VLOOKUP(E6,[1]목록!C:E,2,FALSE)</f>
        <v>son_book.JSP</v>
      </c>
      <c r="AC6" s="274"/>
      <c r="AD6" s="274"/>
      <c r="AE6" s="274"/>
      <c r="AF6" s="274"/>
      <c r="AG6" s="287" t="s">
        <v>281</v>
      </c>
      <c r="AH6" s="287"/>
      <c r="AI6" s="287"/>
      <c r="AJ6" s="274" t="str">
        <f>VLOOKUP(E6,[1]목록!C:E,3,FALSE)</f>
        <v>조영숙</v>
      </c>
      <c r="AK6" s="274"/>
      <c r="AL6" s="140"/>
      <c r="AM6" s="140"/>
      <c r="AN6" s="140"/>
      <c r="AO6" s="140"/>
      <c r="AP6" s="140"/>
      <c r="AQ6" s="140"/>
      <c r="AR6" s="140"/>
      <c r="AS6" s="140"/>
      <c r="AT6" s="140"/>
      <c r="AU6" s="140"/>
      <c r="AV6" s="140"/>
      <c r="AW6" s="140"/>
      <c r="AX6" s="140"/>
      <c r="AY6" s="140"/>
      <c r="AZ6" s="140"/>
      <c r="BA6" s="140"/>
      <c r="BB6" s="140"/>
      <c r="BC6" s="140"/>
      <c r="BD6" s="140"/>
      <c r="BE6" s="139"/>
    </row>
    <row r="7" spans="1:57" ht="18" thickBot="1">
      <c r="B7" s="117"/>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6"/>
    </row>
    <row r="8" spans="1:57" ht="17.25" customHeight="1">
      <c r="B8" s="117"/>
      <c r="C8" s="529" t="s">
        <v>202</v>
      </c>
      <c r="D8" s="530"/>
      <c r="E8" s="530"/>
      <c r="F8" s="530"/>
      <c r="G8" s="530"/>
      <c r="H8" s="530"/>
      <c r="I8" s="530"/>
      <c r="J8" s="530"/>
      <c r="K8" s="530"/>
      <c r="L8" s="530"/>
      <c r="M8" s="530"/>
      <c r="N8" s="530"/>
      <c r="O8" s="530"/>
      <c r="P8" s="530"/>
      <c r="Q8" s="530"/>
      <c r="R8" s="530"/>
      <c r="S8" s="530"/>
      <c r="T8" s="530"/>
      <c r="U8" s="530"/>
      <c r="V8" s="187"/>
      <c r="W8" s="187"/>
      <c r="X8" s="187"/>
      <c r="Y8" s="187"/>
      <c r="Z8" s="187"/>
      <c r="AA8" s="187"/>
      <c r="AB8" s="187"/>
      <c r="AC8" s="187"/>
      <c r="AD8" s="187"/>
      <c r="AE8" s="187"/>
      <c r="AF8" s="187"/>
      <c r="AG8" s="187"/>
      <c r="AH8" s="187"/>
      <c r="AI8" s="187"/>
      <c r="AJ8" s="187"/>
      <c r="AK8" s="187"/>
      <c r="AL8" s="187"/>
      <c r="AM8" s="187"/>
      <c r="AN8" s="187"/>
      <c r="AO8" s="187"/>
      <c r="AP8" s="185"/>
      <c r="AQ8" s="186"/>
      <c r="AR8" s="186"/>
      <c r="AS8" s="186"/>
      <c r="AT8" s="186"/>
      <c r="AU8" s="186"/>
      <c r="AV8" s="186"/>
      <c r="AW8" s="186"/>
      <c r="AX8" s="186"/>
      <c r="AY8" s="186"/>
      <c r="AZ8" s="186"/>
      <c r="BA8" s="185"/>
      <c r="BB8" s="185"/>
      <c r="BC8" s="184"/>
      <c r="BD8" s="111"/>
      <c r="BE8" s="116"/>
    </row>
    <row r="9" spans="1:57" ht="18" customHeight="1" thickBot="1">
      <c r="B9" s="117"/>
      <c r="C9" s="531"/>
      <c r="D9" s="532"/>
      <c r="E9" s="532"/>
      <c r="F9" s="532"/>
      <c r="G9" s="532"/>
      <c r="H9" s="532"/>
      <c r="I9" s="532"/>
      <c r="J9" s="532"/>
      <c r="K9" s="532"/>
      <c r="L9" s="532"/>
      <c r="M9" s="532"/>
      <c r="N9" s="532"/>
      <c r="O9" s="532"/>
      <c r="P9" s="532"/>
      <c r="Q9" s="532"/>
      <c r="R9" s="532"/>
      <c r="S9" s="532"/>
      <c r="T9" s="532"/>
      <c r="U9" s="532"/>
      <c r="V9" s="183"/>
      <c r="W9" s="183"/>
      <c r="X9" s="183"/>
      <c r="Y9" s="183"/>
      <c r="Z9" s="183"/>
      <c r="AA9" s="183"/>
      <c r="AB9" s="183"/>
      <c r="AC9" s="183"/>
      <c r="AD9" s="183"/>
      <c r="AE9" s="183"/>
      <c r="AF9" s="183"/>
      <c r="AG9" s="183"/>
      <c r="AH9" s="183"/>
      <c r="AI9" s="183"/>
      <c r="AJ9" s="183"/>
      <c r="AK9" s="183"/>
      <c r="AL9" s="183"/>
      <c r="AM9" s="183"/>
      <c r="AN9" s="183"/>
      <c r="AO9" s="183"/>
      <c r="AP9" s="181"/>
      <c r="AQ9" s="182"/>
      <c r="AR9" s="182"/>
      <c r="AS9" s="182"/>
      <c r="AT9" s="182"/>
      <c r="AU9" s="182"/>
      <c r="AV9" s="182"/>
      <c r="AW9" s="182"/>
      <c r="AX9" s="182"/>
      <c r="AY9" s="182"/>
      <c r="AZ9" s="182"/>
      <c r="BA9" s="181"/>
      <c r="BB9" s="181"/>
      <c r="BC9" s="180"/>
      <c r="BD9" s="111"/>
      <c r="BE9" s="116"/>
    </row>
    <row r="10" spans="1:57">
      <c r="B10" s="117"/>
      <c r="C10" s="179" t="s">
        <v>201</v>
      </c>
      <c r="D10" s="178"/>
      <c r="E10" s="178"/>
      <c r="F10" s="178"/>
      <c r="G10" s="178"/>
      <c r="H10" s="178"/>
      <c r="I10" s="178"/>
      <c r="J10" s="178"/>
      <c r="K10" s="178"/>
      <c r="L10" s="178"/>
      <c r="M10" s="177"/>
      <c r="N10" s="177"/>
      <c r="O10" s="177"/>
      <c r="P10" s="177"/>
      <c r="Q10" s="177"/>
      <c r="R10" s="177"/>
      <c r="S10" s="177"/>
      <c r="T10" s="177"/>
      <c r="U10" s="177"/>
      <c r="V10" s="177"/>
      <c r="W10" s="177"/>
      <c r="X10" s="177"/>
      <c r="Y10" s="176"/>
      <c r="Z10" s="129"/>
      <c r="AA10" s="129"/>
      <c r="AB10" s="129"/>
      <c r="AC10" s="129"/>
      <c r="AD10" s="129"/>
      <c r="AE10" s="129"/>
      <c r="AF10" s="129"/>
      <c r="AG10" s="129"/>
      <c r="AH10" s="129"/>
      <c r="AI10" s="129"/>
      <c r="AJ10" s="129"/>
      <c r="AK10" s="129"/>
      <c r="AL10" s="129"/>
      <c r="AM10" s="129"/>
      <c r="AN10" s="129"/>
      <c r="AO10" s="124"/>
      <c r="AP10" s="128"/>
      <c r="AQ10" s="129"/>
      <c r="AR10" s="129"/>
      <c r="AS10" s="129"/>
      <c r="AT10" s="129"/>
      <c r="AU10" s="129"/>
      <c r="AV10" s="129"/>
      <c r="AW10" s="129"/>
      <c r="AX10" s="129"/>
      <c r="AY10" s="129"/>
      <c r="AZ10" s="129"/>
      <c r="BA10" s="128"/>
      <c r="BB10" s="128"/>
      <c r="BC10" s="127"/>
      <c r="BD10" s="111"/>
      <c r="BE10" s="116"/>
    </row>
    <row r="11" spans="1:57">
      <c r="B11" s="117"/>
      <c r="C11" s="167"/>
      <c r="D11" s="166"/>
      <c r="E11" s="166"/>
      <c r="F11" s="166"/>
      <c r="G11" s="166"/>
      <c r="H11" s="166"/>
      <c r="I11" s="166"/>
      <c r="J11" s="166"/>
      <c r="K11" s="166"/>
      <c r="L11" s="166"/>
      <c r="M11" s="124"/>
      <c r="N11" s="124"/>
      <c r="O11" s="124"/>
      <c r="P11" s="124"/>
      <c r="Q11" s="124"/>
      <c r="R11" s="124"/>
      <c r="S11" s="124"/>
      <c r="T11" s="124"/>
      <c r="U11" s="124"/>
      <c r="V11" s="124"/>
      <c r="W11" s="124"/>
      <c r="X11" s="124"/>
      <c r="Y11" s="125"/>
      <c r="Z11" s="124"/>
      <c r="AA11" s="154" t="s">
        <v>200</v>
      </c>
      <c r="AB11" s="124"/>
      <c r="AC11" s="124"/>
      <c r="AD11" s="175" t="s">
        <v>199</v>
      </c>
      <c r="AE11" s="124"/>
      <c r="AF11" s="124"/>
      <c r="AG11" s="124"/>
      <c r="AH11" s="124"/>
      <c r="AI11" s="124"/>
      <c r="AJ11" s="111"/>
      <c r="AK11" s="124"/>
      <c r="AL11" s="124"/>
      <c r="AM11" s="124"/>
      <c r="AN11" s="124"/>
      <c r="AO11" s="124"/>
      <c r="AP11" s="111"/>
      <c r="AQ11" s="124"/>
      <c r="AR11" s="124"/>
      <c r="AS11" s="124"/>
      <c r="AT11" s="124"/>
      <c r="AU11" s="124"/>
      <c r="AV11" s="124"/>
      <c r="AW11" s="124"/>
      <c r="AX11" s="124"/>
      <c r="AY11" s="124"/>
      <c r="AZ11" s="124"/>
      <c r="BA11" s="111"/>
      <c r="BB11" s="111"/>
      <c r="BC11" s="123"/>
      <c r="BD11" s="111"/>
      <c r="BE11" s="116"/>
    </row>
    <row r="12" spans="1:57">
      <c r="B12" s="117"/>
      <c r="C12" s="167"/>
      <c r="D12" s="166"/>
      <c r="E12" s="166"/>
      <c r="F12" s="166"/>
      <c r="G12" s="166"/>
      <c r="H12" s="166"/>
      <c r="I12" s="166"/>
      <c r="J12" s="166"/>
      <c r="K12" s="166"/>
      <c r="L12" s="166"/>
      <c r="M12" s="124"/>
      <c r="N12" s="124"/>
      <c r="O12" s="124"/>
      <c r="P12" s="124"/>
      <c r="Q12" s="124"/>
      <c r="R12" s="124"/>
      <c r="S12" s="124"/>
      <c r="T12" s="124"/>
      <c r="U12" s="124"/>
      <c r="V12" s="124"/>
      <c r="W12" s="124"/>
      <c r="X12" s="124"/>
      <c r="Y12" s="125"/>
      <c r="Z12" s="174"/>
      <c r="AA12" s="174"/>
      <c r="AB12" s="174"/>
      <c r="AC12" s="174"/>
      <c r="AD12" s="174"/>
      <c r="AE12" s="174"/>
      <c r="AF12" s="174"/>
      <c r="AG12" s="174"/>
      <c r="AH12" s="174"/>
      <c r="AI12" s="174"/>
      <c r="AJ12" s="174"/>
      <c r="AK12" s="174"/>
      <c r="AL12" s="174"/>
      <c r="AM12" s="174"/>
      <c r="AN12" s="174"/>
      <c r="AO12" s="174"/>
      <c r="AP12" s="114"/>
      <c r="AQ12" s="174"/>
      <c r="AR12" s="174"/>
      <c r="AS12" s="174"/>
      <c r="AT12" s="174"/>
      <c r="AU12" s="174"/>
      <c r="AV12" s="174"/>
      <c r="AW12" s="174"/>
      <c r="AX12" s="174"/>
      <c r="AY12" s="174"/>
      <c r="AZ12" s="174"/>
      <c r="BA12" s="114"/>
      <c r="BB12" s="114"/>
      <c r="BC12" s="173"/>
      <c r="BD12" s="111"/>
      <c r="BE12" s="116"/>
    </row>
    <row r="13" spans="1:57">
      <c r="B13" s="117"/>
      <c r="C13" s="167"/>
      <c r="D13" s="166"/>
      <c r="E13" s="166"/>
      <c r="F13" s="166"/>
      <c r="G13" s="166"/>
      <c r="H13" s="166"/>
      <c r="I13" s="166"/>
      <c r="J13" s="166"/>
      <c r="K13" s="166"/>
      <c r="L13" s="166"/>
      <c r="M13" s="124"/>
      <c r="N13" s="124"/>
      <c r="O13" s="124"/>
      <c r="P13" s="124"/>
      <c r="Q13" s="124"/>
      <c r="R13" s="124"/>
      <c r="S13" s="124"/>
      <c r="T13" s="124"/>
      <c r="U13" s="124"/>
      <c r="V13" s="124"/>
      <c r="W13" s="124"/>
      <c r="X13" s="124"/>
      <c r="Y13" s="125"/>
      <c r="Z13" s="129"/>
      <c r="AA13" s="129"/>
      <c r="AB13" s="129"/>
      <c r="AC13" s="129"/>
      <c r="AD13" s="129"/>
      <c r="AE13" s="129"/>
      <c r="AF13" s="129"/>
      <c r="AG13" s="129"/>
      <c r="AH13" s="129"/>
      <c r="AI13" s="129"/>
      <c r="AJ13" s="129"/>
      <c r="AK13" s="129"/>
      <c r="AL13" s="129"/>
      <c r="AM13" s="129"/>
      <c r="AN13" s="129"/>
      <c r="AO13" s="129"/>
      <c r="AP13" s="128"/>
      <c r="AQ13" s="129"/>
      <c r="AR13" s="129"/>
      <c r="AS13" s="129"/>
      <c r="AT13" s="129"/>
      <c r="AU13" s="129"/>
      <c r="AV13" s="129"/>
      <c r="AW13" s="129"/>
      <c r="AX13" s="129"/>
      <c r="AY13" s="129"/>
      <c r="AZ13" s="129"/>
      <c r="BA13" s="128"/>
      <c r="BB13" s="128"/>
      <c r="BC13" s="127"/>
      <c r="BD13" s="111"/>
      <c r="BE13" s="116"/>
    </row>
    <row r="14" spans="1:57">
      <c r="B14" s="117"/>
      <c r="C14" s="167"/>
      <c r="D14" s="166"/>
      <c r="E14" s="166"/>
      <c r="F14" s="166"/>
      <c r="G14" s="166"/>
      <c r="H14" s="166"/>
      <c r="I14" s="166"/>
      <c r="J14" s="166"/>
      <c r="K14" s="166"/>
      <c r="L14" s="166"/>
      <c r="M14" s="124"/>
      <c r="N14" s="124"/>
      <c r="O14" s="124"/>
      <c r="P14" s="124"/>
      <c r="Q14" s="124"/>
      <c r="R14" s="124"/>
      <c r="S14" s="124"/>
      <c r="T14" s="124"/>
      <c r="U14" s="124"/>
      <c r="V14" s="124"/>
      <c r="W14" s="124"/>
      <c r="X14" s="124"/>
      <c r="Y14" s="125"/>
      <c r="Z14" s="124"/>
      <c r="AA14" s="124"/>
      <c r="AB14" s="124"/>
      <c r="AC14" s="124"/>
      <c r="AD14" s="124"/>
      <c r="AE14" s="124"/>
      <c r="AF14" s="124"/>
      <c r="AG14" s="124"/>
      <c r="AH14" s="124"/>
      <c r="AI14" s="124"/>
      <c r="AJ14" s="124"/>
      <c r="AK14" s="124"/>
      <c r="AL14" s="124"/>
      <c r="AM14" s="124"/>
      <c r="AN14" s="124"/>
      <c r="AO14" s="124"/>
      <c r="AP14" s="111"/>
      <c r="AQ14" s="124"/>
      <c r="AR14" s="124"/>
      <c r="AS14" s="124"/>
      <c r="AT14" s="124"/>
      <c r="AU14" s="124"/>
      <c r="AV14" s="124"/>
      <c r="AW14" s="124"/>
      <c r="AX14" s="124"/>
      <c r="AY14" s="124"/>
      <c r="AZ14" s="124"/>
      <c r="BA14" s="111"/>
      <c r="BB14" s="111"/>
      <c r="BC14" s="123"/>
      <c r="BD14" s="111"/>
      <c r="BE14" s="116"/>
    </row>
    <row r="15" spans="1:57">
      <c r="B15" s="117"/>
      <c r="C15" s="167"/>
      <c r="D15" s="166"/>
      <c r="E15" s="166"/>
      <c r="F15" s="166"/>
      <c r="G15" s="166"/>
      <c r="H15" s="166"/>
      <c r="I15" s="166"/>
      <c r="J15" s="166"/>
      <c r="K15" s="166"/>
      <c r="L15" s="166"/>
      <c r="M15" s="124"/>
      <c r="N15" s="124"/>
      <c r="O15" s="124"/>
      <c r="P15" s="124"/>
      <c r="Q15" s="124"/>
      <c r="R15" s="124"/>
      <c r="S15" s="124"/>
      <c r="T15" s="124"/>
      <c r="U15" s="124"/>
      <c r="V15" s="124"/>
      <c r="W15" s="124"/>
      <c r="X15" s="124"/>
      <c r="Y15" s="125"/>
      <c r="Z15" s="124"/>
      <c r="AA15" s="124"/>
      <c r="AB15" s="124"/>
      <c r="AC15" s="124"/>
      <c r="AD15" s="124"/>
      <c r="AE15" s="124"/>
      <c r="AF15" s="111"/>
      <c r="AG15" s="124"/>
      <c r="AH15" s="124"/>
      <c r="AI15" s="111"/>
      <c r="AJ15" s="172"/>
      <c r="AK15" s="171" t="s">
        <v>198</v>
      </c>
      <c r="AL15" s="170"/>
      <c r="AM15" s="170" t="s">
        <v>197</v>
      </c>
      <c r="AN15" s="170"/>
      <c r="AO15" s="170"/>
      <c r="AP15" s="170"/>
      <c r="AQ15" s="169" t="s">
        <v>196</v>
      </c>
      <c r="AR15" s="168"/>
      <c r="AS15" s="111"/>
      <c r="AT15" s="124"/>
      <c r="AU15" s="124"/>
      <c r="AV15" s="124"/>
      <c r="AW15" s="124"/>
      <c r="AX15" s="124"/>
      <c r="AY15" s="124"/>
      <c r="AZ15" s="124"/>
      <c r="BA15" s="111"/>
      <c r="BB15" s="111"/>
      <c r="BC15" s="123"/>
      <c r="BD15" s="111"/>
      <c r="BE15" s="116"/>
    </row>
    <row r="16" spans="1:57" ht="18" thickBot="1">
      <c r="B16" s="117"/>
      <c r="C16" s="167"/>
      <c r="D16" s="166"/>
      <c r="E16" s="166"/>
      <c r="F16" s="166"/>
      <c r="G16" s="166"/>
      <c r="H16" s="166"/>
      <c r="I16" s="166"/>
      <c r="J16" s="166"/>
      <c r="K16" s="166"/>
      <c r="L16" s="166"/>
      <c r="M16" s="124"/>
      <c r="N16" s="124"/>
      <c r="O16" s="124"/>
      <c r="P16" s="124"/>
      <c r="Q16" s="124"/>
      <c r="R16" s="124"/>
      <c r="S16" s="124"/>
      <c r="T16" s="124"/>
      <c r="U16" s="124"/>
      <c r="V16" s="124"/>
      <c r="W16" s="124"/>
      <c r="X16" s="124"/>
      <c r="Y16" s="125"/>
      <c r="Z16" s="124"/>
      <c r="AA16" s="124"/>
      <c r="AB16" s="124"/>
      <c r="AC16" s="124"/>
      <c r="AD16" s="124"/>
      <c r="AE16" s="111"/>
      <c r="AF16" s="111"/>
      <c r="AG16" s="111"/>
      <c r="AH16" s="111"/>
      <c r="AI16" s="111"/>
      <c r="AJ16" s="111"/>
      <c r="AK16" s="111"/>
      <c r="AL16" s="111"/>
      <c r="AM16" s="111"/>
      <c r="AN16" s="111"/>
      <c r="AO16" s="111"/>
      <c r="AP16" s="111"/>
      <c r="AQ16" s="111"/>
      <c r="AR16" s="111"/>
      <c r="AS16" s="124"/>
      <c r="AT16" s="124"/>
      <c r="AU16" s="124"/>
      <c r="AV16" s="124"/>
      <c r="AW16" s="124"/>
      <c r="AX16" s="124"/>
      <c r="AY16" s="124"/>
      <c r="AZ16" s="124"/>
      <c r="BA16" s="111"/>
      <c r="BB16" s="111"/>
      <c r="BC16" s="123"/>
      <c r="BD16" s="111"/>
      <c r="BE16" s="116"/>
    </row>
    <row r="17" spans="2:57" ht="19.5" customHeight="1">
      <c r="B17" s="117"/>
      <c r="C17" s="167"/>
      <c r="D17" s="166"/>
      <c r="E17" s="166"/>
      <c r="F17" s="166"/>
      <c r="G17" s="166"/>
      <c r="H17" s="166"/>
      <c r="I17" s="166"/>
      <c r="J17" s="166"/>
      <c r="K17" s="166"/>
      <c r="L17" s="166"/>
      <c r="M17" s="124"/>
      <c r="N17" s="124"/>
      <c r="O17" s="124"/>
      <c r="P17" s="124"/>
      <c r="Q17" s="124"/>
      <c r="R17" s="124"/>
      <c r="S17" s="124"/>
      <c r="T17" s="124"/>
      <c r="U17" s="124"/>
      <c r="V17" s="124"/>
      <c r="W17" s="124"/>
      <c r="X17" s="124"/>
      <c r="Y17" s="125"/>
      <c r="Z17" s="124"/>
      <c r="AA17" s="124"/>
      <c r="AB17" s="124"/>
      <c r="AC17" s="124"/>
      <c r="AD17" s="124"/>
      <c r="AE17" s="539" t="s">
        <v>195</v>
      </c>
      <c r="AF17" s="533"/>
      <c r="AG17" s="533"/>
      <c r="AH17" s="533" t="s">
        <v>194</v>
      </c>
      <c r="AI17" s="533"/>
      <c r="AJ17" s="533"/>
      <c r="AK17" s="533" t="s">
        <v>193</v>
      </c>
      <c r="AL17" s="533"/>
      <c r="AM17" s="533"/>
      <c r="AN17" s="533" t="s">
        <v>192</v>
      </c>
      <c r="AO17" s="533"/>
      <c r="AP17" s="533"/>
      <c r="AQ17" s="533" t="s">
        <v>191</v>
      </c>
      <c r="AR17" s="533"/>
      <c r="AS17" s="533"/>
      <c r="AT17" s="533" t="s">
        <v>190</v>
      </c>
      <c r="AU17" s="533"/>
      <c r="AV17" s="533"/>
      <c r="AW17" s="533" t="s">
        <v>189</v>
      </c>
      <c r="AX17" s="533"/>
      <c r="AY17" s="534"/>
      <c r="AZ17" s="124"/>
      <c r="BA17" s="111"/>
      <c r="BB17" s="111"/>
      <c r="BC17" s="123"/>
      <c r="BD17" s="111"/>
      <c r="BE17" s="116"/>
    </row>
    <row r="18" spans="2:57" ht="19.5" customHeight="1">
      <c r="B18" s="117"/>
      <c r="C18" s="167"/>
      <c r="D18" s="166"/>
      <c r="E18" s="166"/>
      <c r="F18" s="166"/>
      <c r="G18" s="166"/>
      <c r="H18" s="166"/>
      <c r="I18" s="166"/>
      <c r="J18" s="166"/>
      <c r="K18" s="166"/>
      <c r="L18" s="166"/>
      <c r="M18" s="124"/>
      <c r="N18" s="124"/>
      <c r="O18" s="124"/>
      <c r="P18" s="124"/>
      <c r="Q18" s="124"/>
      <c r="R18" s="124"/>
      <c r="S18" s="124"/>
      <c r="T18" s="124"/>
      <c r="U18" s="124"/>
      <c r="V18" s="124"/>
      <c r="W18" s="124"/>
      <c r="X18" s="124"/>
      <c r="Y18" s="125"/>
      <c r="Z18" s="124"/>
      <c r="AA18" s="124"/>
      <c r="AB18" s="124"/>
      <c r="AC18" s="124"/>
      <c r="AD18" s="124"/>
      <c r="AE18" s="540"/>
      <c r="AF18" s="535"/>
      <c r="AG18" s="535"/>
      <c r="AH18" s="535"/>
      <c r="AI18" s="535"/>
      <c r="AJ18" s="535"/>
      <c r="AK18" s="535"/>
      <c r="AL18" s="535"/>
      <c r="AM18" s="535"/>
      <c r="AN18" s="535"/>
      <c r="AO18" s="535"/>
      <c r="AP18" s="535"/>
      <c r="AQ18" s="535"/>
      <c r="AR18" s="535"/>
      <c r="AS18" s="535"/>
      <c r="AT18" s="535"/>
      <c r="AU18" s="535"/>
      <c r="AV18" s="535"/>
      <c r="AW18" s="535"/>
      <c r="AX18" s="535"/>
      <c r="AY18" s="536"/>
      <c r="AZ18" s="124"/>
      <c r="BA18" s="111"/>
      <c r="BB18" s="111"/>
      <c r="BC18" s="123"/>
      <c r="BD18" s="111"/>
      <c r="BE18" s="116"/>
    </row>
    <row r="19" spans="2:57" ht="19.5" customHeight="1">
      <c r="B19" s="117"/>
      <c r="C19" s="167"/>
      <c r="D19" s="166"/>
      <c r="E19" s="166"/>
      <c r="F19" s="166"/>
      <c r="G19" s="166"/>
      <c r="H19" s="166"/>
      <c r="I19" s="166"/>
      <c r="J19" s="166"/>
      <c r="K19" s="166"/>
      <c r="L19" s="166"/>
      <c r="M19" s="124"/>
      <c r="N19" s="124"/>
      <c r="O19" s="124"/>
      <c r="P19" s="124"/>
      <c r="Q19" s="124"/>
      <c r="R19" s="124"/>
      <c r="S19" s="124"/>
      <c r="T19" s="124"/>
      <c r="U19" s="124"/>
      <c r="V19" s="124"/>
      <c r="W19" s="124"/>
      <c r="X19" s="124"/>
      <c r="Y19" s="125"/>
      <c r="Z19" s="124"/>
      <c r="AA19" s="124"/>
      <c r="AB19" s="124"/>
      <c r="AC19" s="124"/>
      <c r="AD19" s="124"/>
      <c r="AE19" s="541">
        <v>1</v>
      </c>
      <c r="AF19" s="537"/>
      <c r="AG19" s="537"/>
      <c r="AH19" s="537">
        <v>2</v>
      </c>
      <c r="AI19" s="537"/>
      <c r="AJ19" s="537"/>
      <c r="AK19" s="537">
        <v>3</v>
      </c>
      <c r="AL19" s="537"/>
      <c r="AM19" s="537"/>
      <c r="AN19" s="542">
        <v>4</v>
      </c>
      <c r="AO19" s="542"/>
      <c r="AP19" s="542"/>
      <c r="AQ19" s="543">
        <v>5</v>
      </c>
      <c r="AR19" s="543"/>
      <c r="AS19" s="543"/>
      <c r="AT19" s="537">
        <v>6</v>
      </c>
      <c r="AU19" s="537"/>
      <c r="AV19" s="537"/>
      <c r="AW19" s="537">
        <v>7</v>
      </c>
      <c r="AX19" s="537"/>
      <c r="AY19" s="538"/>
      <c r="AZ19" s="124"/>
      <c r="BA19" s="111"/>
      <c r="BB19" s="111"/>
      <c r="BC19" s="123"/>
      <c r="BD19" s="111"/>
      <c r="BE19" s="116"/>
    </row>
    <row r="20" spans="2:57" ht="19.5" customHeight="1">
      <c r="B20" s="117"/>
      <c r="C20" s="167"/>
      <c r="D20" s="166"/>
      <c r="E20" s="166"/>
      <c r="F20" s="166"/>
      <c r="G20" s="166"/>
      <c r="H20" s="166"/>
      <c r="I20" s="166"/>
      <c r="J20" s="166"/>
      <c r="K20" s="166"/>
      <c r="L20" s="166"/>
      <c r="M20" s="124"/>
      <c r="N20" s="124"/>
      <c r="O20" s="124"/>
      <c r="P20" s="124"/>
      <c r="Q20" s="124"/>
      <c r="R20" s="124"/>
      <c r="S20" s="124"/>
      <c r="T20" s="124"/>
      <c r="U20" s="124"/>
      <c r="V20" s="124"/>
      <c r="W20" s="124"/>
      <c r="X20" s="124"/>
      <c r="Y20" s="125"/>
      <c r="Z20" s="124"/>
      <c r="AA20" s="124"/>
      <c r="AB20" s="124"/>
      <c r="AC20" s="124"/>
      <c r="AD20" s="124"/>
      <c r="AE20" s="541"/>
      <c r="AF20" s="537"/>
      <c r="AG20" s="537"/>
      <c r="AH20" s="537"/>
      <c r="AI20" s="537"/>
      <c r="AJ20" s="537"/>
      <c r="AK20" s="537"/>
      <c r="AL20" s="537"/>
      <c r="AM20" s="537"/>
      <c r="AN20" s="542"/>
      <c r="AO20" s="542"/>
      <c r="AP20" s="542"/>
      <c r="AQ20" s="543"/>
      <c r="AR20" s="543"/>
      <c r="AS20" s="543"/>
      <c r="AT20" s="537"/>
      <c r="AU20" s="537"/>
      <c r="AV20" s="537"/>
      <c r="AW20" s="537"/>
      <c r="AX20" s="537"/>
      <c r="AY20" s="538"/>
      <c r="AZ20" s="124"/>
      <c r="BA20" s="111"/>
      <c r="BB20" s="111"/>
      <c r="BC20" s="123"/>
      <c r="BD20" s="111"/>
      <c r="BE20" s="116"/>
    </row>
    <row r="21" spans="2:57" ht="19.5" customHeight="1">
      <c r="B21" s="117"/>
      <c r="C21" s="167"/>
      <c r="D21" s="166"/>
      <c r="E21" s="166"/>
      <c r="F21" s="166"/>
      <c r="G21" s="166"/>
      <c r="H21" s="166"/>
      <c r="I21" s="166"/>
      <c r="J21" s="166"/>
      <c r="K21" s="166"/>
      <c r="L21" s="166"/>
      <c r="M21" s="124"/>
      <c r="N21" s="124"/>
      <c r="O21" s="124"/>
      <c r="P21" s="124"/>
      <c r="Q21" s="124"/>
      <c r="R21" s="124"/>
      <c r="S21" s="124"/>
      <c r="T21" s="124"/>
      <c r="U21" s="124"/>
      <c r="V21" s="124"/>
      <c r="W21" s="124"/>
      <c r="X21" s="124"/>
      <c r="Y21" s="125"/>
      <c r="Z21" s="124"/>
      <c r="AA21" s="124"/>
      <c r="AB21" s="124"/>
      <c r="AC21" s="124"/>
      <c r="AD21" s="124"/>
      <c r="AE21" s="541">
        <v>8</v>
      </c>
      <c r="AF21" s="537"/>
      <c r="AG21" s="537"/>
      <c r="AH21" s="537">
        <v>9</v>
      </c>
      <c r="AI21" s="537"/>
      <c r="AJ21" s="537"/>
      <c r="AK21" s="537">
        <v>10</v>
      </c>
      <c r="AL21" s="537"/>
      <c r="AM21" s="537"/>
      <c r="AN21" s="537">
        <v>11</v>
      </c>
      <c r="AO21" s="537"/>
      <c r="AP21" s="537"/>
      <c r="AQ21" s="537">
        <v>12</v>
      </c>
      <c r="AR21" s="537"/>
      <c r="AS21" s="537"/>
      <c r="AT21" s="537">
        <v>13</v>
      </c>
      <c r="AU21" s="537"/>
      <c r="AV21" s="537"/>
      <c r="AW21" s="537">
        <v>14</v>
      </c>
      <c r="AX21" s="537"/>
      <c r="AY21" s="538"/>
      <c r="AZ21" s="124"/>
      <c r="BA21" s="111"/>
      <c r="BB21" s="111"/>
      <c r="BC21" s="123"/>
      <c r="BD21" s="111"/>
      <c r="BE21" s="116"/>
    </row>
    <row r="22" spans="2:57" ht="19.5" customHeight="1">
      <c r="B22" s="117"/>
      <c r="C22" s="167"/>
      <c r="D22" s="166"/>
      <c r="E22" s="166"/>
      <c r="F22" s="166"/>
      <c r="G22" s="166"/>
      <c r="H22" s="166"/>
      <c r="I22" s="166"/>
      <c r="J22" s="166"/>
      <c r="K22" s="166"/>
      <c r="L22" s="166"/>
      <c r="M22" s="124"/>
      <c r="N22" s="124"/>
      <c r="O22" s="124"/>
      <c r="P22" s="124"/>
      <c r="Q22" s="124"/>
      <c r="R22" s="124"/>
      <c r="S22" s="124"/>
      <c r="T22" s="124"/>
      <c r="U22" s="124"/>
      <c r="V22" s="124"/>
      <c r="W22" s="124"/>
      <c r="X22" s="124"/>
      <c r="Y22" s="125"/>
      <c r="Z22" s="124"/>
      <c r="AA22" s="124"/>
      <c r="AB22" s="124"/>
      <c r="AC22" s="124"/>
      <c r="AD22" s="124"/>
      <c r="AE22" s="541"/>
      <c r="AF22" s="537"/>
      <c r="AG22" s="537"/>
      <c r="AH22" s="537"/>
      <c r="AI22" s="537"/>
      <c r="AJ22" s="537"/>
      <c r="AK22" s="537"/>
      <c r="AL22" s="537"/>
      <c r="AM22" s="537"/>
      <c r="AN22" s="537"/>
      <c r="AO22" s="537"/>
      <c r="AP22" s="537"/>
      <c r="AQ22" s="537"/>
      <c r="AR22" s="537"/>
      <c r="AS22" s="537"/>
      <c r="AT22" s="537"/>
      <c r="AU22" s="537"/>
      <c r="AV22" s="537"/>
      <c r="AW22" s="537"/>
      <c r="AX22" s="537"/>
      <c r="AY22" s="538"/>
      <c r="AZ22" s="124"/>
      <c r="BA22" s="111"/>
      <c r="BB22" s="111"/>
      <c r="BC22" s="123"/>
      <c r="BD22" s="111"/>
      <c r="BE22" s="116"/>
    </row>
    <row r="23" spans="2:57">
      <c r="B23" s="117"/>
      <c r="C23" s="167"/>
      <c r="D23" s="166"/>
      <c r="E23" s="166"/>
      <c r="F23" s="166"/>
      <c r="G23" s="166"/>
      <c r="H23" s="166"/>
      <c r="I23" s="166"/>
      <c r="J23" s="166"/>
      <c r="K23" s="166"/>
      <c r="L23" s="166"/>
      <c r="M23" s="124"/>
      <c r="N23" s="124"/>
      <c r="O23" s="124"/>
      <c r="P23" s="124"/>
      <c r="Q23" s="124"/>
      <c r="R23" s="124"/>
      <c r="S23" s="124"/>
      <c r="T23" s="124"/>
      <c r="U23" s="124"/>
      <c r="V23" s="124"/>
      <c r="W23" s="124"/>
      <c r="X23" s="124"/>
      <c r="Y23" s="125"/>
      <c r="Z23" s="124"/>
      <c r="AA23" s="124"/>
      <c r="AB23" s="124"/>
      <c r="AC23" s="124"/>
      <c r="AD23" s="124"/>
      <c r="AE23" s="541">
        <v>15</v>
      </c>
      <c r="AF23" s="537"/>
      <c r="AG23" s="537"/>
      <c r="AH23" s="537">
        <v>16</v>
      </c>
      <c r="AI23" s="537"/>
      <c r="AJ23" s="537"/>
      <c r="AK23" s="537">
        <v>17</v>
      </c>
      <c r="AL23" s="537"/>
      <c r="AM23" s="537"/>
      <c r="AN23" s="537">
        <v>18</v>
      </c>
      <c r="AO23" s="537"/>
      <c r="AP23" s="537"/>
      <c r="AQ23" s="543">
        <v>19</v>
      </c>
      <c r="AR23" s="543"/>
      <c r="AS23" s="543"/>
      <c r="AT23" s="537">
        <v>20</v>
      </c>
      <c r="AU23" s="537"/>
      <c r="AV23" s="537"/>
      <c r="AW23" s="537">
        <v>21</v>
      </c>
      <c r="AX23" s="537"/>
      <c r="AY23" s="538"/>
      <c r="AZ23" s="124"/>
      <c r="BA23" s="111"/>
      <c r="BB23" s="111"/>
      <c r="BC23" s="123"/>
      <c r="BD23" s="111"/>
      <c r="BE23" s="116"/>
    </row>
    <row r="24" spans="2:57">
      <c r="B24" s="117"/>
      <c r="C24" s="167"/>
      <c r="D24" s="166"/>
      <c r="E24" s="166"/>
      <c r="F24" s="166"/>
      <c r="G24" s="166"/>
      <c r="H24" s="166"/>
      <c r="I24" s="166"/>
      <c r="J24" s="166"/>
      <c r="K24" s="166"/>
      <c r="L24" s="166"/>
      <c r="M24" s="124"/>
      <c r="N24" s="124"/>
      <c r="O24" s="124"/>
      <c r="P24" s="124"/>
      <c r="Q24" s="124"/>
      <c r="R24" s="124"/>
      <c r="S24" s="124"/>
      <c r="T24" s="124"/>
      <c r="U24" s="124"/>
      <c r="V24" s="124"/>
      <c r="W24" s="124"/>
      <c r="X24" s="124"/>
      <c r="Y24" s="125"/>
      <c r="Z24" s="124"/>
      <c r="AA24" s="124"/>
      <c r="AB24" s="124"/>
      <c r="AC24" s="124"/>
      <c r="AD24" s="124"/>
      <c r="AE24" s="541"/>
      <c r="AF24" s="537"/>
      <c r="AG24" s="537"/>
      <c r="AH24" s="537"/>
      <c r="AI24" s="537"/>
      <c r="AJ24" s="537"/>
      <c r="AK24" s="537"/>
      <c r="AL24" s="537"/>
      <c r="AM24" s="537"/>
      <c r="AN24" s="537"/>
      <c r="AO24" s="537"/>
      <c r="AP24" s="537"/>
      <c r="AQ24" s="543"/>
      <c r="AR24" s="543"/>
      <c r="AS24" s="543"/>
      <c r="AT24" s="537"/>
      <c r="AU24" s="537"/>
      <c r="AV24" s="537"/>
      <c r="AW24" s="537"/>
      <c r="AX24" s="537"/>
      <c r="AY24" s="538"/>
      <c r="AZ24" s="124"/>
      <c r="BA24" s="111"/>
      <c r="BB24" s="111"/>
      <c r="BC24" s="123"/>
      <c r="BD24" s="111"/>
      <c r="BE24" s="116"/>
    </row>
    <row r="25" spans="2:57">
      <c r="B25" s="117"/>
      <c r="C25" s="167"/>
      <c r="D25" s="166"/>
      <c r="E25" s="166"/>
      <c r="F25" s="166"/>
      <c r="G25" s="166"/>
      <c r="H25" s="166"/>
      <c r="I25" s="166"/>
      <c r="J25" s="166"/>
      <c r="K25" s="166"/>
      <c r="L25" s="166"/>
      <c r="M25" s="124"/>
      <c r="N25" s="124"/>
      <c r="O25" s="124"/>
      <c r="P25" s="124"/>
      <c r="Q25" s="124"/>
      <c r="R25" s="124"/>
      <c r="S25" s="124"/>
      <c r="T25" s="124"/>
      <c r="U25" s="124"/>
      <c r="V25" s="124"/>
      <c r="W25" s="124"/>
      <c r="X25" s="124"/>
      <c r="Y25" s="125"/>
      <c r="Z25" s="124"/>
      <c r="AA25" s="124"/>
      <c r="AB25" s="124"/>
      <c r="AC25" s="124"/>
      <c r="AD25" s="124"/>
      <c r="AE25" s="541">
        <v>22</v>
      </c>
      <c r="AF25" s="537"/>
      <c r="AG25" s="537"/>
      <c r="AH25" s="537">
        <v>23</v>
      </c>
      <c r="AI25" s="537"/>
      <c r="AJ25" s="537"/>
      <c r="AK25" s="537">
        <v>24</v>
      </c>
      <c r="AL25" s="537"/>
      <c r="AM25" s="537"/>
      <c r="AN25" s="537">
        <v>25</v>
      </c>
      <c r="AO25" s="537"/>
      <c r="AP25" s="537"/>
      <c r="AQ25" s="537">
        <v>26</v>
      </c>
      <c r="AR25" s="537"/>
      <c r="AS25" s="537"/>
      <c r="AT25" s="537">
        <v>27</v>
      </c>
      <c r="AU25" s="537"/>
      <c r="AV25" s="537"/>
      <c r="AW25" s="537">
        <v>28</v>
      </c>
      <c r="AX25" s="537"/>
      <c r="AY25" s="538"/>
      <c r="AZ25" s="124"/>
      <c r="BA25" s="111"/>
      <c r="BB25" s="111"/>
      <c r="BC25" s="123"/>
      <c r="BD25" s="111"/>
      <c r="BE25" s="116"/>
    </row>
    <row r="26" spans="2:57" ht="18" thickBot="1">
      <c r="B26" s="117"/>
      <c r="C26" s="165"/>
      <c r="D26" s="164"/>
      <c r="E26" s="164"/>
      <c r="F26" s="164"/>
      <c r="G26" s="164"/>
      <c r="H26" s="164"/>
      <c r="I26" s="164"/>
      <c r="J26" s="164"/>
      <c r="K26" s="164"/>
      <c r="L26" s="164"/>
      <c r="M26" s="163"/>
      <c r="N26" s="163"/>
      <c r="O26" s="163"/>
      <c r="P26" s="163"/>
      <c r="Q26" s="163"/>
      <c r="R26" s="163"/>
      <c r="S26" s="163"/>
      <c r="T26" s="163"/>
      <c r="U26" s="163"/>
      <c r="V26" s="163"/>
      <c r="W26" s="163"/>
      <c r="X26" s="163"/>
      <c r="Y26" s="162"/>
      <c r="Z26" s="124"/>
      <c r="AA26" s="124"/>
      <c r="AB26" s="124"/>
      <c r="AC26" s="124"/>
      <c r="AD26" s="124"/>
      <c r="AE26" s="541"/>
      <c r="AF26" s="537"/>
      <c r="AG26" s="537"/>
      <c r="AH26" s="537"/>
      <c r="AI26" s="537"/>
      <c r="AJ26" s="537"/>
      <c r="AK26" s="537"/>
      <c r="AL26" s="537"/>
      <c r="AM26" s="537"/>
      <c r="AN26" s="537"/>
      <c r="AO26" s="537"/>
      <c r="AP26" s="537"/>
      <c r="AQ26" s="537"/>
      <c r="AR26" s="537"/>
      <c r="AS26" s="537"/>
      <c r="AT26" s="537"/>
      <c r="AU26" s="537"/>
      <c r="AV26" s="537"/>
      <c r="AW26" s="537"/>
      <c r="AX26" s="537"/>
      <c r="AY26" s="538"/>
      <c r="AZ26" s="124"/>
      <c r="BA26" s="111"/>
      <c r="BB26" s="111"/>
      <c r="BC26" s="123"/>
      <c r="BD26" s="111"/>
      <c r="BE26" s="116"/>
    </row>
    <row r="27" spans="2:57" ht="19.5">
      <c r="B27" s="117"/>
      <c r="C27" s="132"/>
      <c r="D27" s="111"/>
      <c r="E27" s="111"/>
      <c r="F27" s="111"/>
      <c r="G27" s="111"/>
      <c r="H27" s="111"/>
      <c r="I27" s="111"/>
      <c r="J27" s="111"/>
      <c r="K27" s="111"/>
      <c r="L27" s="111"/>
      <c r="M27" s="111"/>
      <c r="N27" s="111"/>
      <c r="O27" s="111"/>
      <c r="P27" s="111"/>
      <c r="Q27" s="111"/>
      <c r="R27" s="111"/>
      <c r="S27" s="111"/>
      <c r="T27" s="111"/>
      <c r="U27" s="111"/>
      <c r="V27" s="111"/>
      <c r="W27" s="111"/>
      <c r="X27" s="111"/>
      <c r="Y27" s="131"/>
      <c r="Z27" s="111"/>
      <c r="AA27" s="111"/>
      <c r="AB27" s="111"/>
      <c r="AC27" s="111"/>
      <c r="AD27" s="111"/>
      <c r="AE27" s="541">
        <v>29</v>
      </c>
      <c r="AF27" s="537"/>
      <c r="AG27" s="537"/>
      <c r="AH27" s="537">
        <v>30</v>
      </c>
      <c r="AI27" s="537"/>
      <c r="AJ27" s="537"/>
      <c r="AK27" s="161"/>
      <c r="AL27" s="160"/>
      <c r="AM27" s="159"/>
      <c r="AN27" s="161"/>
      <c r="AO27" s="160"/>
      <c r="AP27" s="159"/>
      <c r="AQ27" s="158"/>
      <c r="AR27" s="156"/>
      <c r="AS27" s="157"/>
      <c r="AT27" s="158"/>
      <c r="AU27" s="156"/>
      <c r="AV27" s="157"/>
      <c r="AW27" s="156"/>
      <c r="AX27" s="156"/>
      <c r="AY27" s="155"/>
      <c r="AZ27" s="124"/>
      <c r="BA27" s="111"/>
      <c r="BB27" s="111"/>
      <c r="BC27" s="133"/>
      <c r="BD27" s="111"/>
      <c r="BE27" s="116"/>
    </row>
    <row r="28" spans="2:57" ht="20.25" thickBot="1">
      <c r="B28" s="117"/>
      <c r="C28" s="132"/>
      <c r="D28" s="154" t="s">
        <v>188</v>
      </c>
      <c r="E28" s="111"/>
      <c r="F28" s="111"/>
      <c r="G28" s="111"/>
      <c r="H28" s="111"/>
      <c r="I28" s="111"/>
      <c r="J28" s="111"/>
      <c r="K28" s="111"/>
      <c r="L28" s="111"/>
      <c r="M28" s="111"/>
      <c r="N28" s="111"/>
      <c r="O28" s="111"/>
      <c r="P28" s="111"/>
      <c r="Q28" s="111"/>
      <c r="R28" s="111"/>
      <c r="S28" s="111"/>
      <c r="T28" s="111"/>
      <c r="U28" s="111"/>
      <c r="V28" s="111"/>
      <c r="W28" s="111"/>
      <c r="X28" s="111"/>
      <c r="Y28" s="131"/>
      <c r="Z28" s="111"/>
      <c r="AA28" s="111"/>
      <c r="AB28" s="111"/>
      <c r="AC28" s="111"/>
      <c r="AD28" s="111"/>
      <c r="AE28" s="544"/>
      <c r="AF28" s="545"/>
      <c r="AG28" s="545"/>
      <c r="AH28" s="545"/>
      <c r="AI28" s="545"/>
      <c r="AJ28" s="545"/>
      <c r="AK28" s="153"/>
      <c r="AL28" s="152"/>
      <c r="AM28" s="151"/>
      <c r="AN28" s="153"/>
      <c r="AO28" s="152"/>
      <c r="AP28" s="151"/>
      <c r="AQ28" s="150"/>
      <c r="AR28" s="148"/>
      <c r="AS28" s="149"/>
      <c r="AT28" s="150"/>
      <c r="AU28" s="148"/>
      <c r="AV28" s="149"/>
      <c r="AW28" s="148"/>
      <c r="AX28" s="148"/>
      <c r="AY28" s="147"/>
      <c r="AZ28" s="124"/>
      <c r="BA28" s="111"/>
      <c r="BB28" s="111"/>
      <c r="BC28" s="133"/>
      <c r="BD28" s="111"/>
      <c r="BE28" s="116"/>
    </row>
    <row r="29" spans="2:57">
      <c r="B29" s="117"/>
      <c r="C29" s="132"/>
      <c r="D29" s="111" t="s">
        <v>187</v>
      </c>
      <c r="E29" s="111"/>
      <c r="F29" s="111"/>
      <c r="G29" s="111"/>
      <c r="H29" s="111" t="s">
        <v>186</v>
      </c>
      <c r="I29" s="111"/>
      <c r="J29" s="111"/>
      <c r="K29" s="111"/>
      <c r="L29" s="111"/>
      <c r="M29" s="111"/>
      <c r="N29" s="111"/>
      <c r="O29" s="111"/>
      <c r="P29" s="111"/>
      <c r="Q29" s="111"/>
      <c r="R29" s="111"/>
      <c r="S29" s="111"/>
      <c r="T29" s="111"/>
      <c r="U29" s="111"/>
      <c r="V29" s="111"/>
      <c r="W29" s="111"/>
      <c r="X29" s="111"/>
      <c r="Y29" s="131"/>
      <c r="Z29" s="111"/>
      <c r="AA29" s="111"/>
      <c r="AB29" s="111"/>
      <c r="AC29" s="111"/>
      <c r="AD29" s="111"/>
      <c r="AE29" s="111"/>
      <c r="AF29" s="111"/>
      <c r="AG29" s="111"/>
      <c r="AH29" s="111"/>
      <c r="AI29" s="111"/>
      <c r="AJ29" s="111"/>
      <c r="AK29" s="111"/>
      <c r="AL29" s="111"/>
      <c r="AM29" s="111"/>
      <c r="AN29" s="111"/>
      <c r="AO29" s="111"/>
      <c r="AP29" s="111"/>
      <c r="AQ29" s="124"/>
      <c r="AR29" s="124"/>
      <c r="AS29" s="124"/>
      <c r="AT29" s="124"/>
      <c r="AU29" s="124"/>
      <c r="AV29" s="124"/>
      <c r="AW29" s="124"/>
      <c r="AX29" s="124"/>
      <c r="AY29" s="124"/>
      <c r="AZ29" s="124"/>
      <c r="BA29" s="111"/>
      <c r="BB29" s="111"/>
      <c r="BC29" s="133"/>
      <c r="BD29" s="111"/>
      <c r="BE29" s="116"/>
    </row>
    <row r="30" spans="2:57">
      <c r="B30" s="117"/>
      <c r="C30" s="132"/>
      <c r="D30" s="111"/>
      <c r="E30" s="111"/>
      <c r="F30" s="111"/>
      <c r="G30" s="111"/>
      <c r="H30" s="111"/>
      <c r="I30" s="109"/>
      <c r="J30" s="111"/>
      <c r="K30" s="111"/>
      <c r="L30" s="111"/>
      <c r="M30" s="111"/>
      <c r="N30" s="111"/>
      <c r="O30" s="111"/>
      <c r="P30" s="111"/>
      <c r="Q30" s="111"/>
      <c r="R30" s="111"/>
      <c r="S30" s="111"/>
      <c r="T30" s="111"/>
      <c r="U30" s="111"/>
      <c r="V30" s="111"/>
      <c r="W30" s="111"/>
      <c r="X30" s="111"/>
      <c r="Y30" s="13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33"/>
      <c r="BD30" s="111"/>
      <c r="BE30" s="116"/>
    </row>
    <row r="31" spans="2:57">
      <c r="B31" s="117"/>
      <c r="C31" s="132"/>
      <c r="D31" s="111" t="s">
        <v>185</v>
      </c>
      <c r="E31" s="111"/>
      <c r="F31" s="111"/>
      <c r="G31" s="111"/>
      <c r="H31" s="111"/>
      <c r="I31" s="109"/>
      <c r="J31" s="111"/>
      <c r="K31" s="111"/>
      <c r="L31" s="111"/>
      <c r="M31" s="111"/>
      <c r="N31" s="111"/>
      <c r="O31" s="111"/>
      <c r="P31" s="111"/>
      <c r="Q31" s="111"/>
      <c r="R31" s="111"/>
      <c r="S31" s="111"/>
      <c r="T31" s="111"/>
      <c r="U31" s="111"/>
      <c r="V31" s="111"/>
      <c r="W31" s="111"/>
      <c r="X31" s="111"/>
      <c r="Y31" s="131"/>
      <c r="Z31" s="111"/>
      <c r="AA31" s="111"/>
      <c r="AB31" s="145"/>
      <c r="AC31" s="144" t="s">
        <v>184</v>
      </c>
      <c r="AD31" s="144"/>
      <c r="AE31" s="143"/>
      <c r="AF31" s="142" t="s">
        <v>183</v>
      </c>
      <c r="AG31" s="140"/>
      <c r="AH31" s="140"/>
      <c r="AI31" s="140"/>
      <c r="AJ31" s="140"/>
      <c r="AK31" s="140"/>
      <c r="AL31" s="140"/>
      <c r="AM31" s="140"/>
      <c r="AN31" s="140"/>
      <c r="AO31" s="140"/>
      <c r="AP31" s="140"/>
      <c r="AQ31" s="140"/>
      <c r="AR31" s="140"/>
      <c r="AS31" s="140"/>
      <c r="AT31" s="140"/>
      <c r="AU31" s="140"/>
      <c r="AV31" s="140"/>
      <c r="AW31" s="140"/>
      <c r="AX31" s="140"/>
      <c r="AY31" s="140"/>
      <c r="AZ31" s="140"/>
      <c r="BA31" s="141" t="s">
        <v>176</v>
      </c>
      <c r="BB31" s="111"/>
      <c r="BC31" s="133"/>
      <c r="BD31" s="111"/>
      <c r="BE31" s="116"/>
    </row>
    <row r="32" spans="2:57">
      <c r="B32" s="117"/>
      <c r="C32" s="132"/>
      <c r="D32" s="111" t="s">
        <v>182</v>
      </c>
      <c r="E32" s="111"/>
      <c r="F32" s="111"/>
      <c r="G32" s="111"/>
      <c r="H32" s="111"/>
      <c r="I32" s="109"/>
      <c r="J32" s="111"/>
      <c r="K32" s="111"/>
      <c r="L32" s="111"/>
      <c r="M32" s="111"/>
      <c r="N32" s="111"/>
      <c r="O32" s="111"/>
      <c r="P32" s="111"/>
      <c r="Q32" s="111"/>
      <c r="R32" s="111"/>
      <c r="S32" s="111"/>
      <c r="T32" s="111"/>
      <c r="U32" s="111"/>
      <c r="V32" s="111"/>
      <c r="W32" s="111"/>
      <c r="X32" s="111"/>
      <c r="Y32" s="131"/>
      <c r="Z32" s="111"/>
      <c r="AA32" s="111"/>
      <c r="AB32" s="145"/>
      <c r="AC32" s="144" t="s">
        <v>181</v>
      </c>
      <c r="AD32" s="144"/>
      <c r="AE32" s="143"/>
      <c r="AF32" s="146" t="s">
        <v>180</v>
      </c>
      <c r="AG32" s="128"/>
      <c r="AH32" s="128"/>
      <c r="AI32" s="128"/>
      <c r="AJ32" s="128"/>
      <c r="AK32" s="128"/>
      <c r="AL32" s="128"/>
      <c r="AM32" s="128"/>
      <c r="AN32" s="128"/>
      <c r="AO32" s="128"/>
      <c r="AP32" s="128"/>
      <c r="AQ32" s="128"/>
      <c r="AR32" s="140"/>
      <c r="AS32" s="128"/>
      <c r="AT32" s="128"/>
      <c r="AU32" s="128"/>
      <c r="AV32" s="128"/>
      <c r="AW32" s="128"/>
      <c r="AX32" s="128"/>
      <c r="AY32" s="128"/>
      <c r="AZ32" s="128"/>
      <c r="BA32" s="141" t="s">
        <v>176</v>
      </c>
      <c r="BB32" s="111"/>
      <c r="BC32" s="133"/>
      <c r="BD32" s="111"/>
      <c r="BE32" s="116"/>
    </row>
    <row r="33" spans="2:57">
      <c r="B33" s="117"/>
      <c r="C33" s="132"/>
      <c r="D33" s="111" t="s">
        <v>179</v>
      </c>
      <c r="E33" s="111"/>
      <c r="F33" s="111"/>
      <c r="G33" s="111"/>
      <c r="H33" s="111"/>
      <c r="I33" s="109"/>
      <c r="J33" s="111"/>
      <c r="K33" s="111"/>
      <c r="L33" s="111"/>
      <c r="M33" s="111"/>
      <c r="N33" s="111"/>
      <c r="O33" s="111"/>
      <c r="P33" s="111"/>
      <c r="Q33" s="111"/>
      <c r="R33" s="111"/>
      <c r="S33" s="111"/>
      <c r="T33" s="111"/>
      <c r="U33" s="111"/>
      <c r="V33" s="111"/>
      <c r="W33" s="111"/>
      <c r="X33" s="111"/>
      <c r="Y33" s="131"/>
      <c r="Z33" s="111"/>
      <c r="AA33" s="111"/>
      <c r="AB33" s="145"/>
      <c r="AC33" s="144" t="s">
        <v>178</v>
      </c>
      <c r="AD33" s="144"/>
      <c r="AE33" s="143"/>
      <c r="AF33" s="142" t="s">
        <v>177</v>
      </c>
      <c r="AG33" s="140"/>
      <c r="AH33" s="140"/>
      <c r="AI33" s="140"/>
      <c r="AJ33" s="140"/>
      <c r="AK33" s="140"/>
      <c r="AL33" s="140"/>
      <c r="AM33" s="140"/>
      <c r="AN33" s="140"/>
      <c r="AO33" s="140"/>
      <c r="AP33" s="140"/>
      <c r="AQ33" s="140"/>
      <c r="AR33" s="114"/>
      <c r="AS33" s="140"/>
      <c r="AT33" s="140"/>
      <c r="AU33" s="140"/>
      <c r="AV33" s="140"/>
      <c r="AW33" s="140"/>
      <c r="AX33" s="140"/>
      <c r="AY33" s="140"/>
      <c r="AZ33" s="140"/>
      <c r="BA33" s="141" t="s">
        <v>176</v>
      </c>
      <c r="BB33" s="111"/>
      <c r="BC33" s="133"/>
      <c r="BD33" s="111"/>
      <c r="BE33" s="116"/>
    </row>
    <row r="34" spans="2:57">
      <c r="B34" s="117"/>
      <c r="C34" s="132"/>
      <c r="D34" s="111" t="s">
        <v>175</v>
      </c>
      <c r="E34" s="111"/>
      <c r="F34" s="111"/>
      <c r="G34" s="111"/>
      <c r="H34" s="111"/>
      <c r="I34" s="109"/>
      <c r="J34" s="111"/>
      <c r="K34" s="111"/>
      <c r="L34" s="111"/>
      <c r="M34" s="111"/>
      <c r="N34" s="111"/>
      <c r="O34" s="111"/>
      <c r="P34" s="111"/>
      <c r="Q34" s="111"/>
      <c r="R34" s="111"/>
      <c r="S34" s="111"/>
      <c r="T34" s="111"/>
      <c r="U34" s="111"/>
      <c r="V34" s="111"/>
      <c r="W34" s="111"/>
      <c r="X34" s="111"/>
      <c r="Y34" s="131"/>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30"/>
      <c r="BD34" s="111"/>
      <c r="BE34" s="116"/>
    </row>
    <row r="35" spans="2:57">
      <c r="B35" s="117"/>
      <c r="C35" s="132"/>
      <c r="D35" s="111" t="s">
        <v>174</v>
      </c>
      <c r="E35" s="111"/>
      <c r="F35" s="111"/>
      <c r="G35" s="111"/>
      <c r="H35" s="111"/>
      <c r="I35" s="109"/>
      <c r="J35" s="111"/>
      <c r="K35" s="111"/>
      <c r="L35" s="111"/>
      <c r="M35" s="111"/>
      <c r="N35" s="111"/>
      <c r="O35" s="111"/>
      <c r="P35" s="111"/>
      <c r="Q35" s="111"/>
      <c r="R35" s="111"/>
      <c r="S35" s="111"/>
      <c r="T35" s="111"/>
      <c r="U35" s="111"/>
      <c r="V35" s="111"/>
      <c r="W35" s="111"/>
      <c r="X35" s="111"/>
      <c r="Y35" s="13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33"/>
      <c r="BD35" s="111"/>
      <c r="BE35" s="116"/>
    </row>
    <row r="36" spans="2:57">
      <c r="B36" s="117"/>
      <c r="C36" s="132"/>
      <c r="D36" s="111" t="s">
        <v>173</v>
      </c>
      <c r="E36" s="111"/>
      <c r="F36" s="111"/>
      <c r="G36" s="111"/>
      <c r="H36" s="111"/>
      <c r="I36" s="109"/>
      <c r="J36" s="111"/>
      <c r="K36" s="111"/>
      <c r="L36" s="111"/>
      <c r="M36" s="111"/>
      <c r="N36" s="111"/>
      <c r="O36" s="111"/>
      <c r="P36" s="111"/>
      <c r="Q36" s="111"/>
      <c r="R36" s="111"/>
      <c r="S36" s="111"/>
      <c r="T36" s="111"/>
      <c r="U36" s="111"/>
      <c r="V36" s="111"/>
      <c r="W36" s="111"/>
      <c r="X36" s="111"/>
      <c r="Y36" s="13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33"/>
      <c r="BD36" s="111"/>
      <c r="BE36" s="116"/>
    </row>
    <row r="37" spans="2:57">
      <c r="B37" s="117"/>
      <c r="C37" s="132"/>
      <c r="D37" s="111" t="s">
        <v>172</v>
      </c>
      <c r="E37" s="111"/>
      <c r="F37" s="111"/>
      <c r="G37" s="111"/>
      <c r="H37" s="111"/>
      <c r="I37" s="109"/>
      <c r="J37" s="111"/>
      <c r="K37" s="111"/>
      <c r="L37" s="111"/>
      <c r="M37" s="111"/>
      <c r="N37" s="111"/>
      <c r="O37" s="111"/>
      <c r="P37" s="111"/>
      <c r="Q37" s="111"/>
      <c r="R37" s="111"/>
      <c r="S37" s="111"/>
      <c r="T37" s="111"/>
      <c r="U37" s="111"/>
      <c r="V37" s="111"/>
      <c r="W37" s="111"/>
      <c r="X37" s="111"/>
      <c r="Y37" s="131"/>
      <c r="Z37" s="111"/>
      <c r="AA37" s="111"/>
      <c r="AB37" s="138" t="s">
        <v>171</v>
      </c>
      <c r="AC37" s="137"/>
      <c r="AD37" s="137"/>
      <c r="AE37" s="136"/>
      <c r="AF37" s="140" t="s">
        <v>170</v>
      </c>
      <c r="AG37" s="140"/>
      <c r="AH37" s="140"/>
      <c r="AI37" s="140"/>
      <c r="AJ37" s="140"/>
      <c r="AK37" s="140"/>
      <c r="AL37" s="140"/>
      <c r="AM37" s="140"/>
      <c r="AN37" s="140"/>
      <c r="AO37" s="140"/>
      <c r="AP37" s="140"/>
      <c r="AQ37" s="140"/>
      <c r="AR37" s="140"/>
      <c r="AS37" s="140"/>
      <c r="AT37" s="140"/>
      <c r="AU37" s="140"/>
      <c r="AV37" s="140"/>
      <c r="AW37" s="140"/>
      <c r="AX37" s="140"/>
      <c r="AY37" s="140"/>
      <c r="AZ37" s="140"/>
      <c r="BA37" s="139"/>
      <c r="BB37" s="111"/>
      <c r="BC37" s="133"/>
      <c r="BD37" s="111"/>
      <c r="BE37" s="116"/>
    </row>
    <row r="38" spans="2:57">
      <c r="B38" s="117"/>
      <c r="C38" s="132"/>
      <c r="D38" s="111" t="s">
        <v>169</v>
      </c>
      <c r="E38" s="111"/>
      <c r="F38" s="111"/>
      <c r="G38" s="111"/>
      <c r="H38" s="111"/>
      <c r="I38" s="109"/>
      <c r="J38" s="111"/>
      <c r="K38" s="111"/>
      <c r="L38" s="111"/>
      <c r="M38" s="111"/>
      <c r="N38" s="111"/>
      <c r="O38" s="111"/>
      <c r="P38" s="111"/>
      <c r="Q38" s="111"/>
      <c r="R38" s="111"/>
      <c r="S38" s="111"/>
      <c r="T38" s="111"/>
      <c r="U38" s="111"/>
      <c r="V38" s="111"/>
      <c r="W38" s="111"/>
      <c r="X38" s="111"/>
      <c r="Y38" s="131"/>
      <c r="Z38" s="111"/>
      <c r="AA38" s="111"/>
      <c r="AB38" s="138" t="s">
        <v>168</v>
      </c>
      <c r="AC38" s="137"/>
      <c r="AD38" s="137"/>
      <c r="AE38" s="136"/>
      <c r="AF38" s="140" t="s">
        <v>167</v>
      </c>
      <c r="AG38" s="140"/>
      <c r="AH38" s="140"/>
      <c r="AI38" s="140"/>
      <c r="AJ38" s="140"/>
      <c r="AK38" s="140"/>
      <c r="AL38" s="140"/>
      <c r="AM38" s="140"/>
      <c r="AN38" s="140"/>
      <c r="AO38" s="140"/>
      <c r="AP38" s="140"/>
      <c r="AQ38" s="140"/>
      <c r="AR38" s="140"/>
      <c r="AS38" s="140"/>
      <c r="AT38" s="140"/>
      <c r="AU38" s="140"/>
      <c r="AV38" s="140"/>
      <c r="AW38" s="140"/>
      <c r="AX38" s="140"/>
      <c r="AY38" s="140"/>
      <c r="AZ38" s="140"/>
      <c r="BA38" s="139"/>
      <c r="BB38" s="111"/>
      <c r="BC38" s="133"/>
      <c r="BD38" s="111"/>
      <c r="BE38" s="116"/>
    </row>
    <row r="39" spans="2:57">
      <c r="B39" s="117"/>
      <c r="C39" s="132"/>
      <c r="D39" s="111" t="s">
        <v>166</v>
      </c>
      <c r="E39" s="111"/>
      <c r="F39" s="111"/>
      <c r="G39" s="111"/>
      <c r="H39" s="111"/>
      <c r="I39" s="109"/>
      <c r="J39" s="111"/>
      <c r="K39" s="111"/>
      <c r="L39" s="111"/>
      <c r="M39" s="111"/>
      <c r="N39" s="111"/>
      <c r="O39" s="111"/>
      <c r="P39" s="111"/>
      <c r="Q39" s="111"/>
      <c r="R39" s="111"/>
      <c r="S39" s="111"/>
      <c r="T39" s="111"/>
      <c r="U39" s="111"/>
      <c r="V39" s="111"/>
      <c r="W39" s="111"/>
      <c r="X39" s="111"/>
      <c r="Y39" s="131"/>
      <c r="Z39" s="111"/>
      <c r="AA39" s="111"/>
      <c r="AB39" s="138" t="s">
        <v>165</v>
      </c>
      <c r="AC39" s="137"/>
      <c r="AD39" s="137"/>
      <c r="AE39" s="136"/>
      <c r="AF39" s="140" t="s">
        <v>164</v>
      </c>
      <c r="AG39" s="140"/>
      <c r="AH39" s="140"/>
      <c r="AI39" s="140"/>
      <c r="AJ39" s="140"/>
      <c r="AK39" s="140"/>
      <c r="AL39" s="140"/>
      <c r="AM39" s="140"/>
      <c r="AN39" s="140"/>
      <c r="AO39" s="140"/>
      <c r="AP39" s="140"/>
      <c r="AQ39" s="140"/>
      <c r="AR39" s="140"/>
      <c r="AS39" s="140"/>
      <c r="AT39" s="140"/>
      <c r="AU39" s="140"/>
      <c r="AV39" s="140"/>
      <c r="AW39" s="140"/>
      <c r="AX39" s="140"/>
      <c r="AY39" s="140"/>
      <c r="AZ39" s="140"/>
      <c r="BA39" s="139"/>
      <c r="BB39" s="111"/>
      <c r="BC39" s="133"/>
      <c r="BD39" s="111"/>
      <c r="BE39" s="116"/>
    </row>
    <row r="40" spans="2:57">
      <c r="B40" s="117"/>
      <c r="C40" s="132"/>
      <c r="D40" s="111"/>
      <c r="E40" s="111"/>
      <c r="F40" s="111"/>
      <c r="G40" s="111"/>
      <c r="H40" s="111"/>
      <c r="I40" s="109"/>
      <c r="J40" s="111"/>
      <c r="K40" s="111"/>
      <c r="L40" s="111"/>
      <c r="M40" s="111"/>
      <c r="N40" s="111"/>
      <c r="O40" s="111"/>
      <c r="P40" s="111"/>
      <c r="Q40" s="111"/>
      <c r="R40" s="111"/>
      <c r="S40" s="111"/>
      <c r="T40" s="111"/>
      <c r="U40" s="111"/>
      <c r="V40" s="111"/>
      <c r="W40" s="111"/>
      <c r="X40" s="111"/>
      <c r="Y40" s="131"/>
      <c r="Z40" s="111"/>
      <c r="AA40" s="111"/>
      <c r="AB40" s="138" t="s">
        <v>163</v>
      </c>
      <c r="AC40" s="137"/>
      <c r="AD40" s="137"/>
      <c r="AE40" s="136"/>
      <c r="AF40" s="128" t="s">
        <v>162</v>
      </c>
      <c r="AG40" s="128"/>
      <c r="AH40" s="128"/>
      <c r="AI40" s="128"/>
      <c r="AJ40" s="128"/>
      <c r="AK40" s="128"/>
      <c r="AL40" s="128"/>
      <c r="AM40" s="128"/>
      <c r="AN40" s="128"/>
      <c r="AO40" s="128"/>
      <c r="AP40" s="128"/>
      <c r="AQ40" s="128"/>
      <c r="AR40" s="128"/>
      <c r="AS40" s="128"/>
      <c r="AT40" s="128"/>
      <c r="AU40" s="128"/>
      <c r="AV40" s="128"/>
      <c r="AW40" s="128"/>
      <c r="AX40" s="128"/>
      <c r="AY40" s="128"/>
      <c r="AZ40" s="128"/>
      <c r="BA40" s="135"/>
      <c r="BB40" s="111"/>
      <c r="BC40" s="133"/>
      <c r="BD40" s="111"/>
      <c r="BE40" s="116"/>
    </row>
    <row r="41" spans="2:57">
      <c r="B41" s="134"/>
      <c r="C41" s="132"/>
      <c r="D41" s="111"/>
      <c r="E41" s="111"/>
      <c r="F41" s="111"/>
      <c r="G41" s="111"/>
      <c r="H41" s="111"/>
      <c r="I41" s="111"/>
      <c r="J41" s="111"/>
      <c r="K41" s="111"/>
      <c r="L41" s="111"/>
      <c r="M41" s="111"/>
      <c r="N41" s="111"/>
      <c r="O41" s="111"/>
      <c r="P41" s="111"/>
      <c r="Q41" s="111"/>
      <c r="R41" s="111"/>
      <c r="S41" s="111"/>
      <c r="T41" s="111"/>
      <c r="U41" s="111"/>
      <c r="V41" s="111"/>
      <c r="W41" s="111"/>
      <c r="X41" s="111"/>
      <c r="Y41" s="131"/>
      <c r="Z41" s="111"/>
      <c r="AA41" s="111"/>
      <c r="AB41" s="111"/>
      <c r="AC41" s="111"/>
      <c r="AD41" s="111"/>
      <c r="AE41" s="111"/>
      <c r="AF41" s="117"/>
      <c r="AG41" s="111"/>
      <c r="AH41" s="111"/>
      <c r="AI41" s="111"/>
      <c r="AJ41" s="111"/>
      <c r="AK41" s="111"/>
      <c r="AL41" s="111"/>
      <c r="AM41" s="111"/>
      <c r="AN41" s="111"/>
      <c r="AO41" s="111"/>
      <c r="AP41" s="111"/>
      <c r="AQ41" s="111"/>
      <c r="AR41" s="111"/>
      <c r="AS41" s="111"/>
      <c r="AT41" s="111"/>
      <c r="AU41" s="111"/>
      <c r="AV41" s="111"/>
      <c r="AW41" s="111"/>
      <c r="AX41" s="111"/>
      <c r="AY41" s="111"/>
      <c r="AZ41" s="111"/>
      <c r="BA41" s="116"/>
      <c r="BB41" s="111"/>
      <c r="BC41" s="133"/>
      <c r="BD41" s="111"/>
      <c r="BE41" s="116"/>
    </row>
    <row r="42" spans="2:57">
      <c r="B42" s="134"/>
      <c r="C42" s="132"/>
      <c r="D42" s="111"/>
      <c r="E42" s="111"/>
      <c r="F42" s="111"/>
      <c r="G42" s="111"/>
      <c r="H42" s="111"/>
      <c r="I42" s="111"/>
      <c r="J42" s="111"/>
      <c r="K42" s="111"/>
      <c r="L42" s="111"/>
      <c r="M42" s="111"/>
      <c r="N42" s="111"/>
      <c r="O42" s="111"/>
      <c r="P42" s="111"/>
      <c r="Q42" s="111"/>
      <c r="R42" s="111"/>
      <c r="S42" s="111"/>
      <c r="T42" s="111"/>
      <c r="U42" s="111"/>
      <c r="V42" s="111"/>
      <c r="W42" s="111"/>
      <c r="X42" s="111"/>
      <c r="Y42" s="131"/>
      <c r="Z42" s="111"/>
      <c r="AA42" s="111"/>
      <c r="AB42" s="111"/>
      <c r="AC42" s="111"/>
      <c r="AD42" s="111"/>
      <c r="AE42" s="111"/>
      <c r="AF42" s="117"/>
      <c r="AG42" s="111"/>
      <c r="AH42" s="111"/>
      <c r="AI42" s="111"/>
      <c r="AJ42" s="111"/>
      <c r="AK42" s="111"/>
      <c r="AL42" s="111"/>
      <c r="AM42" s="111"/>
      <c r="AN42" s="111"/>
      <c r="AO42" s="111"/>
      <c r="AP42" s="111"/>
      <c r="AQ42" s="111"/>
      <c r="AR42" s="111"/>
      <c r="AS42" s="111"/>
      <c r="AT42" s="111"/>
      <c r="AU42" s="111"/>
      <c r="AV42" s="111"/>
      <c r="AW42" s="111"/>
      <c r="AX42" s="111"/>
      <c r="AY42" s="111"/>
      <c r="AZ42" s="111"/>
      <c r="BA42" s="116"/>
      <c r="BB42" s="111"/>
      <c r="BC42" s="133"/>
      <c r="BD42" s="111"/>
      <c r="BE42" s="116"/>
    </row>
    <row r="43" spans="2:57">
      <c r="B43" s="117"/>
      <c r="C43" s="132"/>
      <c r="D43" s="111"/>
      <c r="E43" s="111"/>
      <c r="F43" s="111"/>
      <c r="G43" s="111"/>
      <c r="H43" s="111"/>
      <c r="I43" s="111"/>
      <c r="J43" s="111"/>
      <c r="K43" s="111"/>
      <c r="L43" s="111"/>
      <c r="M43" s="111"/>
      <c r="N43" s="111"/>
      <c r="O43" s="111"/>
      <c r="P43" s="111"/>
      <c r="Q43" s="111"/>
      <c r="R43" s="111"/>
      <c r="S43" s="111"/>
      <c r="T43" s="111"/>
      <c r="U43" s="111"/>
      <c r="V43" s="111"/>
      <c r="W43" s="111"/>
      <c r="X43" s="111"/>
      <c r="Y43" s="131"/>
      <c r="Z43" s="111"/>
      <c r="AA43" s="111"/>
      <c r="AB43" s="111"/>
      <c r="AC43" s="111"/>
      <c r="AD43" s="111"/>
      <c r="AE43" s="111"/>
      <c r="AF43" s="117"/>
      <c r="AG43" s="111"/>
      <c r="AH43" s="111"/>
      <c r="AI43" s="111"/>
      <c r="AJ43" s="111"/>
      <c r="AK43" s="111"/>
      <c r="AL43" s="111"/>
      <c r="AM43" s="111"/>
      <c r="AN43" s="111"/>
      <c r="AO43" s="111"/>
      <c r="AP43" s="111"/>
      <c r="AQ43" s="111"/>
      <c r="AR43" s="111"/>
      <c r="AS43" s="111"/>
      <c r="AT43" s="111"/>
      <c r="AU43" s="111"/>
      <c r="AV43" s="111"/>
      <c r="AW43" s="111"/>
      <c r="AX43" s="111"/>
      <c r="AY43" s="111"/>
      <c r="AZ43" s="111"/>
      <c r="BA43" s="116"/>
      <c r="BB43" s="111"/>
      <c r="BC43" s="133"/>
      <c r="BD43" s="111"/>
      <c r="BE43" s="116"/>
    </row>
    <row r="44" spans="2:57">
      <c r="B44" s="117"/>
      <c r="C44" s="132"/>
      <c r="D44" s="111"/>
      <c r="E44" s="111"/>
      <c r="F44" s="111"/>
      <c r="G44" s="111"/>
      <c r="H44" s="111"/>
      <c r="I44" s="111"/>
      <c r="J44" s="111"/>
      <c r="K44" s="111"/>
      <c r="L44" s="111"/>
      <c r="M44" s="111"/>
      <c r="N44" s="111"/>
      <c r="O44" s="111"/>
      <c r="P44" s="111"/>
      <c r="Q44" s="111"/>
      <c r="R44" s="111"/>
      <c r="S44" s="111"/>
      <c r="T44" s="111"/>
      <c r="U44" s="111"/>
      <c r="V44" s="111"/>
      <c r="W44" s="111"/>
      <c r="X44" s="111"/>
      <c r="Y44" s="131"/>
      <c r="Z44" s="111"/>
      <c r="AA44" s="111"/>
      <c r="AB44" s="111"/>
      <c r="AC44" s="111"/>
      <c r="AD44" s="111"/>
      <c r="AE44" s="111"/>
      <c r="AF44" s="117"/>
      <c r="AG44" s="111"/>
      <c r="AH44" s="111"/>
      <c r="AI44" s="111"/>
      <c r="AJ44" s="111"/>
      <c r="AK44" s="111"/>
      <c r="AL44" s="111"/>
      <c r="AM44" s="111"/>
      <c r="AN44" s="111"/>
      <c r="AO44" s="111"/>
      <c r="AP44" s="111"/>
      <c r="AQ44" s="111"/>
      <c r="AR44" s="111"/>
      <c r="AS44" s="111"/>
      <c r="AT44" s="111"/>
      <c r="AU44" s="111"/>
      <c r="AV44" s="111"/>
      <c r="AW44" s="111"/>
      <c r="AX44" s="111"/>
      <c r="AY44" s="111"/>
      <c r="AZ44" s="111"/>
      <c r="BA44" s="116"/>
      <c r="BB44" s="111"/>
      <c r="BC44" s="133"/>
      <c r="BD44" s="111"/>
      <c r="BE44" s="116"/>
    </row>
    <row r="45" spans="2:57">
      <c r="B45" s="117"/>
      <c r="C45" s="132"/>
      <c r="D45" s="111"/>
      <c r="E45" s="111"/>
      <c r="F45" s="111"/>
      <c r="G45" s="111"/>
      <c r="H45" s="111"/>
      <c r="I45" s="111"/>
      <c r="J45" s="111"/>
      <c r="K45" s="111"/>
      <c r="L45" s="111"/>
      <c r="M45" s="111"/>
      <c r="N45" s="111"/>
      <c r="O45" s="111"/>
      <c r="P45" s="111"/>
      <c r="Q45" s="111"/>
      <c r="R45" s="111"/>
      <c r="S45" s="111"/>
      <c r="T45" s="111"/>
      <c r="U45" s="111"/>
      <c r="V45" s="111"/>
      <c r="W45" s="111"/>
      <c r="X45" s="111"/>
      <c r="Y45" s="131"/>
      <c r="Z45" s="111"/>
      <c r="AA45" s="111"/>
      <c r="AB45" s="111"/>
      <c r="AC45" s="111"/>
      <c r="AD45" s="111"/>
      <c r="AE45" s="111"/>
      <c r="AF45" s="115"/>
      <c r="AG45" s="114"/>
      <c r="AH45" s="114"/>
      <c r="AI45" s="114"/>
      <c r="AJ45" s="114"/>
      <c r="AK45" s="114"/>
      <c r="AL45" s="114"/>
      <c r="AM45" s="114"/>
      <c r="AN45" s="114"/>
      <c r="AO45" s="114"/>
      <c r="AP45" s="114"/>
      <c r="AQ45" s="114"/>
      <c r="AR45" s="114"/>
      <c r="AS45" s="114"/>
      <c r="AT45" s="114"/>
      <c r="AU45" s="114"/>
      <c r="AV45" s="114"/>
      <c r="AW45" s="114"/>
      <c r="AX45" s="114"/>
      <c r="AY45" s="114"/>
      <c r="AZ45" s="114"/>
      <c r="BA45" s="113"/>
      <c r="BB45" s="111"/>
      <c r="BC45" s="133"/>
      <c r="BD45" s="111"/>
      <c r="BE45" s="116"/>
    </row>
    <row r="46" spans="2:57">
      <c r="B46" s="117"/>
      <c r="C46" s="132"/>
      <c r="D46" s="111"/>
      <c r="E46" s="111"/>
      <c r="F46" s="111"/>
      <c r="G46" s="111"/>
      <c r="H46" s="111"/>
      <c r="I46" s="111"/>
      <c r="J46" s="111"/>
      <c r="K46" s="111"/>
      <c r="L46" s="111"/>
      <c r="M46" s="111"/>
      <c r="N46" s="111"/>
      <c r="O46" s="111"/>
      <c r="P46" s="111"/>
      <c r="Q46" s="111"/>
      <c r="R46" s="111"/>
      <c r="S46" s="111"/>
      <c r="T46" s="111"/>
      <c r="U46" s="111"/>
      <c r="V46" s="111"/>
      <c r="W46" s="111"/>
      <c r="X46" s="111"/>
      <c r="Y46" s="13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33"/>
      <c r="BD46" s="111"/>
      <c r="BE46" s="116"/>
    </row>
    <row r="47" spans="2:57">
      <c r="B47" s="117"/>
      <c r="C47" s="126"/>
      <c r="D47" s="124"/>
      <c r="E47" s="124"/>
      <c r="F47" s="124"/>
      <c r="G47" s="124"/>
      <c r="H47" s="124"/>
      <c r="I47" s="124"/>
      <c r="J47" s="124"/>
      <c r="K47" s="124"/>
      <c r="L47" s="124"/>
      <c r="M47" s="124"/>
      <c r="N47" s="124"/>
      <c r="O47" s="124"/>
      <c r="P47" s="124"/>
      <c r="Q47" s="124"/>
      <c r="R47" s="124"/>
      <c r="S47" s="124"/>
      <c r="T47" s="124"/>
      <c r="U47" s="124"/>
      <c r="V47" s="124"/>
      <c r="W47" s="124"/>
      <c r="X47" s="124"/>
      <c r="Y47" s="125"/>
      <c r="Z47" s="129"/>
      <c r="AA47" s="129"/>
      <c r="AB47" s="129"/>
      <c r="AC47" s="129"/>
      <c r="AD47" s="129"/>
      <c r="AE47" s="129"/>
      <c r="AF47" s="129"/>
      <c r="AG47" s="129"/>
      <c r="AH47" s="129"/>
      <c r="AI47" s="129"/>
      <c r="AJ47" s="129"/>
      <c r="AK47" s="129"/>
      <c r="AL47" s="129"/>
      <c r="AM47" s="129"/>
      <c r="AN47" s="129"/>
      <c r="AO47" s="129"/>
      <c r="AP47" s="128"/>
      <c r="AQ47" s="128"/>
      <c r="AR47" s="128"/>
      <c r="AS47" s="128"/>
      <c r="AT47" s="128"/>
      <c r="AU47" s="128"/>
      <c r="AV47" s="128"/>
      <c r="AW47" s="128"/>
      <c r="AX47" s="128"/>
      <c r="AY47" s="128"/>
      <c r="AZ47" s="128"/>
      <c r="BA47" s="128"/>
      <c r="BB47" s="128"/>
      <c r="BC47" s="127"/>
      <c r="BD47" s="111"/>
      <c r="BE47" s="116"/>
    </row>
    <row r="48" spans="2:57">
      <c r="B48" s="117"/>
      <c r="C48" s="126"/>
      <c r="D48" s="124"/>
      <c r="E48" s="124"/>
      <c r="F48" s="124"/>
      <c r="G48" s="124"/>
      <c r="H48" s="124"/>
      <c r="I48" s="124"/>
      <c r="J48" s="124"/>
      <c r="K48" s="124"/>
      <c r="L48" s="124"/>
      <c r="M48" s="124"/>
      <c r="N48" s="124"/>
      <c r="O48" s="124"/>
      <c r="P48" s="124"/>
      <c r="Q48" s="124"/>
      <c r="R48" s="124"/>
      <c r="S48" s="124"/>
      <c r="T48" s="124"/>
      <c r="U48" s="124"/>
      <c r="V48" s="124"/>
      <c r="W48" s="124"/>
      <c r="X48" s="124"/>
      <c r="Y48" s="125"/>
      <c r="Z48" s="124"/>
      <c r="AA48" s="124"/>
      <c r="AB48" s="124"/>
      <c r="AC48" s="124"/>
      <c r="AD48" s="124"/>
      <c r="AE48" s="124"/>
      <c r="AF48" s="124"/>
      <c r="AG48" s="124"/>
      <c r="AH48" s="124"/>
      <c r="AI48" s="124"/>
      <c r="AJ48" s="124"/>
      <c r="AK48" s="124"/>
      <c r="AL48" s="124"/>
      <c r="AM48" s="124"/>
      <c r="AN48" s="124"/>
      <c r="AO48" s="124"/>
      <c r="AP48" s="111"/>
      <c r="AQ48" s="111"/>
      <c r="AR48" s="111"/>
      <c r="AS48" s="111"/>
      <c r="AT48" s="111"/>
      <c r="AU48" s="111"/>
      <c r="AV48" s="111"/>
      <c r="AW48" s="111"/>
      <c r="AX48" s="111"/>
      <c r="AY48" s="111"/>
      <c r="AZ48" s="111"/>
      <c r="BA48" s="111"/>
      <c r="BB48" s="111"/>
      <c r="BC48" s="123"/>
      <c r="BD48" s="111"/>
      <c r="BE48" s="116"/>
    </row>
    <row r="49" spans="2:57" ht="18" thickBot="1">
      <c r="B49" s="117"/>
      <c r="C49" s="122"/>
      <c r="D49" s="120"/>
      <c r="E49" s="120"/>
      <c r="F49" s="120"/>
      <c r="G49" s="120"/>
      <c r="H49" s="120"/>
      <c r="I49" s="120"/>
      <c r="J49" s="120"/>
      <c r="K49" s="120"/>
      <c r="L49" s="120"/>
      <c r="M49" s="120"/>
      <c r="N49" s="120"/>
      <c r="O49" s="120"/>
      <c r="P49" s="120"/>
      <c r="Q49" s="120"/>
      <c r="R49" s="120"/>
      <c r="S49" s="120"/>
      <c r="T49" s="120"/>
      <c r="U49" s="120"/>
      <c r="V49" s="120"/>
      <c r="W49" s="120"/>
      <c r="X49" s="120"/>
      <c r="Y49" s="121"/>
      <c r="Z49" s="120"/>
      <c r="AA49" s="120"/>
      <c r="AB49" s="120"/>
      <c r="AC49" s="120"/>
      <c r="AD49" s="120"/>
      <c r="AE49" s="120"/>
      <c r="AF49" s="120"/>
      <c r="AG49" s="120"/>
      <c r="AH49" s="120"/>
      <c r="AI49" s="120"/>
      <c r="AJ49" s="120"/>
      <c r="AK49" s="120"/>
      <c r="AL49" s="120"/>
      <c r="AM49" s="120"/>
      <c r="AN49" s="120"/>
      <c r="AO49" s="120"/>
      <c r="AP49" s="119"/>
      <c r="AQ49" s="119"/>
      <c r="AR49" s="119"/>
      <c r="AS49" s="119"/>
      <c r="AT49" s="119"/>
      <c r="AU49" s="119"/>
      <c r="AV49" s="119"/>
      <c r="AW49" s="119"/>
      <c r="AX49" s="119"/>
      <c r="AY49" s="119"/>
      <c r="AZ49" s="119"/>
      <c r="BA49" s="119"/>
      <c r="BB49" s="119"/>
      <c r="BC49" s="118"/>
      <c r="BD49" s="111"/>
      <c r="BE49" s="116"/>
    </row>
    <row r="50" spans="2:57">
      <c r="B50" s="115"/>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3"/>
    </row>
    <row r="64" spans="2:57">
      <c r="B64" s="109"/>
      <c r="C64" s="109"/>
      <c r="D64" s="109"/>
      <c r="E64" s="109"/>
      <c r="F64" s="109"/>
      <c r="G64" s="109"/>
      <c r="H64" s="109"/>
    </row>
    <row r="65" spans="2:10">
      <c r="B65" s="109"/>
      <c r="C65" s="109"/>
      <c r="D65" s="110"/>
      <c r="E65" s="109"/>
      <c r="F65" s="109"/>
      <c r="G65" s="109"/>
      <c r="H65" s="109"/>
    </row>
    <row r="66" spans="2:10">
      <c r="B66" s="109"/>
      <c r="C66" s="109"/>
      <c r="D66" s="109"/>
      <c r="E66" s="109"/>
      <c r="F66" s="109"/>
      <c r="G66" s="109"/>
      <c r="H66" s="109"/>
    </row>
    <row r="67" spans="2:10">
      <c r="B67" s="109"/>
      <c r="C67" s="110"/>
      <c r="D67" s="109"/>
      <c r="E67" s="109"/>
      <c r="F67" s="109"/>
      <c r="G67" s="109"/>
      <c r="H67" s="109"/>
    </row>
    <row r="68" spans="2:10">
      <c r="B68" s="109"/>
      <c r="C68" s="109"/>
      <c r="D68" s="109"/>
      <c r="E68" s="109"/>
      <c r="F68" s="109"/>
      <c r="G68" s="109"/>
      <c r="H68" s="109"/>
    </row>
    <row r="69" spans="2:10">
      <c r="B69" s="109"/>
      <c r="C69" s="109"/>
      <c r="D69" s="109"/>
      <c r="E69" s="109"/>
      <c r="F69" s="109"/>
      <c r="G69" s="109"/>
      <c r="H69" s="109"/>
      <c r="J69" s="112"/>
    </row>
    <row r="70" spans="2:10">
      <c r="B70" s="109"/>
      <c r="C70" s="109"/>
      <c r="D70" s="109"/>
      <c r="E70" s="109"/>
      <c r="F70" s="109"/>
      <c r="G70" s="109"/>
      <c r="H70" s="109"/>
    </row>
    <row r="71" spans="2:10">
      <c r="B71" s="109"/>
      <c r="C71" s="109"/>
      <c r="D71" s="109"/>
      <c r="E71" s="109"/>
      <c r="F71" s="109"/>
      <c r="G71" s="109"/>
      <c r="H71" s="109"/>
    </row>
    <row r="72" spans="2:10">
      <c r="B72" s="109"/>
      <c r="C72" s="109"/>
      <c r="D72" s="109"/>
      <c r="E72" s="109"/>
      <c r="F72" s="109"/>
      <c r="G72" s="109"/>
      <c r="H72" s="109"/>
    </row>
    <row r="73" spans="2:10">
      <c r="B73" s="109"/>
      <c r="C73" s="109"/>
      <c r="D73" s="109"/>
      <c r="E73" s="109"/>
      <c r="F73" s="109"/>
      <c r="G73" s="109"/>
      <c r="H73" s="109"/>
    </row>
    <row r="74" spans="2:10">
      <c r="B74" s="109"/>
      <c r="C74" s="109"/>
      <c r="D74" s="109"/>
      <c r="E74" s="109"/>
      <c r="F74" s="109"/>
      <c r="G74" s="109"/>
      <c r="H74" s="109"/>
    </row>
    <row r="75" spans="2:10">
      <c r="B75" s="109"/>
      <c r="C75" s="109"/>
      <c r="D75" s="109"/>
      <c r="E75" s="109"/>
      <c r="F75" s="109"/>
      <c r="G75" s="109"/>
      <c r="H75" s="109"/>
    </row>
    <row r="76" spans="2:10">
      <c r="B76" s="109"/>
      <c r="C76" s="109"/>
      <c r="D76" s="109"/>
      <c r="E76" s="109"/>
      <c r="F76" s="109"/>
      <c r="G76" s="109"/>
      <c r="H76" s="109"/>
    </row>
    <row r="77" spans="2:10">
      <c r="B77" s="109"/>
      <c r="C77" s="110"/>
      <c r="D77" s="109"/>
      <c r="E77" s="109"/>
      <c r="F77" s="109"/>
      <c r="G77" s="109"/>
      <c r="H77" s="109"/>
    </row>
    <row r="78" spans="2:10">
      <c r="B78" s="109"/>
      <c r="C78" s="110"/>
      <c r="D78" s="109"/>
      <c r="E78" s="109"/>
      <c r="F78" s="109"/>
      <c r="G78" s="109"/>
      <c r="H78" s="109"/>
    </row>
    <row r="79" spans="2:10">
      <c r="B79" s="109"/>
      <c r="C79" s="110"/>
      <c r="D79" s="109"/>
      <c r="E79" s="109"/>
      <c r="F79" s="109"/>
      <c r="G79" s="109"/>
      <c r="H79" s="109"/>
    </row>
    <row r="80" spans="2:10">
      <c r="B80" s="109"/>
      <c r="C80" s="109"/>
      <c r="D80" s="109"/>
      <c r="E80" s="109"/>
      <c r="F80" s="109"/>
      <c r="G80" s="109"/>
      <c r="H80" s="109"/>
    </row>
    <row r="81" spans="2:8">
      <c r="B81" s="109"/>
      <c r="C81" s="109"/>
      <c r="D81" s="109"/>
      <c r="E81" s="109"/>
      <c r="F81" s="109"/>
      <c r="G81" s="109"/>
      <c r="H81" s="109"/>
    </row>
    <row r="82" spans="2:8">
      <c r="B82" s="109"/>
      <c r="C82" s="110"/>
      <c r="D82" s="109"/>
      <c r="E82" s="109"/>
      <c r="F82" s="109"/>
      <c r="G82" s="109"/>
      <c r="H82" s="109"/>
    </row>
    <row r="83" spans="2:8">
      <c r="B83" s="109"/>
      <c r="C83" s="109"/>
      <c r="D83" s="109"/>
      <c r="E83" s="109"/>
      <c r="F83" s="109"/>
      <c r="G83" s="109"/>
      <c r="H83" s="109"/>
    </row>
    <row r="84" spans="2:8">
      <c r="B84" s="109"/>
      <c r="C84" s="109"/>
      <c r="D84" s="109"/>
      <c r="E84" s="109"/>
      <c r="F84" s="109"/>
      <c r="G84" s="111"/>
      <c r="H84" s="109"/>
    </row>
    <row r="85" spans="2:8">
      <c r="B85" s="109"/>
      <c r="C85" s="109"/>
      <c r="D85" s="109"/>
      <c r="E85" s="109"/>
      <c r="F85" s="109"/>
      <c r="G85" s="111"/>
      <c r="H85" s="109"/>
    </row>
    <row r="86" spans="2:8">
      <c r="B86" s="109"/>
      <c r="C86" s="109"/>
      <c r="D86" s="109"/>
      <c r="E86" s="109"/>
      <c r="F86" s="109"/>
      <c r="G86" s="111"/>
      <c r="H86" s="109"/>
    </row>
    <row r="87" spans="2:8">
      <c r="B87" s="109"/>
      <c r="C87" s="109"/>
      <c r="D87" s="109"/>
      <c r="E87" s="109"/>
      <c r="F87" s="109"/>
      <c r="G87" s="111"/>
      <c r="H87" s="109"/>
    </row>
    <row r="88" spans="2:8">
      <c r="B88" s="109"/>
      <c r="C88" s="109"/>
      <c r="D88" s="109"/>
      <c r="E88" s="109"/>
      <c r="F88" s="109"/>
      <c r="G88" s="111"/>
      <c r="H88" s="109"/>
    </row>
    <row r="89" spans="2:8">
      <c r="B89" s="109"/>
      <c r="C89" s="109"/>
      <c r="D89" s="109"/>
      <c r="E89" s="109"/>
      <c r="F89" s="109"/>
      <c r="G89" s="111"/>
      <c r="H89" s="109"/>
    </row>
    <row r="90" spans="2:8">
      <c r="B90" s="109"/>
      <c r="C90" s="109"/>
      <c r="D90" s="109"/>
      <c r="E90" s="109"/>
      <c r="F90" s="109"/>
      <c r="G90" s="111"/>
      <c r="H90" s="109"/>
    </row>
    <row r="91" spans="2:8">
      <c r="B91" s="109"/>
      <c r="C91" s="109"/>
      <c r="D91" s="109"/>
      <c r="E91" s="109"/>
      <c r="F91" s="109"/>
      <c r="G91" s="111"/>
      <c r="H91" s="109"/>
    </row>
    <row r="92" spans="2:8">
      <c r="B92" s="109"/>
      <c r="C92" s="109"/>
      <c r="D92" s="109"/>
      <c r="E92" s="109"/>
      <c r="F92" s="109"/>
      <c r="G92" s="109"/>
      <c r="H92" s="109"/>
    </row>
    <row r="93" spans="2:8">
      <c r="B93" s="109"/>
      <c r="C93" s="109"/>
      <c r="D93" s="109"/>
      <c r="E93" s="109"/>
      <c r="F93" s="109"/>
      <c r="G93" s="109"/>
      <c r="H93" s="109"/>
    </row>
    <row r="94" spans="2:8">
      <c r="B94" s="109"/>
      <c r="C94" s="109"/>
      <c r="D94" s="109"/>
      <c r="E94" s="109"/>
      <c r="F94" s="109"/>
      <c r="G94" s="109"/>
      <c r="H94" s="109"/>
    </row>
    <row r="95" spans="2:8">
      <c r="B95" s="109"/>
      <c r="C95" s="109"/>
      <c r="D95" s="109"/>
      <c r="E95" s="109"/>
      <c r="F95" s="109"/>
      <c r="G95" s="109"/>
      <c r="H95" s="109"/>
    </row>
    <row r="96" spans="2:8">
      <c r="B96" s="109"/>
      <c r="C96" s="109"/>
      <c r="D96" s="109"/>
      <c r="E96" s="109"/>
      <c r="F96" s="109"/>
      <c r="G96" s="109"/>
      <c r="H96" s="109"/>
    </row>
    <row r="97" spans="2:8">
      <c r="B97" s="109"/>
      <c r="C97" s="109"/>
      <c r="D97" s="110"/>
      <c r="E97" s="109"/>
      <c r="F97" s="109"/>
      <c r="G97" s="109"/>
      <c r="H97" s="109"/>
    </row>
  </sheetData>
  <mergeCells count="41">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 ref="AT25:AV26"/>
    <mergeCell ref="AE27:AG28"/>
    <mergeCell ref="AH27:AJ28"/>
    <mergeCell ref="AH25:AJ26"/>
    <mergeCell ref="AH23:AJ24"/>
    <mergeCell ref="AK23:AM24"/>
    <mergeCell ref="AK25:AM26"/>
    <mergeCell ref="AT19:AV20"/>
    <mergeCell ref="AW19:AY20"/>
    <mergeCell ref="AQ17:AS18"/>
    <mergeCell ref="AT17:AV18"/>
    <mergeCell ref="AE17:AG18"/>
    <mergeCell ref="AH17:AJ18"/>
    <mergeCell ref="AK17:AM18"/>
    <mergeCell ref="AN17:AP18"/>
    <mergeCell ref="AE19:AG20"/>
    <mergeCell ref="AH19:AJ20"/>
    <mergeCell ref="AK19:AM20"/>
    <mergeCell ref="AN19:AP20"/>
    <mergeCell ref="AQ19:AS20"/>
    <mergeCell ref="A1:A5"/>
    <mergeCell ref="B6:D6"/>
    <mergeCell ref="E6:L6"/>
    <mergeCell ref="C8:U9"/>
    <mergeCell ref="AW17:AY18"/>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38"/>
  <sheetViews>
    <sheetView tabSelected="1" workbookViewId="0">
      <selection activeCell="H20" sqref="H20"/>
    </sheetView>
  </sheetViews>
  <sheetFormatPr defaultRowHeight="16.5"/>
  <cols>
    <col min="1" max="1" width="3.5" style="1" customWidth="1"/>
    <col min="2" max="4" width="9" style="1"/>
    <col min="5" max="8" width="16.25" style="1" customWidth="1"/>
    <col min="9" max="16384" width="9" style="1"/>
  </cols>
  <sheetData>
    <row r="1" spans="1:8">
      <c r="A1" s="459" t="s">
        <v>3</v>
      </c>
    </row>
    <row r="2" spans="1:8">
      <c r="A2" s="459"/>
    </row>
    <row r="3" spans="1:8">
      <c r="A3" s="459"/>
    </row>
    <row r="4" spans="1:8">
      <c r="A4" s="459"/>
    </row>
    <row r="5" spans="1:8" ht="17.25" thickBot="1">
      <c r="A5" s="459"/>
    </row>
    <row r="6" spans="1:8" ht="18.75" customHeight="1">
      <c r="B6" s="7" t="s">
        <v>0</v>
      </c>
      <c r="C6" s="473" t="s">
        <v>161</v>
      </c>
      <c r="D6" s="474"/>
      <c r="E6" s="8" t="s">
        <v>1</v>
      </c>
      <c r="F6" s="9" t="str">
        <f>VLOOKUP(C6,목록!C9:E56,2,FALSE)</f>
        <v>BookDAO.java</v>
      </c>
      <c r="G6" s="8" t="s">
        <v>6</v>
      </c>
      <c r="H6" s="10" t="str">
        <f>VLOOKUP(C6,목록!C9:E56,3,FALSE)</f>
        <v>조영숙</v>
      </c>
    </row>
    <row r="7" spans="1:8" ht="18.75" customHeight="1">
      <c r="B7" s="22"/>
      <c r="C7" s="23"/>
      <c r="D7" s="23"/>
      <c r="E7" s="19"/>
      <c r="F7" s="90"/>
      <c r="G7" s="19"/>
      <c r="H7" s="24"/>
    </row>
    <row r="8" spans="1:8" ht="18.75" customHeight="1">
      <c r="B8" s="13"/>
      <c r="C8" s="1" t="s">
        <v>254</v>
      </c>
      <c r="D8" s="1" t="s">
        <v>253</v>
      </c>
      <c r="E8" s="1" t="s">
        <v>252</v>
      </c>
      <c r="F8" s="34"/>
      <c r="G8" s="34"/>
      <c r="H8" s="14"/>
    </row>
    <row r="9" spans="1:8" ht="18.75" customHeight="1">
      <c r="B9" s="13"/>
      <c r="C9" s="1" t="s">
        <v>251</v>
      </c>
      <c r="D9" s="1" t="s">
        <v>250</v>
      </c>
      <c r="E9" s="1" t="s">
        <v>249</v>
      </c>
      <c r="F9" s="34"/>
      <c r="G9" s="34"/>
      <c r="H9" s="14"/>
    </row>
    <row r="10" spans="1:8" ht="18.75" customHeight="1">
      <c r="B10" s="13"/>
      <c r="C10" s="1" t="s">
        <v>246</v>
      </c>
      <c r="D10" s="1" t="s">
        <v>245</v>
      </c>
      <c r="E10" s="1" t="s">
        <v>244</v>
      </c>
      <c r="G10" s="34"/>
      <c r="H10" s="14"/>
    </row>
    <row r="11" spans="1:8" ht="18.75" customHeight="1">
      <c r="B11" s="13"/>
      <c r="C11" s="34"/>
      <c r="D11" s="34"/>
      <c r="E11" s="1" t="s">
        <v>240</v>
      </c>
      <c r="F11" s="34"/>
      <c r="G11" s="34"/>
      <c r="H11" s="14"/>
    </row>
    <row r="12" spans="1:8" ht="18.75" customHeight="1">
      <c r="B12" s="13"/>
      <c r="C12" s="1" t="s">
        <v>232</v>
      </c>
      <c r="D12" s="1" t="s">
        <v>231</v>
      </c>
      <c r="E12" s="1" t="s">
        <v>230</v>
      </c>
      <c r="G12" s="34"/>
      <c r="H12" s="14"/>
    </row>
    <row r="13" spans="1:8" ht="18.75" customHeight="1" thickBot="1">
      <c r="B13" s="15"/>
      <c r="C13" s="16"/>
      <c r="D13" s="16"/>
      <c r="E13" s="16"/>
      <c r="F13" s="16"/>
      <c r="G13" s="16"/>
      <c r="H13" s="17"/>
    </row>
    <row r="14" spans="1:8" ht="18.75" customHeight="1">
      <c r="A14" s="278"/>
    </row>
    <row r="15" spans="1:8" ht="18.75" customHeight="1">
      <c r="A15" s="278"/>
    </row>
    <row r="16" spans="1:8" ht="18.75" customHeight="1">
      <c r="B16" s="1" t="s">
        <v>254</v>
      </c>
      <c r="C16" s="1" t="s">
        <v>253</v>
      </c>
      <c r="D16" s="1" t="s">
        <v>252</v>
      </c>
    </row>
    <row r="17" spans="2:6" ht="18.75" customHeight="1">
      <c r="B17" s="1" t="s">
        <v>251</v>
      </c>
      <c r="C17" s="1" t="s">
        <v>250</v>
      </c>
      <c r="D17" s="1" t="s">
        <v>249</v>
      </c>
      <c r="F17" s="277" t="s">
        <v>248</v>
      </c>
    </row>
    <row r="18" spans="2:6" ht="18.75" customHeight="1">
      <c r="F18" s="277" t="s">
        <v>247</v>
      </c>
    </row>
    <row r="19" spans="2:6" ht="18.75" customHeight="1">
      <c r="D19" s="277"/>
    </row>
    <row r="20" spans="2:6" ht="18.75" customHeight="1">
      <c r="B20" s="1" t="s">
        <v>246</v>
      </c>
      <c r="C20" s="1" t="s">
        <v>245</v>
      </c>
      <c r="D20" s="1" t="s">
        <v>244</v>
      </c>
      <c r="F20" s="1" t="s">
        <v>243</v>
      </c>
    </row>
    <row r="21" spans="2:6" ht="18.75" customHeight="1">
      <c r="F21" s="1" t="s">
        <v>781</v>
      </c>
    </row>
    <row r="22" spans="2:6" ht="18.75" customHeight="1">
      <c r="F22" s="1" t="s">
        <v>242</v>
      </c>
    </row>
    <row r="23" spans="2:6" ht="18.75" customHeight="1">
      <c r="F23" s="1" t="s">
        <v>241</v>
      </c>
    </row>
    <row r="24" spans="2:6" ht="18.75" customHeight="1"/>
    <row r="25" spans="2:6" ht="18.75" customHeight="1">
      <c r="D25" s="1" t="s">
        <v>240</v>
      </c>
      <c r="F25" s="1" t="s">
        <v>239</v>
      </c>
    </row>
    <row r="26" spans="2:6" ht="18.75" customHeight="1">
      <c r="F26" s="1" t="s">
        <v>238</v>
      </c>
    </row>
    <row r="27" spans="2:6" ht="18.75" customHeight="1">
      <c r="F27" s="1" t="s">
        <v>237</v>
      </c>
    </row>
    <row r="28" spans="2:6" ht="18.75" customHeight="1">
      <c r="F28" s="1" t="s">
        <v>236</v>
      </c>
    </row>
    <row r="29" spans="2:6" ht="18.75" customHeight="1">
      <c r="F29" s="1" t="s">
        <v>235</v>
      </c>
    </row>
    <row r="30" spans="2:6" ht="18.75" customHeight="1">
      <c r="F30" s="1" t="s">
        <v>234</v>
      </c>
    </row>
    <row r="31" spans="2:6" ht="18.75" customHeight="1">
      <c r="F31" s="1" t="s">
        <v>233</v>
      </c>
    </row>
    <row r="32" spans="2:6" ht="18.75" customHeight="1"/>
    <row r="33" spans="2:6" ht="18.75" customHeight="1">
      <c r="B33" s="1" t="s">
        <v>232</v>
      </c>
      <c r="C33" s="1" t="s">
        <v>231</v>
      </c>
      <c r="D33" s="1" t="s">
        <v>230</v>
      </c>
      <c r="F33" s="1" t="s">
        <v>229</v>
      </c>
    </row>
    <row r="34" spans="2:6" ht="18.75" customHeight="1"/>
    <row r="35" spans="2:6" ht="18.75" customHeight="1"/>
    <row r="36" spans="2:6" ht="18.75" customHeight="1">
      <c r="B36" s="1" t="s">
        <v>228</v>
      </c>
      <c r="E36" s="1">
        <v>0</v>
      </c>
      <c r="F36" s="1" t="s">
        <v>227</v>
      </c>
    </row>
    <row r="37" spans="2:6" ht="18.75" customHeight="1">
      <c r="E37" s="1">
        <v>1</v>
      </c>
      <c r="F37" s="1" t="s">
        <v>226</v>
      </c>
    </row>
    <row r="38" spans="2:6" ht="18.75" customHeight="1">
      <c r="E38" s="1">
        <v>2</v>
      </c>
      <c r="F38" s="1" t="s">
        <v>225</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9"/>
  <sheetViews>
    <sheetView showGridLines="0" workbookViewId="0">
      <selection activeCell="I17" sqref="I17"/>
    </sheetView>
  </sheetViews>
  <sheetFormatPr defaultRowHeight="16.5"/>
  <cols>
    <col min="1" max="1" width="3.5" customWidth="1"/>
    <col min="2" max="2" width="7.25" bestFit="1" customWidth="1"/>
    <col min="3" max="3" width="6.5" bestFit="1" customWidth="1"/>
    <col min="4" max="4" width="11.75" bestFit="1" customWidth="1"/>
    <col min="6" max="6" width="17.125" customWidth="1"/>
  </cols>
  <sheetData>
    <row r="1" spans="1:8">
      <c r="A1" s="459" t="s">
        <v>3</v>
      </c>
    </row>
    <row r="2" spans="1:8">
      <c r="A2" s="459"/>
    </row>
    <row r="3" spans="1:8">
      <c r="A3" s="459"/>
    </row>
    <row r="4" spans="1:8">
      <c r="A4" s="459"/>
    </row>
    <row r="5" spans="1:8" ht="17.25" thickBot="1">
      <c r="A5" s="459"/>
    </row>
    <row r="6" spans="1:8" ht="18.75" customHeight="1">
      <c r="B6" s="7" t="s">
        <v>0</v>
      </c>
      <c r="C6" s="546" t="s">
        <v>269</v>
      </c>
      <c r="D6" s="546"/>
      <c r="E6" s="8" t="s">
        <v>1</v>
      </c>
      <c r="F6" s="9" t="str">
        <f>VLOOKUP(C6,목록!C9:E56,2,FALSE)</f>
        <v>BookBean.java</v>
      </c>
      <c r="G6" s="8" t="s">
        <v>6</v>
      </c>
      <c r="H6" s="10" t="str">
        <f>VLOOKUP(C6,목록!C9:E56,3,FALSE)</f>
        <v>조영숙</v>
      </c>
    </row>
    <row r="7" spans="1:8" ht="18.75" customHeight="1">
      <c r="B7" s="22"/>
      <c r="C7" s="23"/>
      <c r="D7" s="23"/>
      <c r="E7" s="19"/>
      <c r="F7" s="90"/>
      <c r="G7" s="19"/>
      <c r="H7" s="24"/>
    </row>
    <row r="8" spans="1:8" ht="18.75" customHeight="1">
      <c r="B8" s="13"/>
      <c r="C8" s="12"/>
      <c r="D8" s="279"/>
      <c r="E8" s="279" t="s">
        <v>265</v>
      </c>
      <c r="F8" s="280" t="s">
        <v>12</v>
      </c>
      <c r="G8" s="34"/>
      <c r="H8" s="14"/>
    </row>
    <row r="9" spans="1:8" ht="18.75" customHeight="1">
      <c r="B9" s="13"/>
      <c r="C9" s="12"/>
      <c r="D9" s="286" t="s">
        <v>257</v>
      </c>
      <c r="E9" s="286" t="s">
        <v>256</v>
      </c>
      <c r="F9" s="286" t="s">
        <v>101</v>
      </c>
      <c r="G9" s="34"/>
      <c r="H9" s="14"/>
    </row>
    <row r="10" spans="1:8" ht="18.75" customHeight="1">
      <c r="B10" s="13"/>
      <c r="C10" s="12"/>
      <c r="D10" s="286" t="s">
        <v>257</v>
      </c>
      <c r="E10" s="286" t="s">
        <v>256</v>
      </c>
      <c r="F10" s="286" t="s">
        <v>264</v>
      </c>
      <c r="G10" s="34"/>
      <c r="H10" s="14"/>
    </row>
    <row r="11" spans="1:8" ht="18.75" customHeight="1">
      <c r="B11" s="13"/>
      <c r="C11" s="34"/>
      <c r="D11" s="286" t="s">
        <v>257</v>
      </c>
      <c r="E11" s="286" t="s">
        <v>256</v>
      </c>
      <c r="F11" s="286" t="s">
        <v>263</v>
      </c>
      <c r="G11" s="34"/>
      <c r="H11" s="14"/>
    </row>
    <row r="12" spans="1:8" ht="18.75" customHeight="1">
      <c r="B12" s="13"/>
      <c r="C12" s="12"/>
      <c r="D12" s="286" t="s">
        <v>257</v>
      </c>
      <c r="E12" s="286" t="s">
        <v>256</v>
      </c>
      <c r="F12" s="286" t="s">
        <v>262</v>
      </c>
      <c r="G12" s="34"/>
      <c r="H12" s="14"/>
    </row>
    <row r="13" spans="1:8" ht="18.75" customHeight="1">
      <c r="B13" s="13"/>
      <c r="C13" s="12"/>
      <c r="D13" s="286" t="s">
        <v>257</v>
      </c>
      <c r="E13" s="286" t="s">
        <v>256</v>
      </c>
      <c r="F13" s="286" t="s">
        <v>261</v>
      </c>
      <c r="G13" s="12"/>
      <c r="H13" s="14"/>
    </row>
    <row r="14" spans="1:8" ht="18.75" customHeight="1">
      <c r="B14" s="281"/>
      <c r="C14" s="192"/>
      <c r="D14" s="286" t="s">
        <v>257</v>
      </c>
      <c r="E14" s="286" t="s">
        <v>256</v>
      </c>
      <c r="F14" s="286" t="s">
        <v>260</v>
      </c>
      <c r="G14" s="192"/>
      <c r="H14" s="282"/>
    </row>
    <row r="15" spans="1:8" ht="18.75" customHeight="1">
      <c r="B15" s="281"/>
      <c r="C15" s="192"/>
      <c r="D15" s="286" t="s">
        <v>257</v>
      </c>
      <c r="E15" s="286" t="s">
        <v>256</v>
      </c>
      <c r="F15" s="286" t="s">
        <v>259</v>
      </c>
      <c r="G15" s="192"/>
      <c r="H15" s="282"/>
    </row>
    <row r="16" spans="1:8" ht="18.75" customHeight="1">
      <c r="B16" s="281"/>
      <c r="C16" s="192"/>
      <c r="D16" s="286" t="s">
        <v>257</v>
      </c>
      <c r="E16" s="286" t="s">
        <v>256</v>
      </c>
      <c r="F16" s="286" t="s">
        <v>258</v>
      </c>
      <c r="G16" s="192"/>
      <c r="H16" s="282"/>
    </row>
    <row r="17" spans="2:8" ht="18.75" customHeight="1">
      <c r="B17" s="281"/>
      <c r="C17" s="192"/>
      <c r="D17" s="286" t="s">
        <v>257</v>
      </c>
      <c r="E17" s="286" t="s">
        <v>256</v>
      </c>
      <c r="F17" s="286" t="s">
        <v>255</v>
      </c>
      <c r="G17" s="192"/>
      <c r="H17" s="282"/>
    </row>
    <row r="18" spans="2:8" ht="18.75" customHeight="1">
      <c r="B18" s="281"/>
      <c r="C18" s="192"/>
      <c r="D18" s="192"/>
      <c r="E18" s="192"/>
      <c r="F18" s="192"/>
      <c r="G18" s="192"/>
      <c r="H18" s="282"/>
    </row>
    <row r="19" spans="2:8" ht="18.75" customHeight="1" thickBot="1">
      <c r="B19" s="283"/>
      <c r="C19" s="284"/>
      <c r="D19" s="284"/>
      <c r="E19" s="284"/>
      <c r="F19" s="284"/>
      <c r="G19" s="284"/>
      <c r="H19" s="285"/>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1"/>
  <sheetViews>
    <sheetView workbookViewId="0">
      <selection sqref="A1:A5"/>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59" t="s">
        <v>3</v>
      </c>
    </row>
    <row r="2" spans="1:10" ht="19.5" customHeight="1">
      <c r="A2" s="459"/>
    </row>
    <row r="3" spans="1:10" ht="19.5" customHeight="1">
      <c r="A3" s="459"/>
    </row>
    <row r="4" spans="1:10" ht="19.5" customHeight="1">
      <c r="A4" s="459"/>
    </row>
    <row r="5" spans="1:10" ht="19.5" customHeight="1" thickBot="1">
      <c r="A5" s="459"/>
    </row>
    <row r="6" spans="1:10" ht="25.5" customHeight="1">
      <c r="A6" s="1"/>
      <c r="B6" s="7" t="s">
        <v>4</v>
      </c>
      <c r="C6" s="473" t="s">
        <v>22</v>
      </c>
      <c r="D6" s="474"/>
      <c r="E6" s="8" t="s">
        <v>5</v>
      </c>
      <c r="F6" s="9" t="str">
        <f>VLOOKUP(C6,목록!C9:E48,2,FALSE)</f>
        <v>index.JSP</v>
      </c>
      <c r="G6" s="8" t="s">
        <v>6</v>
      </c>
      <c r="H6" s="10" t="str">
        <f>VLOOKUP(C6,목록!C9:E48,3,FALSE)</f>
        <v>김미현</v>
      </c>
    </row>
    <row r="7" spans="1:10" ht="25.5" customHeight="1" thickBot="1">
      <c r="A7" s="1"/>
      <c r="B7" s="22"/>
      <c r="C7" s="23"/>
      <c r="D7" s="23"/>
      <c r="E7" s="19"/>
      <c r="F7" s="29"/>
      <c r="G7" s="19"/>
      <c r="H7" s="24"/>
    </row>
    <row r="8" spans="1:10" ht="25.5" customHeight="1" thickBot="1">
      <c r="A8" s="1"/>
      <c r="B8" s="13"/>
      <c r="C8" s="61" t="s">
        <v>48</v>
      </c>
      <c r="D8" s="62"/>
      <c r="E8" s="73" t="s">
        <v>49</v>
      </c>
      <c r="F8" s="63" t="s">
        <v>50</v>
      </c>
      <c r="G8" s="64" t="s">
        <v>51</v>
      </c>
      <c r="H8" s="14" t="s">
        <v>46</v>
      </c>
    </row>
    <row r="9" spans="1:10" ht="25.5" customHeight="1">
      <c r="A9" s="1"/>
      <c r="B9" s="13"/>
      <c r="C9" s="47"/>
      <c r="D9" s="488"/>
      <c r="E9" s="488"/>
      <c r="F9" s="488"/>
      <c r="G9" s="489"/>
      <c r="H9" s="14"/>
    </row>
    <row r="10" spans="1:10" ht="25.5" customHeight="1">
      <c r="A10" s="1"/>
      <c r="B10" s="13"/>
      <c r="C10" s="22"/>
      <c r="D10" s="480"/>
      <c r="E10" s="480"/>
      <c r="F10" s="480"/>
      <c r="G10" s="481"/>
      <c r="H10" s="14"/>
    </row>
    <row r="11" spans="1:10" ht="25.5" customHeight="1">
      <c r="A11" s="1"/>
      <c r="B11" s="13"/>
      <c r="C11" s="22"/>
      <c r="D11" s="480"/>
      <c r="E11" s="480"/>
      <c r="F11" s="480"/>
      <c r="G11" s="481"/>
      <c r="H11" s="14"/>
      <c r="J11" s="1" t="s">
        <v>23</v>
      </c>
    </row>
    <row r="12" spans="1:10" ht="25.5" customHeight="1">
      <c r="A12" s="1"/>
      <c r="B12" s="13"/>
      <c r="C12" s="22"/>
      <c r="D12" s="480"/>
      <c r="E12" s="480"/>
      <c r="F12" s="480"/>
      <c r="G12" s="481"/>
      <c r="H12" s="14"/>
    </row>
    <row r="13" spans="1:10" ht="25.5" customHeight="1">
      <c r="A13" s="1"/>
      <c r="B13" s="13"/>
      <c r="C13" s="22"/>
      <c r="D13" s="480"/>
      <c r="E13" s="480"/>
      <c r="F13" s="480"/>
      <c r="G13" s="481"/>
      <c r="H13" s="14"/>
    </row>
    <row r="14" spans="1:10" ht="25.5" customHeight="1">
      <c r="A14" s="1"/>
      <c r="B14" s="13"/>
      <c r="C14" s="22"/>
      <c r="D14" s="480"/>
      <c r="E14" s="480"/>
      <c r="F14" s="480"/>
      <c r="G14" s="481"/>
      <c r="H14" s="14"/>
    </row>
    <row r="15" spans="1:10" ht="25.5" customHeight="1">
      <c r="A15" s="1"/>
      <c r="B15" s="13"/>
      <c r="C15" s="22"/>
      <c r="D15" s="480"/>
      <c r="E15" s="480"/>
      <c r="F15" s="480"/>
      <c r="G15" s="481"/>
      <c r="H15" s="14"/>
    </row>
    <row r="16" spans="1:10" ht="25.5" customHeight="1">
      <c r="A16" s="1"/>
      <c r="B16" s="13"/>
      <c r="C16" s="13"/>
      <c r="D16" s="12"/>
      <c r="E16" s="12"/>
      <c r="F16" s="12"/>
      <c r="G16" s="14"/>
      <c r="H16" s="14"/>
    </row>
    <row r="17" spans="1:8" ht="25.5" customHeight="1" thickBot="1">
      <c r="A17" s="1"/>
      <c r="B17" s="13"/>
      <c r="C17" s="15"/>
      <c r="D17" s="16"/>
      <c r="E17" s="16"/>
      <c r="F17" s="16"/>
      <c r="G17" s="17"/>
      <c r="H17" s="14"/>
    </row>
    <row r="18" spans="1:8" ht="25.5" customHeight="1">
      <c r="A18" s="1"/>
      <c r="B18" s="13"/>
      <c r="C18" s="547" t="s">
        <v>94</v>
      </c>
      <c r="D18" s="468"/>
      <c r="E18" s="468"/>
      <c r="F18" s="468"/>
      <c r="G18" s="548"/>
      <c r="H18" s="14"/>
    </row>
    <row r="19" spans="1:8" ht="25.5" customHeight="1">
      <c r="A19" s="1"/>
      <c r="B19" s="13"/>
      <c r="C19" s="549" t="s">
        <v>71</v>
      </c>
      <c r="D19" s="471"/>
      <c r="E19" s="471"/>
      <c r="F19" s="471"/>
      <c r="G19" s="550"/>
      <c r="H19" s="14"/>
    </row>
    <row r="20" spans="1:8" ht="25.5" customHeight="1">
      <c r="A20" s="1"/>
      <c r="B20" s="13"/>
      <c r="C20" s="551" t="s">
        <v>125</v>
      </c>
      <c r="D20" s="552"/>
      <c r="E20" s="552"/>
      <c r="F20" s="552"/>
      <c r="G20" s="553"/>
      <c r="H20" s="14" t="s">
        <v>47</v>
      </c>
    </row>
    <row r="21" spans="1:8" ht="25.5" customHeight="1" thickBot="1">
      <c r="A21" s="1"/>
      <c r="B21" s="15"/>
      <c r="C21" s="16"/>
      <c r="D21" s="16"/>
      <c r="E21" s="16"/>
      <c r="F21" s="16"/>
      <c r="G21" s="16"/>
      <c r="H21" s="17"/>
    </row>
  </sheetData>
  <mergeCells count="12">
    <mergeCell ref="C18:G18"/>
    <mergeCell ref="C19:G19"/>
    <mergeCell ref="C20:G20"/>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workbookViewId="0">
      <selection activeCell="E14" sqref="E14:F14"/>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459" t="s">
        <v>3</v>
      </c>
    </row>
    <row r="2" spans="1:11" ht="19.5" customHeight="1">
      <c r="A2" s="459"/>
    </row>
    <row r="3" spans="1:11" ht="19.5" customHeight="1">
      <c r="A3" s="459"/>
    </row>
    <row r="4" spans="1:11" ht="19.5" customHeight="1">
      <c r="A4" s="459"/>
    </row>
    <row r="5" spans="1:11" ht="19.5" customHeight="1" thickBot="1">
      <c r="A5" s="459"/>
    </row>
    <row r="6" spans="1:11" ht="25.5" customHeight="1">
      <c r="A6" s="1"/>
      <c r="B6" s="7" t="s">
        <v>38</v>
      </c>
      <c r="C6" s="473" t="s">
        <v>88</v>
      </c>
      <c r="D6" s="474"/>
      <c r="E6" s="8" t="s">
        <v>1</v>
      </c>
      <c r="F6" s="9" t="str">
        <f>VLOOKUP(C6,목록!C9:E48,2,FALSE)</f>
        <v>site_header.JSP</v>
      </c>
      <c r="G6" s="8" t="s">
        <v>6</v>
      </c>
      <c r="H6" s="10" t="str">
        <f>VLOOKUP(C6,목록!C9:E48,3,FALSE)</f>
        <v>김미현</v>
      </c>
    </row>
    <row r="7" spans="1:11" ht="25.5" customHeight="1">
      <c r="A7" s="1"/>
      <c r="B7" s="22"/>
      <c r="C7" s="23"/>
      <c r="D7" s="23"/>
      <c r="E7" s="19"/>
      <c r="F7" s="32"/>
      <c r="G7" s="19"/>
      <c r="H7" s="24"/>
    </row>
    <row r="8" spans="1:11" ht="25.5" customHeight="1">
      <c r="B8" s="13"/>
      <c r="C8" s="490"/>
      <c r="D8" s="490"/>
      <c r="E8" s="490"/>
      <c r="F8" s="490"/>
      <c r="G8" s="490"/>
      <c r="H8" s="14"/>
      <c r="I8" s="27" t="s">
        <v>37</v>
      </c>
      <c r="K8" s="27" t="s">
        <v>40</v>
      </c>
    </row>
    <row r="9" spans="1:11" ht="25.5" customHeight="1">
      <c r="B9" s="13"/>
      <c r="C9" s="19"/>
      <c r="D9" s="554"/>
      <c r="E9" s="554"/>
      <c r="F9" s="554"/>
      <c r="G9" s="554"/>
      <c r="H9" s="14"/>
      <c r="I9" s="1" t="s">
        <v>63</v>
      </c>
    </row>
    <row r="10" spans="1:11" ht="25.5" customHeight="1" thickBot="1">
      <c r="B10" s="13"/>
      <c r="C10" s="12"/>
      <c r="D10" s="12"/>
      <c r="E10" s="12"/>
      <c r="F10" s="12"/>
      <c r="G10" s="12"/>
      <c r="H10" s="14"/>
      <c r="I10" s="1" t="s">
        <v>64</v>
      </c>
      <c r="K10" s="1" t="s">
        <v>41</v>
      </c>
    </row>
    <row r="11" spans="1:11" ht="25.5" customHeight="1" thickBot="1">
      <c r="B11" s="13"/>
      <c r="C11" s="57" t="s">
        <v>48</v>
      </c>
      <c r="D11" s="58"/>
      <c r="E11" s="74" t="s">
        <v>49</v>
      </c>
      <c r="F11" s="59" t="s">
        <v>50</v>
      </c>
      <c r="G11" s="60" t="s">
        <v>51</v>
      </c>
      <c r="H11" s="14"/>
      <c r="I11" s="27" t="s">
        <v>39</v>
      </c>
      <c r="K11" s="1" t="s">
        <v>42</v>
      </c>
    </row>
    <row r="12" spans="1:11" ht="25.5" customHeight="1">
      <c r="B12" s="39"/>
      <c r="C12" s="40"/>
      <c r="D12" s="40"/>
      <c r="E12" s="40"/>
      <c r="F12" s="40"/>
      <c r="G12" s="40"/>
      <c r="H12" s="41"/>
      <c r="I12" s="1" t="s">
        <v>62</v>
      </c>
    </row>
    <row r="13" spans="1:11" ht="25.5" customHeight="1">
      <c r="B13" s="39"/>
      <c r="C13" s="40"/>
      <c r="D13" s="40"/>
      <c r="E13" s="40"/>
      <c r="F13" s="40"/>
      <c r="G13" s="40"/>
      <c r="H13" s="41"/>
      <c r="I13" s="35"/>
    </row>
    <row r="14" spans="1:11" ht="25.5" customHeight="1">
      <c r="B14" s="39"/>
      <c r="C14" s="40"/>
      <c r="D14" s="40"/>
      <c r="E14" s="555"/>
      <c r="F14" s="555"/>
      <c r="G14" s="40"/>
      <c r="H14" s="41"/>
      <c r="I14" s="35"/>
    </row>
    <row r="15" spans="1:11" ht="25.5" customHeight="1">
      <c r="B15" s="39"/>
      <c r="C15" s="40"/>
      <c r="D15" s="40"/>
      <c r="E15" s="555"/>
      <c r="F15" s="555"/>
      <c r="G15" s="40"/>
      <c r="H15" s="41"/>
      <c r="I15" s="35"/>
    </row>
    <row r="16" spans="1:11" ht="25.5" customHeight="1">
      <c r="B16" s="39"/>
      <c r="C16" s="40"/>
      <c r="D16" s="40"/>
      <c r="E16" s="40"/>
      <c r="F16" s="40"/>
      <c r="G16" s="40"/>
      <c r="H16" s="41"/>
      <c r="I16" s="35"/>
    </row>
    <row r="17" spans="2:9" ht="25.5" customHeight="1">
      <c r="B17" s="39"/>
      <c r="C17" s="40"/>
      <c r="D17" s="40"/>
      <c r="E17" s="40"/>
      <c r="F17" s="40"/>
      <c r="G17" s="40"/>
      <c r="H17" s="41"/>
      <c r="I17" s="35"/>
    </row>
    <row r="18" spans="2:9" ht="25.5" customHeight="1">
      <c r="B18" s="39"/>
      <c r="C18" s="40"/>
      <c r="D18" s="40"/>
      <c r="E18" s="40"/>
      <c r="F18" s="40"/>
      <c r="G18" s="40"/>
      <c r="H18" s="41"/>
      <c r="I18" s="35"/>
    </row>
    <row r="19" spans="2:9" ht="25.5" customHeight="1" thickBot="1">
      <c r="B19" s="42"/>
      <c r="C19" s="43"/>
      <c r="D19" s="43"/>
      <c r="E19" s="43"/>
      <c r="F19" s="43"/>
      <c r="G19" s="43"/>
      <c r="H19" s="44"/>
      <c r="I19" s="35"/>
    </row>
    <row r="20" spans="2:9" ht="16.5">
      <c r="B20" s="35"/>
      <c r="C20" s="35"/>
      <c r="D20" s="35"/>
      <c r="E20" s="35"/>
      <c r="F20" s="35"/>
      <c r="G20" s="35"/>
      <c r="H20" s="35"/>
      <c r="I20" s="35"/>
    </row>
    <row r="22" spans="2:9" ht="72.75" customHeight="1"/>
    <row r="23" spans="2:9" ht="71.25" customHeight="1"/>
    <row r="24" spans="2:9" ht="409.5" customHeight="1">
      <c r="C24" s="498" t="s">
        <v>27</v>
      </c>
      <c r="D24" s="498"/>
      <c r="E24" s="498"/>
      <c r="F24" s="498"/>
      <c r="G24" s="498"/>
      <c r="H24" s="496" t="s">
        <v>65</v>
      </c>
      <c r="I24" s="496"/>
    </row>
    <row r="30" spans="2:9" ht="33" customHeight="1"/>
  </sheetData>
  <mergeCells count="8">
    <mergeCell ref="C24:G24"/>
    <mergeCell ref="H24:I24"/>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9"/>
  <sheetViews>
    <sheetView workbookViewId="0">
      <selection activeCell="C19" sqref="C19"/>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59" t="s">
        <v>3</v>
      </c>
    </row>
    <row r="2" spans="1:8" ht="19.5" customHeight="1">
      <c r="A2" s="459"/>
    </row>
    <row r="3" spans="1:8" ht="19.5" customHeight="1">
      <c r="A3" s="459"/>
    </row>
    <row r="4" spans="1:8" ht="19.5" customHeight="1">
      <c r="A4" s="459"/>
    </row>
    <row r="5" spans="1:8" ht="19.5" customHeight="1" thickBot="1">
      <c r="A5" s="459"/>
    </row>
    <row r="6" spans="1:8" ht="25.5" customHeight="1">
      <c r="A6" s="1"/>
      <c r="B6" s="7" t="s">
        <v>4</v>
      </c>
      <c r="C6" s="473" t="s">
        <v>53</v>
      </c>
      <c r="D6" s="474"/>
      <c r="E6" s="8" t="s">
        <v>5</v>
      </c>
      <c r="F6" s="9" t="str">
        <f>VLOOKUP(C6,목록!C9:E48,2,FALSE)</f>
        <v>site_footer.JSP</v>
      </c>
      <c r="G6" s="8" t="s">
        <v>6</v>
      </c>
      <c r="H6" s="10" t="str">
        <f>VLOOKUP(C6,목록!C9:E48,3,FALSE)</f>
        <v>김미현</v>
      </c>
    </row>
    <row r="7" spans="1:8" ht="25.5" customHeight="1">
      <c r="A7" s="1"/>
      <c r="B7" s="22"/>
      <c r="C7" s="23"/>
      <c r="D7" s="23"/>
      <c r="E7" s="19"/>
      <c r="F7" s="18"/>
      <c r="G7" s="19"/>
      <c r="H7" s="24"/>
    </row>
    <row r="8" spans="1:8" ht="25.5" customHeight="1">
      <c r="B8" s="13"/>
      <c r="C8" s="547" t="s">
        <v>609</v>
      </c>
      <c r="D8" s="468"/>
      <c r="E8" s="468"/>
      <c r="F8" s="468"/>
      <c r="G8" s="548"/>
      <c r="H8" s="14" t="s">
        <v>73</v>
      </c>
    </row>
    <row r="9" spans="1:8" ht="25.5" customHeight="1">
      <c r="B9" s="13"/>
      <c r="C9" s="549" t="s">
        <v>71</v>
      </c>
      <c r="D9" s="471"/>
      <c r="E9" s="471"/>
      <c r="F9" s="471"/>
      <c r="G9" s="550"/>
      <c r="H9" s="14"/>
    </row>
    <row r="10" spans="1:8" ht="25.5" customHeight="1">
      <c r="B10" s="13"/>
      <c r="C10" s="551" t="s">
        <v>125</v>
      </c>
      <c r="D10" s="552"/>
      <c r="E10" s="552"/>
      <c r="F10" s="552"/>
      <c r="G10" s="553"/>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610</v>
      </c>
    </row>
    <row r="19" spans="3:3" ht="25.5" customHeight="1">
      <c r="C19"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sqref="A1:A5"/>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9" t="s">
        <v>3</v>
      </c>
    </row>
    <row r="2" spans="1:18" ht="19.5" customHeight="1">
      <c r="A2" s="459"/>
    </row>
    <row r="3" spans="1:18" ht="19.5" customHeight="1">
      <c r="A3" s="459"/>
    </row>
    <row r="4" spans="1:18" ht="19.5" customHeight="1">
      <c r="A4" s="459"/>
    </row>
    <row r="5" spans="1:18" ht="19.5" customHeight="1" thickBot="1">
      <c r="A5" s="459"/>
    </row>
    <row r="6" spans="1:18" ht="25.5" customHeight="1">
      <c r="A6" s="1"/>
      <c r="B6" s="7" t="s">
        <v>0</v>
      </c>
      <c r="C6" s="473" t="s">
        <v>78</v>
      </c>
      <c r="D6" s="474"/>
      <c r="E6" s="8" t="s">
        <v>1</v>
      </c>
      <c r="F6" s="9" t="str">
        <f>VLOOKUP(C6,목록!C9:E48,2,FALSE)</f>
        <v>sf_service.JSP</v>
      </c>
      <c r="G6" s="8" t="s">
        <v>6</v>
      </c>
      <c r="H6" s="10" t="str">
        <f>VLOOKUP(C6,목록!C9:E48,3,FALSE)</f>
        <v>김미현</v>
      </c>
    </row>
    <row r="7" spans="1:18" ht="25.5" customHeight="1" thickBot="1">
      <c r="A7" s="1"/>
      <c r="B7" s="22"/>
      <c r="C7" s="23"/>
      <c r="D7" s="23"/>
      <c r="E7" s="19"/>
      <c r="F7" s="78"/>
      <c r="G7" s="19"/>
      <c r="H7" s="24"/>
    </row>
    <row r="8" spans="1:18" ht="25.5" customHeight="1" thickBot="1">
      <c r="B8" s="13"/>
      <c r="C8" s="61" t="s">
        <v>48</v>
      </c>
      <c r="D8" s="62"/>
      <c r="E8" s="73" t="s">
        <v>43</v>
      </c>
      <c r="F8" s="63" t="s">
        <v>50</v>
      </c>
      <c r="G8" s="64" t="s">
        <v>51</v>
      </c>
      <c r="H8" s="14" t="s">
        <v>46</v>
      </c>
    </row>
    <row r="9" spans="1:18" ht="25.5" customHeight="1">
      <c r="B9" s="13"/>
      <c r="C9" s="47"/>
      <c r="D9" s="488"/>
      <c r="E9" s="488"/>
      <c r="F9" s="488"/>
      <c r="G9" s="489"/>
      <c r="H9" s="14"/>
      <c r="K9" s="556" t="s">
        <v>89</v>
      </c>
      <c r="L9" s="556"/>
      <c r="M9" s="556"/>
      <c r="N9" s="556"/>
      <c r="O9" s="556"/>
      <c r="P9" s="556"/>
      <c r="Q9" s="556"/>
      <c r="R9" s="556"/>
    </row>
    <row r="10" spans="1:18" ht="25.5" customHeight="1">
      <c r="B10" s="13"/>
      <c r="C10" s="22"/>
      <c r="D10" s="78"/>
      <c r="E10" s="78"/>
      <c r="F10" s="78"/>
      <c r="G10" s="24"/>
      <c r="H10" s="14"/>
      <c r="K10" s="556"/>
      <c r="L10" s="556"/>
      <c r="M10" s="556"/>
      <c r="N10" s="556"/>
      <c r="O10" s="556"/>
      <c r="P10" s="556"/>
      <c r="Q10" s="556"/>
      <c r="R10" s="556"/>
    </row>
    <row r="11" spans="1:18" ht="25.5" customHeight="1">
      <c r="B11" s="13"/>
      <c r="C11" s="557" t="s">
        <v>90</v>
      </c>
      <c r="D11" s="558"/>
      <c r="E11" s="558"/>
      <c r="F11" s="558"/>
      <c r="G11" s="559"/>
      <c r="H11" s="14"/>
      <c r="K11" s="556"/>
      <c r="L11" s="556"/>
      <c r="M11" s="556"/>
      <c r="N11" s="556"/>
      <c r="O11" s="556"/>
      <c r="P11" s="556"/>
      <c r="Q11" s="556"/>
      <c r="R11" s="556"/>
    </row>
    <row r="12" spans="1:18" ht="25.5" customHeight="1">
      <c r="B12" s="13"/>
      <c r="C12" s="560"/>
      <c r="D12" s="558"/>
      <c r="E12" s="558"/>
      <c r="F12" s="558"/>
      <c r="G12" s="559"/>
      <c r="H12" s="14"/>
      <c r="K12" s="556"/>
      <c r="L12" s="556"/>
      <c r="M12" s="556"/>
      <c r="N12" s="556"/>
      <c r="O12" s="556"/>
      <c r="P12" s="556"/>
      <c r="Q12" s="556"/>
      <c r="R12" s="556"/>
    </row>
    <row r="13" spans="1:18" ht="25.5" customHeight="1">
      <c r="B13" s="13"/>
      <c r="C13" s="560"/>
      <c r="D13" s="558"/>
      <c r="E13" s="558"/>
      <c r="F13" s="558"/>
      <c r="G13" s="559"/>
      <c r="H13" s="14"/>
      <c r="K13" s="556"/>
      <c r="L13" s="556"/>
      <c r="M13" s="556"/>
      <c r="N13" s="556"/>
      <c r="O13" s="556"/>
      <c r="P13" s="556"/>
      <c r="Q13" s="556"/>
      <c r="R13" s="556"/>
    </row>
    <row r="14" spans="1:18" ht="25.5" customHeight="1">
      <c r="B14" s="13"/>
      <c r="C14" s="560"/>
      <c r="D14" s="558"/>
      <c r="E14" s="558"/>
      <c r="F14" s="558"/>
      <c r="G14" s="559"/>
      <c r="H14" s="14"/>
      <c r="K14" s="556"/>
      <c r="L14" s="556"/>
      <c r="M14" s="556"/>
      <c r="N14" s="556"/>
      <c r="O14" s="556"/>
      <c r="P14" s="556"/>
      <c r="Q14" s="556"/>
      <c r="R14" s="556"/>
    </row>
    <row r="15" spans="1:18" ht="25.5" customHeight="1">
      <c r="B15" s="13"/>
      <c r="C15" s="560"/>
      <c r="D15" s="558"/>
      <c r="E15" s="558"/>
      <c r="F15" s="558"/>
      <c r="G15" s="559"/>
      <c r="H15" s="14"/>
      <c r="K15" s="556"/>
      <c r="L15" s="556"/>
      <c r="M15" s="556"/>
      <c r="N15" s="556"/>
      <c r="O15" s="556"/>
      <c r="P15" s="556"/>
      <c r="Q15" s="556"/>
      <c r="R15" s="556"/>
    </row>
    <row r="16" spans="1:18" ht="25.5" customHeight="1">
      <c r="B16" s="13"/>
      <c r="C16" s="22"/>
      <c r="D16" s="480"/>
      <c r="E16" s="480"/>
      <c r="F16" s="480"/>
      <c r="G16" s="481"/>
      <c r="H16" s="14"/>
      <c r="K16" s="556"/>
      <c r="L16" s="556"/>
      <c r="M16" s="556"/>
      <c r="N16" s="556"/>
      <c r="O16" s="556"/>
      <c r="P16" s="556"/>
      <c r="Q16" s="556"/>
      <c r="R16" s="556"/>
    </row>
    <row r="17" spans="2:18" ht="25.5" customHeight="1">
      <c r="B17" s="13"/>
      <c r="C17" s="13"/>
      <c r="D17" s="12"/>
      <c r="E17" s="12"/>
      <c r="F17" s="12"/>
      <c r="G17" s="14"/>
      <c r="H17" s="14"/>
      <c r="K17" s="556"/>
      <c r="L17" s="556"/>
      <c r="M17" s="556"/>
      <c r="N17" s="556"/>
      <c r="O17" s="556"/>
      <c r="P17" s="556"/>
      <c r="Q17" s="556"/>
      <c r="R17" s="556"/>
    </row>
    <row r="18" spans="2:18" ht="25.5" customHeight="1" thickBot="1">
      <c r="B18" s="13"/>
      <c r="C18" s="15"/>
      <c r="D18" s="16"/>
      <c r="E18" s="16"/>
      <c r="F18" s="16"/>
      <c r="G18" s="17"/>
      <c r="H18" s="14"/>
      <c r="K18" s="556"/>
      <c r="L18" s="556"/>
      <c r="M18" s="556"/>
      <c r="N18" s="556"/>
      <c r="O18" s="556"/>
      <c r="P18" s="556"/>
      <c r="Q18" s="556"/>
      <c r="R18" s="556"/>
    </row>
    <row r="19" spans="2:18" ht="25.5" customHeight="1">
      <c r="B19" s="13"/>
      <c r="C19" s="467" t="s">
        <v>94</v>
      </c>
      <c r="D19" s="468"/>
      <c r="E19" s="468"/>
      <c r="F19" s="468"/>
      <c r="G19" s="469"/>
      <c r="H19" s="14" t="s">
        <v>47</v>
      </c>
      <c r="K19" s="556"/>
      <c r="L19" s="556"/>
      <c r="M19" s="556"/>
      <c r="N19" s="556"/>
      <c r="O19" s="556"/>
      <c r="P19" s="556"/>
      <c r="Q19" s="556"/>
      <c r="R19" s="556"/>
    </row>
    <row r="20" spans="2:18" ht="25.5" customHeight="1">
      <c r="B20" s="13"/>
      <c r="C20" s="470" t="s">
        <v>71</v>
      </c>
      <c r="D20" s="471"/>
      <c r="E20" s="471"/>
      <c r="F20" s="471"/>
      <c r="G20" s="472"/>
      <c r="H20" s="14"/>
      <c r="K20" s="556"/>
      <c r="L20" s="556"/>
      <c r="M20" s="556"/>
      <c r="N20" s="556"/>
      <c r="O20" s="556"/>
      <c r="P20" s="556"/>
      <c r="Q20" s="556"/>
      <c r="R20" s="556"/>
    </row>
    <row r="21" spans="2:18" ht="25.5" customHeight="1" thickBot="1">
      <c r="B21" s="13"/>
      <c r="C21" s="462" t="s">
        <v>125</v>
      </c>
      <c r="D21" s="463"/>
      <c r="E21" s="463"/>
      <c r="F21" s="463"/>
      <c r="G21" s="464"/>
      <c r="H21" s="14"/>
      <c r="K21" s="556"/>
      <c r="L21" s="556"/>
      <c r="M21" s="556"/>
      <c r="N21" s="556"/>
      <c r="O21" s="556"/>
      <c r="P21" s="556"/>
      <c r="Q21" s="556"/>
      <c r="R21" s="556"/>
    </row>
    <row r="22" spans="2:18" ht="25.5" customHeight="1" thickBot="1">
      <c r="B22" s="15"/>
      <c r="C22" s="16"/>
      <c r="D22" s="16"/>
      <c r="E22" s="16"/>
      <c r="F22" s="16"/>
      <c r="G22" s="16"/>
      <c r="H22" s="17"/>
      <c r="K22" s="556"/>
      <c r="L22" s="556"/>
      <c r="M22" s="556"/>
      <c r="N22" s="556"/>
      <c r="O22" s="556"/>
      <c r="P22" s="556"/>
      <c r="Q22" s="556"/>
      <c r="R22" s="556"/>
    </row>
    <row r="23" spans="2:18" ht="25.5" customHeight="1">
      <c r="C23" s="1" t="s">
        <v>91</v>
      </c>
      <c r="K23" s="556"/>
      <c r="L23" s="556"/>
      <c r="M23" s="556"/>
      <c r="N23" s="556"/>
      <c r="O23" s="556"/>
      <c r="P23" s="556"/>
      <c r="Q23" s="556"/>
      <c r="R23" s="556"/>
    </row>
    <row r="24" spans="2:18" ht="25.5" customHeight="1">
      <c r="K24" s="556"/>
      <c r="L24" s="556"/>
      <c r="M24" s="556"/>
      <c r="N24" s="556"/>
      <c r="O24" s="556"/>
      <c r="P24" s="556"/>
      <c r="Q24" s="556"/>
      <c r="R24" s="556"/>
    </row>
    <row r="25" spans="2:18" ht="25.5" customHeight="1">
      <c r="K25" s="556"/>
      <c r="L25" s="556"/>
      <c r="M25" s="556"/>
      <c r="N25" s="556"/>
      <c r="O25" s="556"/>
      <c r="P25" s="556"/>
      <c r="Q25" s="556"/>
      <c r="R25" s="556"/>
    </row>
    <row r="26" spans="2:18" ht="25.5" customHeight="1">
      <c r="K26" s="556"/>
      <c r="L26" s="556"/>
      <c r="M26" s="556"/>
      <c r="N26" s="556"/>
      <c r="O26" s="556"/>
      <c r="P26" s="556"/>
      <c r="Q26" s="556"/>
      <c r="R26" s="556"/>
    </row>
    <row r="27" spans="2:18" ht="25.5" customHeight="1">
      <c r="K27" s="556"/>
      <c r="L27" s="556"/>
      <c r="M27" s="556"/>
      <c r="N27" s="556"/>
      <c r="O27" s="556"/>
      <c r="P27" s="556"/>
      <c r="Q27" s="556"/>
      <c r="R27" s="556"/>
    </row>
    <row r="28" spans="2:18" ht="25.5" customHeight="1">
      <c r="K28" s="556"/>
      <c r="L28" s="556"/>
      <c r="M28" s="556"/>
      <c r="N28" s="556"/>
      <c r="O28" s="556"/>
      <c r="P28" s="556"/>
      <c r="Q28" s="556"/>
      <c r="R28" s="556"/>
    </row>
    <row r="29" spans="2:18" ht="25.5" customHeight="1">
      <c r="K29" s="556"/>
      <c r="L29" s="556"/>
      <c r="M29" s="556"/>
      <c r="N29" s="556"/>
      <c r="O29" s="556"/>
      <c r="P29" s="556"/>
      <c r="Q29" s="556"/>
      <c r="R29" s="556"/>
    </row>
    <row r="30" spans="2:18" ht="25.5" customHeight="1">
      <c r="K30" s="556"/>
      <c r="L30" s="556"/>
      <c r="M30" s="556"/>
      <c r="N30" s="556"/>
      <c r="O30" s="556"/>
      <c r="P30" s="556"/>
      <c r="Q30" s="556"/>
      <c r="R30" s="556"/>
    </row>
    <row r="31" spans="2:18" ht="25.5" customHeight="1">
      <c r="K31" s="556"/>
      <c r="L31" s="556"/>
      <c r="M31" s="556"/>
      <c r="N31" s="556"/>
      <c r="O31" s="556"/>
      <c r="P31" s="556"/>
      <c r="Q31" s="556"/>
      <c r="R31" s="556"/>
    </row>
    <row r="32" spans="2:18" ht="25.5" customHeight="1">
      <c r="K32" s="556"/>
      <c r="L32" s="556"/>
      <c r="M32" s="556"/>
      <c r="N32" s="556"/>
      <c r="O32" s="556"/>
      <c r="P32" s="556"/>
      <c r="Q32" s="556"/>
      <c r="R32" s="556"/>
    </row>
    <row r="33" spans="11:18" ht="25.5" customHeight="1">
      <c r="K33" s="556"/>
      <c r="L33" s="556"/>
      <c r="M33" s="556"/>
      <c r="N33" s="556"/>
      <c r="O33" s="556"/>
      <c r="P33" s="556"/>
      <c r="Q33" s="556"/>
      <c r="R33" s="556"/>
    </row>
    <row r="34" spans="11:18" ht="25.5" customHeight="1">
      <c r="K34" s="556"/>
      <c r="L34" s="556"/>
      <c r="M34" s="556"/>
      <c r="N34" s="556"/>
      <c r="O34" s="556"/>
      <c r="P34" s="556"/>
      <c r="Q34" s="556"/>
      <c r="R34" s="556"/>
    </row>
    <row r="35" spans="11:18" ht="25.5" customHeight="1">
      <c r="K35" s="556"/>
      <c r="L35" s="556"/>
      <c r="M35" s="556"/>
      <c r="N35" s="556"/>
      <c r="O35" s="556"/>
      <c r="P35" s="556"/>
      <c r="Q35" s="556"/>
      <c r="R35" s="556"/>
    </row>
    <row r="36" spans="11:18" ht="25.5" customHeight="1">
      <c r="K36" s="556"/>
      <c r="L36" s="556"/>
      <c r="M36" s="556"/>
      <c r="N36" s="556"/>
      <c r="O36" s="556"/>
      <c r="P36" s="556"/>
      <c r="Q36" s="556"/>
      <c r="R36" s="556"/>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9" t="s">
        <v>3</v>
      </c>
    </row>
    <row r="2" spans="1:18" ht="19.5" customHeight="1">
      <c r="A2" s="459"/>
    </row>
    <row r="3" spans="1:18" ht="19.5" customHeight="1">
      <c r="A3" s="459"/>
    </row>
    <row r="4" spans="1:18" ht="19.5" customHeight="1">
      <c r="A4" s="459"/>
    </row>
    <row r="5" spans="1:18" ht="19.5" customHeight="1" thickBot="1">
      <c r="A5" s="459"/>
    </row>
    <row r="6" spans="1:18" ht="25.5" customHeight="1">
      <c r="A6" s="1"/>
      <c r="B6" s="7" t="s">
        <v>0</v>
      </c>
      <c r="C6" s="473" t="s">
        <v>79</v>
      </c>
      <c r="D6" s="474"/>
      <c r="E6" s="8" t="s">
        <v>1</v>
      </c>
      <c r="F6" s="9" t="str">
        <f>VLOOKUP(C6,목록!C9:E48,2,FALSE)</f>
        <v>sf_policy.JSP</v>
      </c>
      <c r="G6" s="8" t="s">
        <v>6</v>
      </c>
      <c r="H6" s="10" t="str">
        <f>VLOOKUP(C6,목록!C9:E48,3,FALSE)</f>
        <v>김미현</v>
      </c>
    </row>
    <row r="7" spans="1:18" ht="25.5" customHeight="1" thickBot="1">
      <c r="A7" s="1"/>
      <c r="B7" s="22"/>
      <c r="C7" s="23"/>
      <c r="D7" s="23"/>
      <c r="E7" s="19"/>
      <c r="F7" s="78"/>
      <c r="G7" s="19"/>
      <c r="H7" s="24"/>
    </row>
    <row r="8" spans="1:18" ht="25.5" customHeight="1" thickBot="1">
      <c r="B8" s="13"/>
      <c r="C8" s="61" t="s">
        <v>48</v>
      </c>
      <c r="D8" s="62"/>
      <c r="E8" s="73" t="s">
        <v>43</v>
      </c>
      <c r="F8" s="63" t="s">
        <v>50</v>
      </c>
      <c r="G8" s="64" t="s">
        <v>51</v>
      </c>
      <c r="H8" s="14" t="s">
        <v>46</v>
      </c>
    </row>
    <row r="9" spans="1:18" ht="25.5" customHeight="1">
      <c r="B9" s="13"/>
      <c r="C9" s="47"/>
      <c r="D9" s="488"/>
      <c r="E9" s="488"/>
      <c r="F9" s="488"/>
      <c r="G9" s="489"/>
      <c r="H9" s="14"/>
      <c r="K9" s="556" t="s">
        <v>92</v>
      </c>
      <c r="L9" s="556"/>
      <c r="M9" s="556"/>
      <c r="N9" s="556"/>
      <c r="O9" s="556"/>
      <c r="P9" s="556"/>
      <c r="Q9" s="556"/>
      <c r="R9" s="556"/>
    </row>
    <row r="10" spans="1:18" ht="25.5" customHeight="1">
      <c r="B10" s="13"/>
      <c r="C10" s="22"/>
      <c r="D10" s="78"/>
      <c r="E10" s="78"/>
      <c r="F10" s="78"/>
      <c r="G10" s="24"/>
      <c r="H10" s="14"/>
      <c r="K10" s="556"/>
      <c r="L10" s="556"/>
      <c r="M10" s="556"/>
      <c r="N10" s="556"/>
      <c r="O10" s="556"/>
      <c r="P10" s="556"/>
      <c r="Q10" s="556"/>
      <c r="R10" s="556"/>
    </row>
    <row r="11" spans="1:18" ht="25.5" customHeight="1">
      <c r="B11" s="13"/>
      <c r="C11" s="557" t="s">
        <v>93</v>
      </c>
      <c r="D11" s="558"/>
      <c r="E11" s="558"/>
      <c r="F11" s="558"/>
      <c r="G11" s="559"/>
      <c r="H11" s="14"/>
      <c r="K11" s="556"/>
      <c r="L11" s="556"/>
      <c r="M11" s="556"/>
      <c r="N11" s="556"/>
      <c r="O11" s="556"/>
      <c r="P11" s="556"/>
      <c r="Q11" s="556"/>
      <c r="R11" s="556"/>
    </row>
    <row r="12" spans="1:18" ht="25.5" customHeight="1">
      <c r="B12" s="13"/>
      <c r="C12" s="560"/>
      <c r="D12" s="558"/>
      <c r="E12" s="558"/>
      <c r="F12" s="558"/>
      <c r="G12" s="559"/>
      <c r="H12" s="14"/>
      <c r="K12" s="556"/>
      <c r="L12" s="556"/>
      <c r="M12" s="556"/>
      <c r="N12" s="556"/>
      <c r="O12" s="556"/>
      <c r="P12" s="556"/>
      <c r="Q12" s="556"/>
      <c r="R12" s="556"/>
    </row>
    <row r="13" spans="1:18" ht="25.5" customHeight="1">
      <c r="B13" s="13"/>
      <c r="C13" s="560"/>
      <c r="D13" s="558"/>
      <c r="E13" s="558"/>
      <c r="F13" s="558"/>
      <c r="G13" s="559"/>
      <c r="H13" s="14"/>
      <c r="K13" s="556"/>
      <c r="L13" s="556"/>
      <c r="M13" s="556"/>
      <c r="N13" s="556"/>
      <c r="O13" s="556"/>
      <c r="P13" s="556"/>
      <c r="Q13" s="556"/>
      <c r="R13" s="556"/>
    </row>
    <row r="14" spans="1:18" ht="25.5" customHeight="1">
      <c r="B14" s="13"/>
      <c r="C14" s="560"/>
      <c r="D14" s="558"/>
      <c r="E14" s="558"/>
      <c r="F14" s="558"/>
      <c r="G14" s="559"/>
      <c r="H14" s="14"/>
      <c r="K14" s="556"/>
      <c r="L14" s="556"/>
      <c r="M14" s="556"/>
      <c r="N14" s="556"/>
      <c r="O14" s="556"/>
      <c r="P14" s="556"/>
      <c r="Q14" s="556"/>
      <c r="R14" s="556"/>
    </row>
    <row r="15" spans="1:18" ht="25.5" customHeight="1">
      <c r="B15" s="13"/>
      <c r="C15" s="560"/>
      <c r="D15" s="558"/>
      <c r="E15" s="558"/>
      <c r="F15" s="558"/>
      <c r="G15" s="559"/>
      <c r="H15" s="14"/>
      <c r="K15" s="556"/>
      <c r="L15" s="556"/>
      <c r="M15" s="556"/>
      <c r="N15" s="556"/>
      <c r="O15" s="556"/>
      <c r="P15" s="556"/>
      <c r="Q15" s="556"/>
      <c r="R15" s="556"/>
    </row>
    <row r="16" spans="1:18" ht="25.5" customHeight="1">
      <c r="B16" s="13"/>
      <c r="C16" s="22"/>
      <c r="D16" s="480"/>
      <c r="E16" s="480"/>
      <c r="F16" s="480"/>
      <c r="G16" s="481"/>
      <c r="H16" s="14"/>
      <c r="K16" s="556"/>
      <c r="L16" s="556"/>
      <c r="M16" s="556"/>
      <c r="N16" s="556"/>
      <c r="O16" s="556"/>
      <c r="P16" s="556"/>
      <c r="Q16" s="556"/>
      <c r="R16" s="556"/>
    </row>
    <row r="17" spans="2:18" ht="25.5" customHeight="1">
      <c r="B17" s="13"/>
      <c r="C17" s="13"/>
      <c r="D17" s="12"/>
      <c r="E17" s="12"/>
      <c r="F17" s="12"/>
      <c r="G17" s="14"/>
      <c r="H17" s="14"/>
      <c r="K17" s="556"/>
      <c r="L17" s="556"/>
      <c r="M17" s="556"/>
      <c r="N17" s="556"/>
      <c r="O17" s="556"/>
      <c r="P17" s="556"/>
      <c r="Q17" s="556"/>
      <c r="R17" s="556"/>
    </row>
    <row r="18" spans="2:18" ht="25.5" customHeight="1" thickBot="1">
      <c r="B18" s="13"/>
      <c r="C18" s="15"/>
      <c r="D18" s="16"/>
      <c r="E18" s="16"/>
      <c r="F18" s="16"/>
      <c r="G18" s="17"/>
      <c r="H18" s="14"/>
      <c r="K18" s="556"/>
      <c r="L18" s="556"/>
      <c r="M18" s="556"/>
      <c r="N18" s="556"/>
      <c r="O18" s="556"/>
      <c r="P18" s="556"/>
      <c r="Q18" s="556"/>
      <c r="R18" s="556"/>
    </row>
    <row r="19" spans="2:18" ht="25.5" customHeight="1">
      <c r="B19" s="13"/>
      <c r="C19" s="467" t="s">
        <v>94</v>
      </c>
      <c r="D19" s="468"/>
      <c r="E19" s="468"/>
      <c r="F19" s="468"/>
      <c r="G19" s="469"/>
      <c r="H19" s="14" t="s">
        <v>47</v>
      </c>
      <c r="K19" s="556"/>
      <c r="L19" s="556"/>
      <c r="M19" s="556"/>
      <c r="N19" s="556"/>
      <c r="O19" s="556"/>
      <c r="P19" s="556"/>
      <c r="Q19" s="556"/>
      <c r="R19" s="556"/>
    </row>
    <row r="20" spans="2:18" ht="25.5" customHeight="1">
      <c r="B20" s="13"/>
      <c r="C20" s="470" t="s">
        <v>71</v>
      </c>
      <c r="D20" s="471"/>
      <c r="E20" s="471"/>
      <c r="F20" s="471"/>
      <c r="G20" s="472"/>
      <c r="H20" s="14"/>
      <c r="K20" s="556"/>
      <c r="L20" s="556"/>
      <c r="M20" s="556"/>
      <c r="N20" s="556"/>
      <c r="O20" s="556"/>
      <c r="P20" s="556"/>
      <c r="Q20" s="556"/>
      <c r="R20" s="556"/>
    </row>
    <row r="21" spans="2:18" ht="25.5" customHeight="1" thickBot="1">
      <c r="B21" s="13"/>
      <c r="C21" s="462" t="s">
        <v>125</v>
      </c>
      <c r="D21" s="463"/>
      <c r="E21" s="463"/>
      <c r="F21" s="463"/>
      <c r="G21" s="464"/>
      <c r="H21" s="14"/>
      <c r="K21" s="556"/>
      <c r="L21" s="556"/>
      <c r="M21" s="556"/>
      <c r="N21" s="556"/>
      <c r="O21" s="556"/>
      <c r="P21" s="556"/>
      <c r="Q21" s="556"/>
      <c r="R21" s="556"/>
    </row>
    <row r="22" spans="2:18" ht="25.5" customHeight="1" thickBot="1">
      <c r="B22" s="15"/>
      <c r="C22" s="16"/>
      <c r="D22" s="16"/>
      <c r="E22" s="16"/>
      <c r="F22" s="16"/>
      <c r="G22" s="16"/>
      <c r="H22" s="17"/>
      <c r="K22" s="556"/>
      <c r="L22" s="556"/>
      <c r="M22" s="556"/>
      <c r="N22" s="556"/>
      <c r="O22" s="556"/>
      <c r="P22" s="556"/>
      <c r="Q22" s="556"/>
      <c r="R22" s="556"/>
    </row>
    <row r="23" spans="2:18" ht="25.5" customHeight="1">
      <c r="C23" s="1" t="s">
        <v>91</v>
      </c>
      <c r="K23" s="556"/>
      <c r="L23" s="556"/>
      <c r="M23" s="556"/>
      <c r="N23" s="556"/>
      <c r="O23" s="556"/>
      <c r="P23" s="556"/>
      <c r="Q23" s="556"/>
      <c r="R23" s="556"/>
    </row>
    <row r="24" spans="2:18" ht="25.5" customHeight="1">
      <c r="K24" s="556"/>
      <c r="L24" s="556"/>
      <c r="M24" s="556"/>
      <c r="N24" s="556"/>
      <c r="O24" s="556"/>
      <c r="P24" s="556"/>
      <c r="Q24" s="556"/>
      <c r="R24" s="556"/>
    </row>
    <row r="25" spans="2:18" ht="25.5" customHeight="1">
      <c r="K25" s="556"/>
      <c r="L25" s="556"/>
      <c r="M25" s="556"/>
      <c r="N25" s="556"/>
      <c r="O25" s="556"/>
      <c r="P25" s="556"/>
      <c r="Q25" s="556"/>
      <c r="R25" s="556"/>
    </row>
    <row r="26" spans="2:18" ht="25.5" customHeight="1">
      <c r="K26" s="556"/>
      <c r="L26" s="556"/>
      <c r="M26" s="556"/>
      <c r="N26" s="556"/>
      <c r="O26" s="556"/>
      <c r="P26" s="556"/>
      <c r="Q26" s="556"/>
      <c r="R26" s="556"/>
    </row>
    <row r="27" spans="2:18" ht="25.5" customHeight="1">
      <c r="K27" s="556"/>
      <c r="L27" s="556"/>
      <c r="M27" s="556"/>
      <c r="N27" s="556"/>
      <c r="O27" s="556"/>
      <c r="P27" s="556"/>
      <c r="Q27" s="556"/>
      <c r="R27" s="556"/>
    </row>
    <row r="28" spans="2:18" ht="25.5" customHeight="1">
      <c r="K28" s="556"/>
      <c r="L28" s="556"/>
      <c r="M28" s="556"/>
      <c r="N28" s="556"/>
      <c r="O28" s="556"/>
      <c r="P28" s="556"/>
      <c r="Q28" s="556"/>
      <c r="R28" s="556"/>
    </row>
    <row r="29" spans="2:18" ht="25.5" customHeight="1">
      <c r="K29" s="556"/>
      <c r="L29" s="556"/>
      <c r="M29" s="556"/>
      <c r="N29" s="556"/>
      <c r="O29" s="556"/>
      <c r="P29" s="556"/>
      <c r="Q29" s="556"/>
      <c r="R29" s="556"/>
    </row>
    <row r="30" spans="2:18" ht="25.5" customHeight="1">
      <c r="K30" s="556"/>
      <c r="L30" s="556"/>
      <c r="M30" s="556"/>
      <c r="N30" s="556"/>
      <c r="O30" s="556"/>
      <c r="P30" s="556"/>
      <c r="Q30" s="556"/>
      <c r="R30" s="556"/>
    </row>
    <row r="31" spans="2:18" ht="25.5" customHeight="1">
      <c r="K31" s="556"/>
      <c r="L31" s="556"/>
      <c r="M31" s="556"/>
      <c r="N31" s="556"/>
      <c r="O31" s="556"/>
      <c r="P31" s="556"/>
      <c r="Q31" s="556"/>
      <c r="R31" s="556"/>
    </row>
    <row r="32" spans="2:18" ht="25.5" customHeight="1">
      <c r="K32" s="556"/>
      <c r="L32" s="556"/>
      <c r="M32" s="556"/>
      <c r="N32" s="556"/>
      <c r="O32" s="556"/>
      <c r="P32" s="556"/>
      <c r="Q32" s="556"/>
      <c r="R32" s="556"/>
    </row>
    <row r="33" spans="11:18" ht="25.5" customHeight="1">
      <c r="K33" s="556"/>
      <c r="L33" s="556"/>
      <c r="M33" s="556"/>
      <c r="N33" s="556"/>
      <c r="O33" s="556"/>
      <c r="P33" s="556"/>
      <c r="Q33" s="556"/>
      <c r="R33" s="556"/>
    </row>
    <row r="34" spans="11:18" ht="25.5" customHeight="1">
      <c r="K34" s="556"/>
      <c r="L34" s="556"/>
      <c r="M34" s="556"/>
      <c r="N34" s="556"/>
      <c r="O34" s="556"/>
      <c r="P34" s="556"/>
      <c r="Q34" s="556"/>
      <c r="R34" s="556"/>
    </row>
    <row r="35" spans="11:18" ht="25.5" customHeight="1">
      <c r="K35" s="556"/>
      <c r="L35" s="556"/>
      <c r="M35" s="556"/>
      <c r="N35" s="556"/>
      <c r="O35" s="556"/>
      <c r="P35" s="556"/>
      <c r="Q35" s="556"/>
      <c r="R35" s="556"/>
    </row>
    <row r="36" spans="11:18" ht="25.5" customHeight="1">
      <c r="K36" s="556"/>
      <c r="L36" s="556"/>
      <c r="M36" s="556"/>
      <c r="N36" s="556"/>
      <c r="O36" s="556"/>
      <c r="P36" s="556"/>
      <c r="Q36" s="556"/>
      <c r="R36" s="556"/>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9" t="s">
        <v>3</v>
      </c>
    </row>
    <row r="2" spans="1:18" ht="19.5" customHeight="1">
      <c r="A2" s="459"/>
    </row>
    <row r="3" spans="1:18" ht="19.5" customHeight="1">
      <c r="A3" s="459"/>
    </row>
    <row r="4" spans="1:18" ht="19.5" customHeight="1">
      <c r="A4" s="459"/>
    </row>
    <row r="5" spans="1:18" ht="19.5" customHeight="1" thickBot="1">
      <c r="A5" s="459"/>
    </row>
    <row r="6" spans="1:18" ht="25.5" customHeight="1">
      <c r="A6" s="1"/>
      <c r="B6" s="7" t="s">
        <v>0</v>
      </c>
      <c r="C6" s="473" t="s">
        <v>95</v>
      </c>
      <c r="D6" s="474"/>
      <c r="E6" s="8" t="s">
        <v>1</v>
      </c>
      <c r="F6" s="9" t="str">
        <f>VLOOKUP(C6,목록!C9:E48,2,FALSE)</f>
        <v>sf_privacy.JSP</v>
      </c>
      <c r="G6" s="8" t="s">
        <v>6</v>
      </c>
      <c r="H6" s="10" t="str">
        <f>VLOOKUP(C6,목록!C9:E48,3,FALSE)</f>
        <v>김미현</v>
      </c>
    </row>
    <row r="7" spans="1:18" ht="25.5" customHeight="1" thickBot="1">
      <c r="A7" s="1"/>
      <c r="B7" s="22"/>
      <c r="C7" s="23"/>
      <c r="D7" s="23"/>
      <c r="E7" s="19"/>
      <c r="F7" s="78"/>
      <c r="G7" s="19"/>
      <c r="H7" s="24"/>
    </row>
    <row r="8" spans="1:18" ht="25.5" customHeight="1" thickBot="1">
      <c r="B8" s="13"/>
      <c r="C8" s="61" t="s">
        <v>48</v>
      </c>
      <c r="D8" s="62"/>
      <c r="E8" s="73" t="s">
        <v>43</v>
      </c>
      <c r="F8" s="63" t="s">
        <v>50</v>
      </c>
      <c r="G8" s="64" t="s">
        <v>51</v>
      </c>
      <c r="H8" s="14" t="s">
        <v>46</v>
      </c>
    </row>
    <row r="9" spans="1:18" ht="25.5" customHeight="1">
      <c r="B9" s="13"/>
      <c r="C9" s="47"/>
      <c r="D9" s="488"/>
      <c r="E9" s="488"/>
      <c r="F9" s="488"/>
      <c r="G9" s="489"/>
      <c r="H9" s="14"/>
      <c r="K9" s="561" t="s">
        <v>97</v>
      </c>
      <c r="L9" s="561"/>
      <c r="M9" s="561"/>
      <c r="N9" s="561"/>
      <c r="O9" s="561"/>
      <c r="P9" s="561"/>
      <c r="Q9" s="561"/>
      <c r="R9" s="561"/>
    </row>
    <row r="10" spans="1:18" ht="25.5" customHeight="1">
      <c r="B10" s="13"/>
      <c r="C10" s="22"/>
      <c r="D10" s="78"/>
      <c r="E10" s="78"/>
      <c r="F10" s="78"/>
      <c r="G10" s="24"/>
      <c r="H10" s="14"/>
      <c r="K10" s="561"/>
      <c r="L10" s="561"/>
      <c r="M10" s="561"/>
      <c r="N10" s="561"/>
      <c r="O10" s="561"/>
      <c r="P10" s="561"/>
      <c r="Q10" s="561"/>
      <c r="R10" s="561"/>
    </row>
    <row r="11" spans="1:18" ht="25.5" customHeight="1">
      <c r="B11" s="13"/>
      <c r="C11" s="557" t="s">
        <v>96</v>
      </c>
      <c r="D11" s="558"/>
      <c r="E11" s="558"/>
      <c r="F11" s="558"/>
      <c r="G11" s="559"/>
      <c r="H11" s="14"/>
      <c r="K11" s="561"/>
      <c r="L11" s="561"/>
      <c r="M11" s="561"/>
      <c r="N11" s="561"/>
      <c r="O11" s="561"/>
      <c r="P11" s="561"/>
      <c r="Q11" s="561"/>
      <c r="R11" s="561"/>
    </row>
    <row r="12" spans="1:18" ht="25.5" customHeight="1">
      <c r="B12" s="13"/>
      <c r="C12" s="560"/>
      <c r="D12" s="558"/>
      <c r="E12" s="558"/>
      <c r="F12" s="558"/>
      <c r="G12" s="559"/>
      <c r="H12" s="14"/>
      <c r="K12" s="561"/>
      <c r="L12" s="561"/>
      <c r="M12" s="561"/>
      <c r="N12" s="561"/>
      <c r="O12" s="561"/>
      <c r="P12" s="561"/>
      <c r="Q12" s="561"/>
      <c r="R12" s="561"/>
    </row>
    <row r="13" spans="1:18" ht="25.5" customHeight="1">
      <c r="B13" s="13"/>
      <c r="C13" s="560"/>
      <c r="D13" s="558"/>
      <c r="E13" s="558"/>
      <c r="F13" s="558"/>
      <c r="G13" s="559"/>
      <c r="H13" s="14"/>
      <c r="K13" s="561"/>
      <c r="L13" s="561"/>
      <c r="M13" s="561"/>
      <c r="N13" s="561"/>
      <c r="O13" s="561"/>
      <c r="P13" s="561"/>
      <c r="Q13" s="561"/>
      <c r="R13" s="561"/>
    </row>
    <row r="14" spans="1:18" ht="25.5" customHeight="1">
      <c r="B14" s="13"/>
      <c r="C14" s="560"/>
      <c r="D14" s="558"/>
      <c r="E14" s="558"/>
      <c r="F14" s="558"/>
      <c r="G14" s="559"/>
      <c r="H14" s="14"/>
      <c r="K14" s="561"/>
      <c r="L14" s="561"/>
      <c r="M14" s="561"/>
      <c r="N14" s="561"/>
      <c r="O14" s="561"/>
      <c r="P14" s="561"/>
      <c r="Q14" s="561"/>
      <c r="R14" s="561"/>
    </row>
    <row r="15" spans="1:18" ht="25.5" customHeight="1">
      <c r="B15" s="13"/>
      <c r="C15" s="560"/>
      <c r="D15" s="558"/>
      <c r="E15" s="558"/>
      <c r="F15" s="558"/>
      <c r="G15" s="559"/>
      <c r="H15" s="14"/>
      <c r="K15" s="561"/>
      <c r="L15" s="561"/>
      <c r="M15" s="561"/>
      <c r="N15" s="561"/>
      <c r="O15" s="561"/>
      <c r="P15" s="561"/>
      <c r="Q15" s="561"/>
      <c r="R15" s="561"/>
    </row>
    <row r="16" spans="1:18" ht="25.5" customHeight="1">
      <c r="B16" s="13"/>
      <c r="C16" s="22"/>
      <c r="D16" s="480"/>
      <c r="E16" s="480"/>
      <c r="F16" s="480"/>
      <c r="G16" s="481"/>
      <c r="H16" s="14"/>
      <c r="K16" s="561"/>
      <c r="L16" s="561"/>
      <c r="M16" s="561"/>
      <c r="N16" s="561"/>
      <c r="O16" s="561"/>
      <c r="P16" s="561"/>
      <c r="Q16" s="561"/>
      <c r="R16" s="561"/>
    </row>
    <row r="17" spans="2:18" ht="25.5" customHeight="1">
      <c r="B17" s="13"/>
      <c r="C17" s="13"/>
      <c r="D17" s="12"/>
      <c r="E17" s="12"/>
      <c r="F17" s="12"/>
      <c r="G17" s="14"/>
      <c r="H17" s="14"/>
      <c r="K17" s="561"/>
      <c r="L17" s="561"/>
      <c r="M17" s="561"/>
      <c r="N17" s="561"/>
      <c r="O17" s="561"/>
      <c r="P17" s="561"/>
      <c r="Q17" s="561"/>
      <c r="R17" s="561"/>
    </row>
    <row r="18" spans="2:18" ht="25.5" customHeight="1" thickBot="1">
      <c r="B18" s="13"/>
      <c r="C18" s="15"/>
      <c r="D18" s="16"/>
      <c r="E18" s="16"/>
      <c r="F18" s="16"/>
      <c r="G18" s="17"/>
      <c r="H18" s="14"/>
      <c r="K18" s="561"/>
      <c r="L18" s="561"/>
      <c r="M18" s="561"/>
      <c r="N18" s="561"/>
      <c r="O18" s="561"/>
      <c r="P18" s="561"/>
      <c r="Q18" s="561"/>
      <c r="R18" s="561"/>
    </row>
    <row r="19" spans="2:18" ht="25.5" customHeight="1">
      <c r="B19" s="13"/>
      <c r="C19" s="467" t="s">
        <v>94</v>
      </c>
      <c r="D19" s="468"/>
      <c r="E19" s="468"/>
      <c r="F19" s="468"/>
      <c r="G19" s="469"/>
      <c r="H19" s="14" t="s">
        <v>47</v>
      </c>
      <c r="K19" s="561"/>
      <c r="L19" s="561"/>
      <c r="M19" s="561"/>
      <c r="N19" s="561"/>
      <c r="O19" s="561"/>
      <c r="P19" s="561"/>
      <c r="Q19" s="561"/>
      <c r="R19" s="561"/>
    </row>
    <row r="20" spans="2:18" ht="25.5" customHeight="1">
      <c r="B20" s="13"/>
      <c r="C20" s="470" t="s">
        <v>71</v>
      </c>
      <c r="D20" s="471"/>
      <c r="E20" s="471"/>
      <c r="F20" s="471"/>
      <c r="G20" s="472"/>
      <c r="H20" s="14"/>
      <c r="K20" s="561"/>
      <c r="L20" s="561"/>
      <c r="M20" s="561"/>
      <c r="N20" s="561"/>
      <c r="O20" s="561"/>
      <c r="P20" s="561"/>
      <c r="Q20" s="561"/>
      <c r="R20" s="561"/>
    </row>
    <row r="21" spans="2:18" ht="25.5" customHeight="1" thickBot="1">
      <c r="B21" s="13"/>
      <c r="C21" s="462" t="s">
        <v>125</v>
      </c>
      <c r="D21" s="463"/>
      <c r="E21" s="463"/>
      <c r="F21" s="463"/>
      <c r="G21" s="464"/>
      <c r="H21" s="14"/>
      <c r="K21" s="561"/>
      <c r="L21" s="561"/>
      <c r="M21" s="561"/>
      <c r="N21" s="561"/>
      <c r="O21" s="561"/>
      <c r="P21" s="561"/>
      <c r="Q21" s="561"/>
      <c r="R21" s="561"/>
    </row>
    <row r="22" spans="2:18" ht="25.5" customHeight="1" thickBot="1">
      <c r="B22" s="15"/>
      <c r="C22" s="16"/>
      <c r="D22" s="16"/>
      <c r="E22" s="16"/>
      <c r="F22" s="16"/>
      <c r="G22" s="16"/>
      <c r="H22" s="17"/>
      <c r="K22" s="561"/>
      <c r="L22" s="561"/>
      <c r="M22" s="561"/>
      <c r="N22" s="561"/>
      <c r="O22" s="561"/>
      <c r="P22" s="561"/>
      <c r="Q22" s="561"/>
      <c r="R22" s="561"/>
    </row>
    <row r="23" spans="2:18" ht="25.5" customHeight="1">
      <c r="C23" s="1" t="s">
        <v>91</v>
      </c>
      <c r="K23" s="561"/>
      <c r="L23" s="561"/>
      <c r="M23" s="561"/>
      <c r="N23" s="561"/>
      <c r="O23" s="561"/>
      <c r="P23" s="561"/>
      <c r="Q23" s="561"/>
      <c r="R23" s="561"/>
    </row>
    <row r="24" spans="2:18" ht="25.5" customHeight="1">
      <c r="K24" s="561"/>
      <c r="L24" s="561"/>
      <c r="M24" s="561"/>
      <c r="N24" s="561"/>
      <c r="O24" s="561"/>
      <c r="P24" s="561"/>
      <c r="Q24" s="561"/>
      <c r="R24" s="561"/>
    </row>
    <row r="25" spans="2:18" ht="25.5" customHeight="1">
      <c r="K25" s="561"/>
      <c r="L25" s="561"/>
      <c r="M25" s="561"/>
      <c r="N25" s="561"/>
      <c r="O25" s="561"/>
      <c r="P25" s="561"/>
      <c r="Q25" s="561"/>
      <c r="R25" s="561"/>
    </row>
    <row r="26" spans="2:18" ht="25.5" customHeight="1">
      <c r="K26" s="561"/>
      <c r="L26" s="561"/>
      <c r="M26" s="561"/>
      <c r="N26" s="561"/>
      <c r="O26" s="561"/>
      <c r="P26" s="561"/>
      <c r="Q26" s="561"/>
      <c r="R26" s="561"/>
    </row>
    <row r="27" spans="2:18" ht="25.5" customHeight="1">
      <c r="K27" s="561"/>
      <c r="L27" s="561"/>
      <c r="M27" s="561"/>
      <c r="N27" s="561"/>
      <c r="O27" s="561"/>
      <c r="P27" s="561"/>
      <c r="Q27" s="561"/>
      <c r="R27" s="561"/>
    </row>
    <row r="28" spans="2:18" ht="25.5" customHeight="1">
      <c r="K28" s="561"/>
      <c r="L28" s="561"/>
      <c r="M28" s="561"/>
      <c r="N28" s="561"/>
      <c r="O28" s="561"/>
      <c r="P28" s="561"/>
      <c r="Q28" s="561"/>
      <c r="R28" s="561"/>
    </row>
    <row r="29" spans="2:18" ht="25.5" customHeight="1">
      <c r="K29" s="561"/>
      <c r="L29" s="561"/>
      <c r="M29" s="561"/>
      <c r="N29" s="561"/>
      <c r="O29" s="561"/>
      <c r="P29" s="561"/>
      <c r="Q29" s="561"/>
      <c r="R29" s="561"/>
    </row>
    <row r="30" spans="2:18" ht="25.5" customHeight="1">
      <c r="K30" s="561"/>
      <c r="L30" s="561"/>
      <c r="M30" s="561"/>
      <c r="N30" s="561"/>
      <c r="O30" s="561"/>
      <c r="P30" s="561"/>
      <c r="Q30" s="561"/>
      <c r="R30" s="561"/>
    </row>
    <row r="31" spans="2:18" ht="25.5" customHeight="1">
      <c r="K31" s="561"/>
      <c r="L31" s="561"/>
      <c r="M31" s="561"/>
      <c r="N31" s="561"/>
      <c r="O31" s="561"/>
      <c r="P31" s="561"/>
      <c r="Q31" s="561"/>
      <c r="R31" s="561"/>
    </row>
    <row r="32" spans="2:18" ht="25.5" customHeight="1">
      <c r="K32" s="561"/>
      <c r="L32" s="561"/>
      <c r="M32" s="561"/>
      <c r="N32" s="561"/>
      <c r="O32" s="561"/>
      <c r="P32" s="561"/>
      <c r="Q32" s="561"/>
      <c r="R32" s="561"/>
    </row>
    <row r="33" spans="11:18" ht="25.5" customHeight="1">
      <c r="K33" s="561"/>
      <c r="L33" s="561"/>
      <c r="M33" s="561"/>
      <c r="N33" s="561"/>
      <c r="O33" s="561"/>
      <c r="P33" s="561"/>
      <c r="Q33" s="561"/>
      <c r="R33" s="561"/>
    </row>
    <row r="34" spans="11:18" ht="25.5" customHeight="1">
      <c r="K34" s="561"/>
      <c r="L34" s="561"/>
      <c r="M34" s="561"/>
      <c r="N34" s="561"/>
      <c r="O34" s="561"/>
      <c r="P34" s="561"/>
      <c r="Q34" s="561"/>
      <c r="R34" s="561"/>
    </row>
    <row r="35" spans="11:18" ht="25.5" customHeight="1">
      <c r="K35" s="561"/>
      <c r="L35" s="561"/>
      <c r="M35" s="561"/>
      <c r="N35" s="561"/>
      <c r="O35" s="561"/>
      <c r="P35" s="561"/>
      <c r="Q35" s="561"/>
      <c r="R35" s="561"/>
    </row>
    <row r="36" spans="11:18" ht="25.5" customHeight="1">
      <c r="K36" s="561"/>
      <c r="L36" s="561"/>
      <c r="M36" s="561"/>
      <c r="N36" s="561"/>
      <c r="O36" s="561"/>
      <c r="P36" s="561"/>
      <c r="Q36" s="561"/>
      <c r="R36" s="561"/>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63"/>
  <sheetViews>
    <sheetView showGridLines="0" workbookViewId="0">
      <selection activeCell="A6" sqref="A6"/>
    </sheetView>
  </sheetViews>
  <sheetFormatPr defaultRowHeight="16.5"/>
  <cols>
    <col min="1" max="1" width="3.5" style="294" customWidth="1"/>
    <col min="2" max="2" width="11" style="294" bestFit="1" customWidth="1"/>
    <col min="3" max="3" width="21.375" style="294" bestFit="1" customWidth="1"/>
    <col min="4" max="4" width="15.875" style="294" customWidth="1"/>
    <col min="5" max="5" width="13.75" style="294" customWidth="1"/>
    <col min="6" max="6" width="17.5" style="294" customWidth="1"/>
    <col min="7" max="7" width="11.375" style="294" customWidth="1"/>
    <col min="8" max="8" width="15.125" style="294" customWidth="1"/>
    <col min="9" max="16384" width="9" style="294"/>
  </cols>
  <sheetData>
    <row r="1" spans="1:8">
      <c r="A1" s="459" t="s">
        <v>3</v>
      </c>
    </row>
    <row r="2" spans="1:8">
      <c r="A2" s="459"/>
    </row>
    <row r="3" spans="1:8">
      <c r="A3" s="459"/>
    </row>
    <row r="4" spans="1:8">
      <c r="A4" s="459"/>
    </row>
    <row r="5" spans="1:8" ht="17.25" thickBot="1">
      <c r="A5" s="459"/>
    </row>
    <row r="6" spans="1:8">
      <c r="B6" s="313" t="s">
        <v>321</v>
      </c>
      <c r="C6" s="314" t="s">
        <v>346</v>
      </c>
      <c r="D6" s="314"/>
      <c r="E6" s="315" t="s">
        <v>280</v>
      </c>
      <c r="F6" s="9" t="str">
        <f>VLOOKUP(C6,목록!C9:E48,2,FALSE)</f>
        <v xml:space="preserve">store_Detail.JSP </v>
      </c>
      <c r="G6" s="8" t="s">
        <v>6</v>
      </c>
      <c r="H6" s="10" t="str">
        <f>VLOOKUP(C6,목록!C9:E48,3,FALSE)</f>
        <v>박하늘</v>
      </c>
    </row>
    <row r="7" spans="1:8">
      <c r="B7" s="306" t="s">
        <v>319</v>
      </c>
      <c r="C7" s="305"/>
      <c r="D7" s="305"/>
      <c r="E7" s="305"/>
      <c r="F7" s="305"/>
      <c r="G7" s="305"/>
      <c r="H7" s="312"/>
    </row>
    <row r="8" spans="1:8">
      <c r="B8" s="306"/>
      <c r="C8" s="305"/>
      <c r="D8" s="305"/>
      <c r="E8" s="305"/>
      <c r="F8" s="305"/>
      <c r="G8" s="305"/>
      <c r="H8" s="312"/>
    </row>
    <row r="9" spans="1:8">
      <c r="B9" s="306" t="s">
        <v>363</v>
      </c>
      <c r="C9" s="305"/>
      <c r="D9" s="305"/>
      <c r="E9" s="192"/>
      <c r="F9" s="305"/>
      <c r="G9" s="305"/>
      <c r="H9" s="312"/>
    </row>
    <row r="10" spans="1:8">
      <c r="B10" s="306" t="s">
        <v>362</v>
      </c>
      <c r="C10" s="305"/>
      <c r="D10" s="305"/>
      <c r="E10" s="305"/>
      <c r="F10" s="305"/>
      <c r="G10" s="305"/>
      <c r="H10" s="312"/>
    </row>
    <row r="11" spans="1:8">
      <c r="B11" s="306" t="s">
        <v>318</v>
      </c>
      <c r="C11" s="305"/>
      <c r="D11" s="305"/>
      <c r="E11" s="305"/>
      <c r="F11" s="305"/>
      <c r="G11" s="305"/>
      <c r="H11" s="312"/>
    </row>
    <row r="12" spans="1:8">
      <c r="B12" s="306" t="s">
        <v>361</v>
      </c>
      <c r="C12" s="305"/>
      <c r="D12" s="305"/>
      <c r="E12" s="305"/>
      <c r="F12" s="305"/>
      <c r="G12" s="305"/>
      <c r="H12" s="312"/>
    </row>
    <row r="13" spans="1:8">
      <c r="B13" s="306"/>
      <c r="C13" s="305"/>
      <c r="D13" s="305"/>
      <c r="E13" s="305"/>
      <c r="F13" s="305"/>
      <c r="G13" s="305"/>
      <c r="H13" s="312"/>
    </row>
    <row r="14" spans="1:8">
      <c r="B14" s="306"/>
      <c r="C14" s="305"/>
      <c r="D14" s="305"/>
      <c r="E14" s="305"/>
      <c r="F14" s="305"/>
      <c r="G14" s="305"/>
      <c r="H14" s="312"/>
    </row>
    <row r="15" spans="1:8" ht="17.25">
      <c r="B15" s="306"/>
      <c r="C15" s="154" t="s">
        <v>188</v>
      </c>
      <c r="D15" s="111"/>
      <c r="E15" s="305"/>
      <c r="F15" s="305"/>
      <c r="G15" s="305"/>
      <c r="H15" s="312"/>
    </row>
    <row r="16" spans="1:8" ht="17.25">
      <c r="B16" s="306"/>
      <c r="C16" s="111" t="s">
        <v>187</v>
      </c>
      <c r="D16" s="111"/>
      <c r="E16" s="305"/>
      <c r="F16" s="305"/>
      <c r="G16" s="305"/>
      <c r="H16" s="312"/>
    </row>
    <row r="17" spans="2:10" ht="17.25">
      <c r="B17" s="306"/>
      <c r="C17" s="111"/>
      <c r="D17" s="111"/>
      <c r="E17" s="305"/>
      <c r="F17" s="305"/>
      <c r="G17" s="305"/>
      <c r="H17" s="312"/>
    </row>
    <row r="18" spans="2:10" ht="17.25">
      <c r="B18" s="306"/>
      <c r="C18" s="111" t="s">
        <v>185</v>
      </c>
      <c r="D18" s="111"/>
      <c r="E18" s="305"/>
      <c r="F18" s="305"/>
      <c r="G18" s="305"/>
      <c r="H18" s="312"/>
    </row>
    <row r="19" spans="2:10" ht="17.25">
      <c r="B19" s="306"/>
      <c r="C19" s="111" t="s">
        <v>182</v>
      </c>
      <c r="D19" s="111"/>
      <c r="E19" s="305"/>
      <c r="F19" s="305"/>
      <c r="G19" s="305"/>
      <c r="H19" s="312"/>
    </row>
    <row r="20" spans="2:10" ht="17.25">
      <c r="B20" s="306"/>
      <c r="C20" s="111" t="s">
        <v>179</v>
      </c>
      <c r="D20" s="111"/>
      <c r="E20" s="305"/>
      <c r="F20" s="305"/>
      <c r="G20" s="305"/>
      <c r="H20" s="312"/>
    </row>
    <row r="21" spans="2:10" ht="17.25">
      <c r="B21" s="306"/>
      <c r="C21" s="111" t="s">
        <v>175</v>
      </c>
      <c r="D21" s="111"/>
      <c r="E21" s="305"/>
      <c r="F21" s="305"/>
      <c r="G21" s="305"/>
      <c r="H21" s="312"/>
    </row>
    <row r="22" spans="2:10" ht="17.25">
      <c r="B22" s="306"/>
      <c r="C22" s="111" t="s">
        <v>174</v>
      </c>
      <c r="D22" s="111"/>
      <c r="E22" s="305"/>
      <c r="F22" s="305"/>
      <c r="G22" s="305"/>
      <c r="H22" s="312"/>
    </row>
    <row r="23" spans="2:10" ht="17.25">
      <c r="B23" s="306"/>
      <c r="C23" s="111" t="s">
        <v>173</v>
      </c>
      <c r="D23" s="111"/>
      <c r="E23" s="305"/>
      <c r="F23" s="305"/>
      <c r="G23" s="305"/>
      <c r="H23" s="312"/>
    </row>
    <row r="24" spans="2:10">
      <c r="B24" s="306"/>
      <c r="C24" s="305"/>
      <c r="D24" s="305"/>
      <c r="E24" s="305"/>
      <c r="F24" s="305"/>
      <c r="G24" s="305"/>
      <c r="H24" s="312"/>
    </row>
    <row r="25" spans="2:10">
      <c r="B25" s="306"/>
      <c r="C25" s="305"/>
      <c r="D25" s="305"/>
      <c r="E25" s="305"/>
      <c r="F25" s="305"/>
      <c r="G25" s="305"/>
      <c r="H25" s="312"/>
      <c r="J25" s="294" t="s">
        <v>317</v>
      </c>
    </row>
    <row r="26" spans="2:10">
      <c r="B26" s="306"/>
      <c r="C26" s="305"/>
      <c r="D26" s="305"/>
      <c r="E26" s="305"/>
      <c r="F26" s="305"/>
      <c r="G26" s="305"/>
      <c r="H26" s="312"/>
    </row>
    <row r="27" spans="2:10">
      <c r="B27" s="306"/>
      <c r="C27" s="305"/>
      <c r="D27" s="305"/>
      <c r="E27" s="305"/>
      <c r="F27" s="305"/>
      <c r="G27" s="305"/>
      <c r="H27" s="312"/>
    </row>
    <row r="28" spans="2:10">
      <c r="B28" s="306"/>
      <c r="C28" s="305" t="s">
        <v>316</v>
      </c>
      <c r="D28" s="305"/>
      <c r="E28" s="305"/>
      <c r="F28" s="305"/>
      <c r="G28" s="305"/>
      <c r="H28" s="312"/>
    </row>
    <row r="29" spans="2:10">
      <c r="B29" s="306"/>
      <c r="C29" s="305"/>
      <c r="D29" s="305"/>
      <c r="E29" s="305"/>
      <c r="F29" s="305"/>
      <c r="G29" s="305"/>
      <c r="H29" s="312"/>
    </row>
    <row r="30" spans="2:10">
      <c r="B30" s="306"/>
      <c r="C30" s="305"/>
      <c r="D30" s="305"/>
      <c r="E30" s="305"/>
      <c r="F30" s="305"/>
      <c r="G30" s="305"/>
      <c r="H30" s="312"/>
    </row>
    <row r="31" spans="2:10">
      <c r="B31" s="306"/>
      <c r="C31" s="305"/>
      <c r="D31" s="305" t="s">
        <v>315</v>
      </c>
      <c r="E31" s="305"/>
      <c r="F31" s="305"/>
      <c r="G31" s="305"/>
      <c r="H31" s="312"/>
    </row>
    <row r="32" spans="2:10">
      <c r="B32" s="306"/>
      <c r="C32" s="305"/>
      <c r="D32" s="305"/>
      <c r="E32" s="305"/>
      <c r="F32" s="305"/>
      <c r="G32" s="305"/>
      <c r="H32" s="312"/>
      <c r="J32" s="294" t="s">
        <v>314</v>
      </c>
    </row>
    <row r="33" spans="2:18">
      <c r="B33" s="306"/>
      <c r="C33" s="305"/>
      <c r="D33" s="305"/>
      <c r="E33" s="305"/>
      <c r="F33" s="305"/>
      <c r="G33" s="305"/>
      <c r="H33" s="312"/>
      <c r="J33" s="294" t="s">
        <v>313</v>
      </c>
    </row>
    <row r="34" spans="2:18">
      <c r="B34" s="306"/>
      <c r="C34" s="305"/>
      <c r="D34" s="305"/>
      <c r="E34" s="305"/>
      <c r="F34" s="305"/>
      <c r="G34" s="305"/>
      <c r="H34" s="312"/>
      <c r="J34" s="294" t="s">
        <v>312</v>
      </c>
    </row>
    <row r="35" spans="2:18">
      <c r="B35" s="306"/>
      <c r="C35" s="305"/>
      <c r="D35" s="305"/>
      <c r="E35" s="305" t="s">
        <v>311</v>
      </c>
      <c r="F35" s="307" t="s">
        <v>310</v>
      </c>
      <c r="G35" s="305"/>
      <c r="H35" s="312"/>
      <c r="J35" s="294" t="s">
        <v>309</v>
      </c>
    </row>
    <row r="36" spans="2:18">
      <c r="B36" s="306"/>
      <c r="C36" s="305"/>
      <c r="D36" s="305"/>
      <c r="E36" s="305" t="s">
        <v>308</v>
      </c>
      <c r="F36" s="305"/>
      <c r="G36" s="305"/>
      <c r="H36" s="312"/>
    </row>
    <row r="37" spans="2:18">
      <c r="B37" s="306"/>
      <c r="C37" s="305"/>
      <c r="D37" s="305"/>
      <c r="E37" s="305"/>
      <c r="F37" s="305"/>
      <c r="G37" s="305"/>
      <c r="H37" s="312"/>
    </row>
    <row r="38" spans="2:18">
      <c r="B38" s="306"/>
      <c r="C38" s="305"/>
      <c r="D38" s="305"/>
      <c r="E38" s="305"/>
      <c r="F38" s="305"/>
      <c r="G38" s="305"/>
      <c r="H38" s="312"/>
    </row>
    <row r="39" spans="2:18">
      <c r="B39" s="306"/>
      <c r="C39" s="305"/>
      <c r="D39" s="305"/>
      <c r="E39" s="305"/>
      <c r="F39" s="305"/>
      <c r="G39" s="305"/>
      <c r="H39" s="312"/>
    </row>
    <row r="40" spans="2:18" ht="17.25" thickBot="1">
      <c r="B40" s="306"/>
      <c r="C40" s="305"/>
      <c r="D40" s="305"/>
      <c r="E40" s="305"/>
      <c r="F40" s="305"/>
      <c r="G40" s="305"/>
      <c r="H40" s="312"/>
    </row>
    <row r="41" spans="2:18">
      <c r="B41" s="306"/>
      <c r="C41" s="302"/>
      <c r="D41" s="448" t="s">
        <v>307</v>
      </c>
      <c r="E41" s="449"/>
      <c r="F41" s="450"/>
      <c r="G41" s="305"/>
      <c r="H41" s="312"/>
      <c r="J41" s="295">
        <v>1</v>
      </c>
      <c r="K41" s="295" t="s">
        <v>306</v>
      </c>
      <c r="L41" s="295"/>
      <c r="M41" s="295"/>
      <c r="N41" s="295"/>
      <c r="O41" s="295"/>
      <c r="P41" s="295"/>
      <c r="Q41" s="295"/>
      <c r="R41" s="295"/>
    </row>
    <row r="42" spans="2:18">
      <c r="B42" s="306"/>
      <c r="C42" s="312"/>
      <c r="D42" s="451"/>
      <c r="E42" s="452"/>
      <c r="F42" s="453"/>
      <c r="G42" s="305"/>
      <c r="H42" s="312"/>
      <c r="J42" s="295"/>
      <c r="K42" s="295" t="s">
        <v>305</v>
      </c>
      <c r="M42" s="295"/>
      <c r="N42" s="295"/>
      <c r="O42" s="295"/>
      <c r="P42" s="295"/>
      <c r="Q42" s="295"/>
      <c r="R42" s="295"/>
    </row>
    <row r="43" spans="2:18" ht="17.25" thickBot="1">
      <c r="B43" s="306"/>
      <c r="C43" s="297"/>
      <c r="D43" s="454"/>
      <c r="E43" s="455"/>
      <c r="F43" s="456"/>
      <c r="G43" s="305"/>
      <c r="H43" s="312"/>
      <c r="J43" s="295"/>
      <c r="L43" s="295" t="s">
        <v>304</v>
      </c>
      <c r="M43" s="295"/>
      <c r="N43" s="295"/>
      <c r="O43" s="295"/>
      <c r="P43" s="295"/>
      <c r="Q43" s="295"/>
      <c r="R43" s="295"/>
    </row>
    <row r="44" spans="2:18">
      <c r="B44" s="306"/>
      <c r="C44" s="304"/>
      <c r="D44" s="448" t="s">
        <v>303</v>
      </c>
      <c r="E44" s="449"/>
      <c r="F44" s="450"/>
      <c r="G44" s="303"/>
      <c r="H44" s="302"/>
      <c r="J44" s="295"/>
      <c r="L44" s="295" t="s">
        <v>302</v>
      </c>
      <c r="M44" s="295"/>
      <c r="N44" s="295"/>
      <c r="O44" s="295"/>
      <c r="P44" s="295"/>
      <c r="Q44" s="295"/>
      <c r="R44" s="295"/>
    </row>
    <row r="45" spans="2:18">
      <c r="B45" s="306"/>
      <c r="C45" s="300"/>
      <c r="D45" s="451"/>
      <c r="E45" s="452"/>
      <c r="F45" s="453"/>
      <c r="G45" s="457" t="s">
        <v>301</v>
      </c>
      <c r="H45" s="458"/>
      <c r="J45" s="295"/>
      <c r="L45" s="295" t="s">
        <v>300</v>
      </c>
      <c r="M45" s="295"/>
      <c r="N45" s="295"/>
      <c r="O45" s="295"/>
      <c r="P45" s="295"/>
      <c r="Q45" s="295"/>
      <c r="R45" s="295"/>
    </row>
    <row r="46" spans="2:18" ht="17.25" thickBot="1">
      <c r="B46" s="306"/>
      <c r="C46" s="299"/>
      <c r="D46" s="454"/>
      <c r="E46" s="455"/>
      <c r="F46" s="456"/>
      <c r="G46" s="298"/>
      <c r="H46" s="297"/>
      <c r="J46" s="295"/>
      <c r="K46" s="295" t="s">
        <v>299</v>
      </c>
      <c r="M46" s="295"/>
      <c r="N46" s="295"/>
      <c r="O46" s="295"/>
      <c r="P46" s="295"/>
      <c r="Q46" s="295"/>
      <c r="R46" s="295"/>
    </row>
    <row r="47" spans="2:18">
      <c r="B47" s="306"/>
      <c r="C47" s="304"/>
      <c r="D47" s="448" t="s">
        <v>298</v>
      </c>
      <c r="E47" s="449"/>
      <c r="F47" s="450"/>
      <c r="G47" s="303"/>
      <c r="H47" s="302"/>
      <c r="J47" s="301"/>
      <c r="M47" s="295"/>
      <c r="N47" s="295"/>
      <c r="O47" s="295"/>
      <c r="P47" s="295"/>
      <c r="Q47" s="295"/>
      <c r="R47" s="295"/>
    </row>
    <row r="48" spans="2:18">
      <c r="B48" s="306"/>
      <c r="C48" s="300"/>
      <c r="D48" s="451"/>
      <c r="E48" s="452"/>
      <c r="F48" s="453"/>
      <c r="G48" s="457" t="s">
        <v>297</v>
      </c>
      <c r="H48" s="458"/>
      <c r="J48" s="295"/>
      <c r="K48" s="295" t="s">
        <v>284</v>
      </c>
      <c r="M48" s="295"/>
      <c r="N48" s="295"/>
      <c r="O48" s="295"/>
      <c r="P48" s="295"/>
      <c r="Q48" s="295"/>
      <c r="R48" s="295"/>
    </row>
    <row r="49" spans="2:18" ht="17.25" thickBot="1">
      <c r="B49" s="298"/>
      <c r="C49" s="299"/>
      <c r="D49" s="454"/>
      <c r="E49" s="455"/>
      <c r="F49" s="456"/>
      <c r="G49" s="298"/>
      <c r="H49" s="297"/>
      <c r="J49" s="295"/>
      <c r="K49" s="295" t="s">
        <v>296</v>
      </c>
      <c r="M49" s="295"/>
      <c r="N49" s="295"/>
      <c r="O49" s="295"/>
      <c r="P49" s="295"/>
      <c r="Q49" s="295"/>
      <c r="R49" s="295"/>
    </row>
    <row r="50" spans="2:18">
      <c r="G50" s="294" t="s">
        <v>295</v>
      </c>
      <c r="J50" s="295"/>
      <c r="M50" s="295"/>
      <c r="N50" s="295"/>
      <c r="O50" s="295"/>
      <c r="P50" s="295"/>
      <c r="Q50" s="295"/>
      <c r="R50" s="295"/>
    </row>
    <row r="51" spans="2:18">
      <c r="G51" s="294" t="s">
        <v>294</v>
      </c>
      <c r="J51" s="295"/>
      <c r="M51" s="295"/>
      <c r="P51" s="295"/>
      <c r="Q51" s="295"/>
      <c r="R51" s="295"/>
    </row>
    <row r="52" spans="2:18">
      <c r="J52" s="295">
        <v>2</v>
      </c>
      <c r="K52" s="295" t="s">
        <v>293</v>
      </c>
      <c r="M52" s="295"/>
      <c r="N52" s="295"/>
      <c r="O52" s="295"/>
      <c r="P52" s="295"/>
      <c r="Q52" s="295"/>
      <c r="R52" s="295"/>
    </row>
    <row r="53" spans="2:18">
      <c r="J53" s="295"/>
      <c r="K53" s="295" t="s">
        <v>292</v>
      </c>
      <c r="L53" s="295"/>
      <c r="M53" s="295"/>
      <c r="N53" s="295"/>
      <c r="O53" s="295"/>
      <c r="P53" s="296"/>
      <c r="Q53" s="295"/>
      <c r="R53" s="295"/>
    </row>
    <row r="54" spans="2:18">
      <c r="J54" s="295"/>
      <c r="K54" s="295" t="s">
        <v>291</v>
      </c>
      <c r="L54" s="295"/>
      <c r="M54" s="295"/>
      <c r="N54" s="295"/>
      <c r="O54" s="295"/>
      <c r="P54" s="296"/>
    </row>
    <row r="55" spans="2:18">
      <c r="J55" s="295"/>
      <c r="K55" s="295" t="s">
        <v>290</v>
      </c>
      <c r="L55" s="295"/>
      <c r="M55" s="295"/>
      <c r="N55" s="295"/>
      <c r="O55" s="295"/>
      <c r="P55" s="296"/>
    </row>
    <row r="56" spans="2:18">
      <c r="J56" s="295"/>
      <c r="K56" s="295" t="s">
        <v>289</v>
      </c>
      <c r="L56" s="295"/>
      <c r="M56" s="295"/>
      <c r="N56" s="295"/>
      <c r="O56" s="295"/>
      <c r="P56" s="296"/>
    </row>
    <row r="57" spans="2:18">
      <c r="J57" s="295"/>
      <c r="K57" s="295" t="s">
        <v>288</v>
      </c>
      <c r="L57" s="295"/>
      <c r="M57" s="295"/>
      <c r="N57" s="295"/>
      <c r="O57" s="295"/>
      <c r="P57" s="296"/>
    </row>
    <row r="58" spans="2:18">
      <c r="K58" s="295" t="s">
        <v>287</v>
      </c>
    </row>
    <row r="59" spans="2:18">
      <c r="K59" s="294" t="s">
        <v>286</v>
      </c>
    </row>
    <row r="60" spans="2:18">
      <c r="K60" s="294" t="s">
        <v>285</v>
      </c>
    </row>
    <row r="61" spans="2:18">
      <c r="K61" s="294" t="s">
        <v>284</v>
      </c>
    </row>
    <row r="62" spans="2:18">
      <c r="J62" s="295" t="s">
        <v>283</v>
      </c>
    </row>
    <row r="63" spans="2:18">
      <c r="J63" s="295" t="s">
        <v>282</v>
      </c>
    </row>
  </sheetData>
  <mergeCells count="6">
    <mergeCell ref="D47:F49"/>
    <mergeCell ref="G48:H48"/>
    <mergeCell ref="A1:A5"/>
    <mergeCell ref="D41:F43"/>
    <mergeCell ref="D44:F46"/>
    <mergeCell ref="G45:H4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U20" sqref="U2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59" t="s">
        <v>3</v>
      </c>
    </row>
    <row r="2" spans="1:18" ht="19.5" customHeight="1">
      <c r="A2" s="459"/>
    </row>
    <row r="3" spans="1:18" ht="19.5" customHeight="1">
      <c r="A3" s="459"/>
    </row>
    <row r="4" spans="1:18" ht="19.5" customHeight="1">
      <c r="A4" s="459"/>
    </row>
    <row r="5" spans="1:18" ht="19.5" customHeight="1" thickBot="1">
      <c r="A5" s="459"/>
    </row>
    <row r="6" spans="1:18" ht="25.5" customHeight="1">
      <c r="A6" s="1"/>
      <c r="B6" s="7" t="s">
        <v>0</v>
      </c>
      <c r="C6" s="473" t="s">
        <v>118</v>
      </c>
      <c r="D6" s="474"/>
      <c r="E6" s="8" t="s">
        <v>1</v>
      </c>
      <c r="F6" s="9" t="str">
        <f>VLOOKUP(C6,목록!C9:E48,2,FALSE)</f>
        <v>sf_intable.JSP</v>
      </c>
      <c r="G6" s="8" t="s">
        <v>6</v>
      </c>
      <c r="H6" s="10" t="str">
        <f>VLOOKUP(C6,목록!C9:E48,3,FALSE)</f>
        <v>김미현</v>
      </c>
    </row>
    <row r="7" spans="1:18" ht="25.5" customHeight="1" thickBot="1">
      <c r="A7" s="1"/>
      <c r="B7" s="22"/>
      <c r="C7" s="23"/>
      <c r="D7" s="23"/>
      <c r="E7" s="19"/>
      <c r="F7" s="78"/>
      <c r="G7" s="19"/>
      <c r="H7" s="24"/>
    </row>
    <row r="8" spans="1:18" ht="25.5" customHeight="1" thickBot="1">
      <c r="B8" s="13"/>
      <c r="C8" s="61" t="s">
        <v>48</v>
      </c>
      <c r="D8" s="62"/>
      <c r="E8" s="73" t="s">
        <v>43</v>
      </c>
      <c r="F8" s="63" t="s">
        <v>50</v>
      </c>
      <c r="G8" s="64" t="s">
        <v>51</v>
      </c>
      <c r="H8" s="14" t="s">
        <v>46</v>
      </c>
    </row>
    <row r="9" spans="1:18" ht="25.5" customHeight="1">
      <c r="B9" s="13"/>
      <c r="C9" s="47"/>
      <c r="D9" s="488"/>
      <c r="E9" s="488"/>
      <c r="F9" s="488"/>
      <c r="G9" s="489"/>
      <c r="H9" s="14"/>
      <c r="K9" s="561" t="s">
        <v>572</v>
      </c>
      <c r="L9" s="561"/>
      <c r="M9" s="561"/>
      <c r="N9" s="561"/>
      <c r="O9" s="561"/>
      <c r="P9" s="561"/>
      <c r="Q9" s="561"/>
      <c r="R9" s="561"/>
    </row>
    <row r="10" spans="1:18" ht="25.5" customHeight="1">
      <c r="B10" s="13"/>
      <c r="C10" s="22"/>
      <c r="D10" s="78"/>
      <c r="E10" s="78"/>
      <c r="F10" s="78"/>
      <c r="G10" s="24"/>
      <c r="H10" s="14"/>
      <c r="K10" s="561"/>
      <c r="L10" s="561"/>
      <c r="M10" s="561"/>
      <c r="N10" s="561"/>
      <c r="O10" s="561"/>
      <c r="P10" s="561"/>
      <c r="Q10" s="561"/>
      <c r="R10" s="561"/>
    </row>
    <row r="11" spans="1:18" ht="25.5" customHeight="1">
      <c r="B11" s="13"/>
      <c r="C11" s="557" t="s">
        <v>571</v>
      </c>
      <c r="D11" s="558"/>
      <c r="E11" s="558"/>
      <c r="F11" s="558"/>
      <c r="G11" s="559"/>
      <c r="H11" s="14"/>
      <c r="K11" s="561"/>
      <c r="L11" s="561"/>
      <c r="M11" s="561"/>
      <c r="N11" s="561"/>
      <c r="O11" s="561"/>
      <c r="P11" s="561"/>
      <c r="Q11" s="561"/>
      <c r="R11" s="561"/>
    </row>
    <row r="12" spans="1:18" ht="25.5" customHeight="1">
      <c r="B12" s="13"/>
      <c r="C12" s="560"/>
      <c r="D12" s="558"/>
      <c r="E12" s="558"/>
      <c r="F12" s="558"/>
      <c r="G12" s="559"/>
      <c r="H12" s="14"/>
      <c r="K12" s="561"/>
      <c r="L12" s="561"/>
      <c r="M12" s="561"/>
      <c r="N12" s="561"/>
      <c r="O12" s="561"/>
      <c r="P12" s="561"/>
      <c r="Q12" s="561"/>
      <c r="R12" s="561"/>
    </row>
    <row r="13" spans="1:18" ht="25.5" customHeight="1">
      <c r="B13" s="13"/>
      <c r="C13" s="560"/>
      <c r="D13" s="558"/>
      <c r="E13" s="558"/>
      <c r="F13" s="558"/>
      <c r="G13" s="559"/>
      <c r="H13" s="14"/>
      <c r="K13" s="561"/>
      <c r="L13" s="561"/>
      <c r="M13" s="561"/>
      <c r="N13" s="561"/>
      <c r="O13" s="561"/>
      <c r="P13" s="561"/>
      <c r="Q13" s="561"/>
      <c r="R13" s="561"/>
    </row>
    <row r="14" spans="1:18" ht="25.5" customHeight="1">
      <c r="B14" s="13"/>
      <c r="C14" s="560"/>
      <c r="D14" s="558"/>
      <c r="E14" s="558"/>
      <c r="F14" s="558"/>
      <c r="G14" s="559"/>
      <c r="H14" s="14"/>
      <c r="K14" s="561"/>
      <c r="L14" s="561"/>
      <c r="M14" s="561"/>
      <c r="N14" s="561"/>
      <c r="O14" s="561"/>
      <c r="P14" s="561"/>
      <c r="Q14" s="561"/>
      <c r="R14" s="561"/>
    </row>
    <row r="15" spans="1:18" ht="25.5" customHeight="1">
      <c r="B15" s="13"/>
      <c r="C15" s="560"/>
      <c r="D15" s="558"/>
      <c r="E15" s="558"/>
      <c r="F15" s="558"/>
      <c r="G15" s="559"/>
      <c r="H15" s="14"/>
      <c r="K15" s="561"/>
      <c r="L15" s="561"/>
      <c r="M15" s="561"/>
      <c r="N15" s="561"/>
      <c r="O15" s="561"/>
      <c r="P15" s="561"/>
      <c r="Q15" s="561"/>
      <c r="R15" s="561"/>
    </row>
    <row r="16" spans="1:18" ht="25.5" customHeight="1">
      <c r="B16" s="13"/>
      <c r="C16" s="22"/>
      <c r="D16" s="480"/>
      <c r="E16" s="480"/>
      <c r="F16" s="480"/>
      <c r="G16" s="481"/>
      <c r="H16" s="14"/>
      <c r="K16" s="561"/>
      <c r="L16" s="561"/>
      <c r="M16" s="561"/>
      <c r="N16" s="561"/>
      <c r="O16" s="561"/>
      <c r="P16" s="561"/>
      <c r="Q16" s="561"/>
      <c r="R16" s="561"/>
    </row>
    <row r="17" spans="2:18" ht="25.5" customHeight="1">
      <c r="B17" s="13"/>
      <c r="C17" s="13"/>
      <c r="D17" s="12"/>
      <c r="E17" s="12"/>
      <c r="F17" s="12"/>
      <c r="G17" s="14"/>
      <c r="H17" s="14"/>
      <c r="K17" s="561"/>
      <c r="L17" s="561"/>
      <c r="M17" s="561"/>
      <c r="N17" s="561"/>
      <c r="O17" s="561"/>
      <c r="P17" s="561"/>
      <c r="Q17" s="561"/>
      <c r="R17" s="561"/>
    </row>
    <row r="18" spans="2:18" ht="25.5" customHeight="1" thickBot="1">
      <c r="B18" s="13"/>
      <c r="C18" s="15"/>
      <c r="D18" s="16"/>
      <c r="E18" s="16"/>
      <c r="F18" s="16"/>
      <c r="G18" s="17"/>
      <c r="H18" s="14"/>
      <c r="K18" s="561"/>
      <c r="L18" s="561"/>
      <c r="M18" s="561"/>
      <c r="N18" s="561"/>
      <c r="O18" s="561"/>
      <c r="P18" s="561"/>
      <c r="Q18" s="561"/>
      <c r="R18" s="561"/>
    </row>
    <row r="19" spans="2:18" ht="25.5" customHeight="1">
      <c r="B19" s="13"/>
      <c r="C19" s="467" t="s">
        <v>94</v>
      </c>
      <c r="D19" s="468"/>
      <c r="E19" s="468"/>
      <c r="F19" s="468"/>
      <c r="G19" s="469"/>
      <c r="H19" s="14" t="s">
        <v>47</v>
      </c>
      <c r="K19" s="561"/>
      <c r="L19" s="561"/>
      <c r="M19" s="561"/>
      <c r="N19" s="561"/>
      <c r="O19" s="561"/>
      <c r="P19" s="561"/>
      <c r="Q19" s="561"/>
      <c r="R19" s="561"/>
    </row>
    <row r="20" spans="2:18" ht="25.5" customHeight="1">
      <c r="B20" s="13"/>
      <c r="C20" s="470" t="s">
        <v>71</v>
      </c>
      <c r="D20" s="471"/>
      <c r="E20" s="471"/>
      <c r="F20" s="471"/>
      <c r="G20" s="472"/>
      <c r="H20" s="14"/>
      <c r="K20" s="561"/>
      <c r="L20" s="561"/>
      <c r="M20" s="561"/>
      <c r="N20" s="561"/>
      <c r="O20" s="561"/>
      <c r="P20" s="561"/>
      <c r="Q20" s="561"/>
      <c r="R20" s="561"/>
    </row>
    <row r="21" spans="2:18" ht="25.5" customHeight="1" thickBot="1">
      <c r="B21" s="13"/>
      <c r="C21" s="462" t="s">
        <v>125</v>
      </c>
      <c r="D21" s="463"/>
      <c r="E21" s="463"/>
      <c r="F21" s="463"/>
      <c r="G21" s="464"/>
      <c r="H21" s="14"/>
      <c r="K21" s="561"/>
      <c r="L21" s="561"/>
      <c r="M21" s="561"/>
      <c r="N21" s="561"/>
      <c r="O21" s="561"/>
      <c r="P21" s="561"/>
      <c r="Q21" s="561"/>
      <c r="R21" s="561"/>
    </row>
    <row r="22" spans="2:18" ht="25.5" customHeight="1" thickBot="1">
      <c r="B22" s="15"/>
      <c r="C22" s="16"/>
      <c r="D22" s="16"/>
      <c r="E22" s="16"/>
      <c r="F22" s="16"/>
      <c r="G22" s="16"/>
      <c r="H22" s="17"/>
      <c r="K22" s="561"/>
      <c r="L22" s="561"/>
      <c r="M22" s="561"/>
      <c r="N22" s="561"/>
      <c r="O22" s="561"/>
      <c r="P22" s="561"/>
      <c r="Q22" s="561"/>
      <c r="R22" s="561"/>
    </row>
    <row r="23" spans="2:18" ht="25.5" customHeight="1">
      <c r="C23" s="1" t="s">
        <v>91</v>
      </c>
      <c r="K23" s="561"/>
      <c r="L23" s="561"/>
      <c r="M23" s="561"/>
      <c r="N23" s="561"/>
      <c r="O23" s="561"/>
      <c r="P23" s="561"/>
      <c r="Q23" s="561"/>
      <c r="R23" s="561"/>
    </row>
    <row r="24" spans="2:18" ht="25.5" customHeight="1">
      <c r="K24" s="561"/>
      <c r="L24" s="561"/>
      <c r="M24" s="561"/>
      <c r="N24" s="561"/>
      <c r="O24" s="561"/>
      <c r="P24" s="561"/>
      <c r="Q24" s="561"/>
      <c r="R24" s="561"/>
    </row>
    <row r="25" spans="2:18" ht="25.5" customHeight="1">
      <c r="K25" s="561"/>
      <c r="L25" s="561"/>
      <c r="M25" s="561"/>
      <c r="N25" s="561"/>
      <c r="O25" s="561"/>
      <c r="P25" s="561"/>
      <c r="Q25" s="561"/>
      <c r="R25" s="561"/>
    </row>
    <row r="26" spans="2:18" ht="25.5" customHeight="1">
      <c r="K26" s="561"/>
      <c r="L26" s="561"/>
      <c r="M26" s="561"/>
      <c r="N26" s="561"/>
      <c r="O26" s="561"/>
      <c r="P26" s="561"/>
      <c r="Q26" s="561"/>
      <c r="R26" s="561"/>
    </row>
    <row r="27" spans="2:18" ht="25.5" customHeight="1">
      <c r="K27" s="561"/>
      <c r="L27" s="561"/>
      <c r="M27" s="561"/>
      <c r="N27" s="561"/>
      <c r="O27" s="561"/>
      <c r="P27" s="561"/>
      <c r="Q27" s="561"/>
      <c r="R27" s="561"/>
    </row>
    <row r="28" spans="2:18" ht="25.5" customHeight="1">
      <c r="K28" s="561"/>
      <c r="L28" s="561"/>
      <c r="M28" s="561"/>
      <c r="N28" s="561"/>
      <c r="O28" s="561"/>
      <c r="P28" s="561"/>
      <c r="Q28" s="561"/>
      <c r="R28" s="561"/>
    </row>
    <row r="29" spans="2:18" ht="25.5" customHeight="1">
      <c r="K29" s="561"/>
      <c r="L29" s="561"/>
      <c r="M29" s="561"/>
      <c r="N29" s="561"/>
      <c r="O29" s="561"/>
      <c r="P29" s="561"/>
      <c r="Q29" s="561"/>
      <c r="R29" s="561"/>
    </row>
    <row r="30" spans="2:18" ht="25.5" customHeight="1">
      <c r="K30" s="561"/>
      <c r="L30" s="561"/>
      <c r="M30" s="561"/>
      <c r="N30" s="561"/>
      <c r="O30" s="561"/>
      <c r="P30" s="561"/>
      <c r="Q30" s="561"/>
      <c r="R30" s="561"/>
    </row>
    <row r="31" spans="2:18" ht="25.5" customHeight="1">
      <c r="K31" s="561"/>
      <c r="L31" s="561"/>
      <c r="M31" s="561"/>
      <c r="N31" s="561"/>
      <c r="O31" s="561"/>
      <c r="P31" s="561"/>
      <c r="Q31" s="561"/>
      <c r="R31" s="561"/>
    </row>
    <row r="32" spans="2:18" ht="25.5" customHeight="1">
      <c r="K32" s="561"/>
      <c r="L32" s="561"/>
      <c r="M32" s="561"/>
      <c r="N32" s="561"/>
      <c r="O32" s="561"/>
      <c r="P32" s="561"/>
      <c r="Q32" s="561"/>
      <c r="R32" s="561"/>
    </row>
    <row r="33" spans="11:18" ht="25.5" customHeight="1">
      <c r="K33" s="561"/>
      <c r="L33" s="561"/>
      <c r="M33" s="561"/>
      <c r="N33" s="561"/>
      <c r="O33" s="561"/>
      <c r="P33" s="561"/>
      <c r="Q33" s="561"/>
      <c r="R33" s="561"/>
    </row>
    <row r="34" spans="11:18" ht="25.5" customHeight="1">
      <c r="K34" s="561"/>
      <c r="L34" s="561"/>
      <c r="M34" s="561"/>
      <c r="N34" s="561"/>
      <c r="O34" s="561"/>
      <c r="P34" s="561"/>
      <c r="Q34" s="561"/>
      <c r="R34" s="561"/>
    </row>
    <row r="35" spans="11:18" ht="25.5" customHeight="1">
      <c r="K35" s="561"/>
      <c r="L35" s="561"/>
      <c r="M35" s="561"/>
      <c r="N35" s="561"/>
      <c r="O35" s="561"/>
      <c r="P35" s="561"/>
      <c r="Q35" s="561"/>
      <c r="R35" s="561"/>
    </row>
    <row r="36" spans="11:18" ht="25.5" customHeight="1">
      <c r="K36" s="561"/>
      <c r="L36" s="561"/>
      <c r="M36" s="561"/>
      <c r="N36" s="561"/>
      <c r="O36" s="561"/>
      <c r="P36" s="561"/>
      <c r="Q36" s="561"/>
      <c r="R36" s="561"/>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2"/>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59" t="s">
        <v>3</v>
      </c>
    </row>
    <row r="2" spans="1:8" ht="19.5" customHeight="1">
      <c r="A2" s="459"/>
    </row>
    <row r="3" spans="1:8" ht="19.5" customHeight="1">
      <c r="A3" s="459"/>
    </row>
    <row r="4" spans="1:8" ht="19.5" customHeight="1">
      <c r="A4" s="459"/>
    </row>
    <row r="5" spans="1:8" ht="19.5" customHeight="1" thickBot="1">
      <c r="A5" s="459"/>
    </row>
    <row r="6" spans="1:8" ht="25.5" customHeight="1">
      <c r="A6" s="1"/>
      <c r="B6" s="7" t="s">
        <v>0</v>
      </c>
      <c r="C6" s="473" t="s">
        <v>15</v>
      </c>
      <c r="D6" s="474"/>
      <c r="E6" s="8" t="s">
        <v>1</v>
      </c>
      <c r="F6" s="9" t="str">
        <f>VLOOKUP(C6,목록!C9:E48,2,FALSE)</f>
        <v>sonnim_myPage.JSP</v>
      </c>
      <c r="G6" s="8" t="s">
        <v>6</v>
      </c>
      <c r="H6" s="10" t="str">
        <f>VLOOKUP(C6,목록!C9:E48,3,FALSE)</f>
        <v>김미현</v>
      </c>
    </row>
    <row r="7" spans="1:8" ht="25.5" customHeight="1" thickBot="1">
      <c r="A7" s="1"/>
      <c r="B7" s="22"/>
      <c r="C7" s="23"/>
      <c r="D7" s="23"/>
      <c r="E7" s="19"/>
      <c r="F7" s="33"/>
      <c r="G7" s="19"/>
      <c r="H7" s="24"/>
    </row>
    <row r="8" spans="1:8" ht="25.5" customHeight="1" thickBot="1">
      <c r="B8" s="13"/>
      <c r="C8" s="61" t="s">
        <v>48</v>
      </c>
      <c r="D8" s="62"/>
      <c r="E8" s="73" t="s">
        <v>49</v>
      </c>
      <c r="F8" s="63" t="s">
        <v>50</v>
      </c>
      <c r="G8" s="64" t="s">
        <v>51</v>
      </c>
      <c r="H8" s="14" t="s">
        <v>46</v>
      </c>
    </row>
    <row r="9" spans="1:8" ht="25.5" customHeight="1">
      <c r="B9" s="13"/>
      <c r="C9" s="47"/>
      <c r="D9" s="488"/>
      <c r="E9" s="488"/>
      <c r="F9" s="488"/>
      <c r="G9" s="489"/>
      <c r="H9" s="14"/>
    </row>
    <row r="10" spans="1:8" ht="25.5" customHeight="1">
      <c r="B10" s="13"/>
      <c r="C10" s="22"/>
      <c r="D10" s="3" t="s">
        <v>43</v>
      </c>
      <c r="E10" s="33"/>
      <c r="F10" s="3" t="s">
        <v>75</v>
      </c>
      <c r="G10" s="24"/>
      <c r="H10" s="14"/>
    </row>
    <row r="11" spans="1:8" ht="25.5" customHeight="1">
      <c r="B11" s="13"/>
      <c r="C11" s="22"/>
      <c r="D11" s="76" t="s">
        <v>17</v>
      </c>
      <c r="E11" s="33"/>
      <c r="F11" s="76" t="s">
        <v>76</v>
      </c>
      <c r="G11" s="24"/>
      <c r="H11" s="14"/>
    </row>
    <row r="12" spans="1:8" ht="25.5" customHeight="1">
      <c r="B12" s="13"/>
      <c r="C12" s="22"/>
      <c r="D12" s="76" t="s">
        <v>20</v>
      </c>
      <c r="E12" s="33"/>
      <c r="F12" s="76" t="s">
        <v>77</v>
      </c>
      <c r="G12" s="24"/>
      <c r="H12" s="14"/>
    </row>
    <row r="13" spans="1:8" ht="25.5" customHeight="1">
      <c r="B13" s="13"/>
      <c r="C13" s="22"/>
      <c r="D13" s="6" t="s">
        <v>74</v>
      </c>
      <c r="E13" s="33"/>
      <c r="F13" s="6"/>
      <c r="G13" s="24"/>
      <c r="H13" s="14"/>
    </row>
    <row r="14" spans="1:8" ht="25.5" customHeight="1">
      <c r="B14" s="13"/>
      <c r="C14" s="22"/>
      <c r="D14" s="33"/>
      <c r="E14" s="33"/>
      <c r="F14" s="33"/>
      <c r="G14" s="24"/>
      <c r="H14" s="14"/>
    </row>
    <row r="15" spans="1:8" ht="25.5" customHeight="1">
      <c r="B15" s="13"/>
      <c r="C15" s="22"/>
      <c r="D15" s="33"/>
      <c r="E15" s="33"/>
      <c r="F15" s="33"/>
      <c r="G15" s="24"/>
      <c r="H15" s="14"/>
    </row>
    <row r="16" spans="1:8" ht="25.5" customHeight="1">
      <c r="B16" s="13"/>
      <c r="C16" s="22"/>
      <c r="D16" s="480"/>
      <c r="E16" s="480"/>
      <c r="F16" s="480"/>
      <c r="G16" s="481"/>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467" t="s">
        <v>94</v>
      </c>
      <c r="D19" s="468"/>
      <c r="E19" s="468"/>
      <c r="F19" s="468"/>
      <c r="G19" s="469"/>
      <c r="H19" s="14" t="s">
        <v>72</v>
      </c>
    </row>
    <row r="20" spans="2:8" ht="25.5" customHeight="1">
      <c r="B20" s="13"/>
      <c r="C20" s="470" t="s">
        <v>71</v>
      </c>
      <c r="D20" s="471"/>
      <c r="E20" s="471"/>
      <c r="F20" s="471"/>
      <c r="G20" s="472"/>
      <c r="H20" s="14"/>
    </row>
    <row r="21" spans="2:8" ht="25.5" customHeight="1" thickBot="1">
      <c r="B21" s="13"/>
      <c r="C21" s="462" t="s">
        <v>125</v>
      </c>
      <c r="D21" s="463"/>
      <c r="E21" s="463"/>
      <c r="F21" s="463"/>
      <c r="G21" s="464"/>
      <c r="H21" s="14"/>
    </row>
    <row r="22" spans="2:8" ht="25.5" customHeight="1" thickBot="1">
      <c r="B22" s="15"/>
      <c r="C22" s="16"/>
      <c r="D22" s="16"/>
      <c r="E22" s="16"/>
      <c r="F22" s="16"/>
      <c r="G22" s="16"/>
      <c r="H22" s="17"/>
    </row>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44"/>
  <sheetViews>
    <sheetView showGridLines="0" workbookViewId="0">
      <selection activeCell="A6" sqref="A6"/>
    </sheetView>
  </sheetViews>
  <sheetFormatPr defaultRowHeight="16.5"/>
  <cols>
    <col min="1" max="1" width="3.5" style="295" customWidth="1"/>
    <col min="2" max="2" width="11" style="295" bestFit="1" customWidth="1"/>
    <col min="3" max="3" width="21.375" style="295" bestFit="1" customWidth="1"/>
    <col min="4" max="4" width="22.625" style="295" bestFit="1" customWidth="1"/>
    <col min="5" max="5" width="13.75" style="295" customWidth="1"/>
    <col min="6" max="6" width="14.75" style="295" customWidth="1"/>
    <col min="7" max="10" width="9" style="295"/>
    <col min="11" max="11" width="74.875" style="295" bestFit="1" customWidth="1"/>
    <col min="12" max="16384" width="9" style="295"/>
  </cols>
  <sheetData>
    <row r="1" spans="1:11">
      <c r="A1" s="459" t="s">
        <v>3</v>
      </c>
    </row>
    <row r="2" spans="1:11">
      <c r="A2" s="459"/>
    </row>
    <row r="3" spans="1:11">
      <c r="A3" s="459"/>
    </row>
    <row r="4" spans="1:11">
      <c r="A4" s="459"/>
    </row>
    <row r="5" spans="1:11" ht="17.25" thickBot="1">
      <c r="A5" s="459"/>
    </row>
    <row r="6" spans="1:11">
      <c r="B6" s="316" t="s">
        <v>321</v>
      </c>
      <c r="C6" s="314" t="s">
        <v>343</v>
      </c>
      <c r="D6" s="314"/>
      <c r="E6" s="315" t="s">
        <v>280</v>
      </c>
      <c r="F6" s="9" t="str">
        <f>VLOOKUP(C6,목록!C9:E48,2,FALSE)</f>
        <v xml:space="preserve">store_List.JSP </v>
      </c>
      <c r="G6" s="8" t="s">
        <v>6</v>
      </c>
      <c r="H6" s="10" t="str">
        <f>VLOOKUP(C6,목록!C9:E48,3,FALSE)</f>
        <v>박하늘</v>
      </c>
    </row>
    <row r="7" spans="1:11">
      <c r="B7" s="317" t="s">
        <v>342</v>
      </c>
      <c r="C7" s="309"/>
      <c r="D7" s="309"/>
      <c r="E7" s="309"/>
      <c r="F7" s="309"/>
      <c r="G7" s="309"/>
      <c r="H7" s="318"/>
    </row>
    <row r="8" spans="1:11">
      <c r="B8" s="319" t="s">
        <v>341</v>
      </c>
      <c r="C8" s="309"/>
      <c r="D8" s="309"/>
      <c r="E8" s="309"/>
      <c r="F8" s="309"/>
      <c r="G8" s="309" t="s">
        <v>340</v>
      </c>
      <c r="H8" s="318"/>
    </row>
    <row r="9" spans="1:11">
      <c r="B9" s="319" t="s">
        <v>339</v>
      </c>
      <c r="C9" s="309"/>
      <c r="D9" s="309"/>
      <c r="E9" s="309"/>
      <c r="F9" s="309"/>
      <c r="G9" s="309"/>
      <c r="H9" s="318"/>
    </row>
    <row r="10" spans="1:11">
      <c r="B10" s="319" t="s">
        <v>338</v>
      </c>
      <c r="C10" s="309"/>
      <c r="D10" s="311" t="s">
        <v>337</v>
      </c>
      <c r="E10" s="309"/>
      <c r="F10" s="309"/>
      <c r="G10" s="309"/>
      <c r="H10" s="318"/>
    </row>
    <row r="11" spans="1:11">
      <c r="B11" s="319"/>
      <c r="C11" s="309"/>
      <c r="D11" s="309"/>
      <c r="E11" s="309"/>
      <c r="F11" s="309"/>
      <c r="G11" s="309"/>
      <c r="H11" s="318"/>
      <c r="J11" s="295">
        <v>1</v>
      </c>
      <c r="K11" s="295" t="s">
        <v>336</v>
      </c>
    </row>
    <row r="12" spans="1:11">
      <c r="B12" s="319"/>
      <c r="C12" s="309" t="s">
        <v>335</v>
      </c>
      <c r="D12" s="309"/>
      <c r="E12" s="309"/>
      <c r="F12" s="309"/>
      <c r="G12" s="309"/>
      <c r="H12" s="318"/>
    </row>
    <row r="13" spans="1:11">
      <c r="B13" s="319" t="s">
        <v>334</v>
      </c>
      <c r="C13" s="309"/>
      <c r="D13" s="309"/>
      <c r="E13" s="309"/>
      <c r="F13" s="309"/>
      <c r="G13" s="309"/>
      <c r="H13" s="318"/>
    </row>
    <row r="14" spans="1:11">
      <c r="B14" s="320" t="s">
        <v>333</v>
      </c>
      <c r="C14" s="309"/>
      <c r="D14" s="309"/>
      <c r="E14" s="309"/>
      <c r="F14" s="309"/>
      <c r="G14" s="309"/>
      <c r="H14" s="318"/>
      <c r="J14" s="295">
        <v>2</v>
      </c>
    </row>
    <row r="15" spans="1:11">
      <c r="B15" s="319" t="s">
        <v>332</v>
      </c>
      <c r="C15" s="309"/>
      <c r="D15" s="309"/>
      <c r="E15" s="309"/>
      <c r="F15" s="309"/>
      <c r="G15" s="309"/>
      <c r="H15" s="318"/>
      <c r="K15" s="295" t="s">
        <v>331</v>
      </c>
    </row>
    <row r="16" spans="1:11">
      <c r="B16" s="319"/>
      <c r="C16" s="309"/>
      <c r="D16" s="309"/>
      <c r="E16" s="309"/>
      <c r="F16" s="309"/>
      <c r="G16" s="309"/>
      <c r="H16" s="318"/>
    </row>
    <row r="17" spans="2:11">
      <c r="B17" s="319" t="s">
        <v>330</v>
      </c>
      <c r="C17" s="309"/>
      <c r="D17" s="309"/>
      <c r="E17" s="309"/>
      <c r="F17" s="309"/>
      <c r="G17" s="309"/>
      <c r="H17" s="318"/>
      <c r="K17" s="295" t="s">
        <v>329</v>
      </c>
    </row>
    <row r="18" spans="2:11">
      <c r="B18" s="319"/>
      <c r="C18" s="309"/>
      <c r="D18" s="309"/>
      <c r="E18" s="309"/>
      <c r="F18" s="309"/>
      <c r="G18" s="309"/>
      <c r="H18" s="318"/>
      <c r="K18" s="295" t="s">
        <v>328</v>
      </c>
    </row>
    <row r="19" spans="2:11">
      <c r="B19" s="319" t="s">
        <v>327</v>
      </c>
      <c r="C19" s="309"/>
      <c r="D19" s="309"/>
      <c r="E19" s="309"/>
      <c r="F19" s="309"/>
      <c r="G19" s="309"/>
      <c r="H19" s="318"/>
      <c r="K19" s="295" t="s">
        <v>326</v>
      </c>
    </row>
    <row r="20" spans="2:11">
      <c r="B20" s="319"/>
      <c r="C20" s="309"/>
      <c r="D20" s="309"/>
      <c r="E20" s="309"/>
      <c r="F20" s="309"/>
      <c r="G20" s="309"/>
      <c r="H20" s="318"/>
    </row>
    <row r="21" spans="2:11">
      <c r="B21" s="319" t="s">
        <v>325</v>
      </c>
      <c r="C21" s="309"/>
      <c r="D21" s="309"/>
      <c r="E21" s="309"/>
      <c r="F21" s="309"/>
      <c r="G21" s="309"/>
      <c r="H21" s="318"/>
    </row>
    <row r="22" spans="2:11">
      <c r="B22" s="319"/>
      <c r="C22" s="309"/>
      <c r="D22" s="309"/>
      <c r="E22" s="309"/>
      <c r="F22" s="309"/>
      <c r="G22" s="309"/>
      <c r="H22" s="318"/>
      <c r="K22" s="295" t="s">
        <v>324</v>
      </c>
    </row>
    <row r="23" spans="2:11">
      <c r="B23" s="319"/>
      <c r="C23" s="309"/>
      <c r="D23" s="309"/>
      <c r="E23" s="309"/>
      <c r="F23" s="309"/>
      <c r="G23" s="309"/>
      <c r="H23" s="318"/>
    </row>
    <row r="24" spans="2:11">
      <c r="B24" s="319"/>
      <c r="C24" s="309"/>
      <c r="D24" s="309"/>
      <c r="E24" s="309"/>
      <c r="F24" s="309"/>
      <c r="G24" s="309"/>
      <c r="H24" s="318"/>
    </row>
    <row r="25" spans="2:11">
      <c r="B25" s="319"/>
      <c r="C25" s="309"/>
      <c r="D25" s="309"/>
      <c r="E25" s="309"/>
      <c r="F25" s="309"/>
      <c r="G25" s="309"/>
      <c r="H25" s="318"/>
      <c r="J25" s="295" t="s">
        <v>323</v>
      </c>
    </row>
    <row r="26" spans="2:11">
      <c r="B26" s="319"/>
      <c r="C26" s="309"/>
      <c r="D26" s="309"/>
      <c r="E26" s="309"/>
      <c r="F26" s="309"/>
      <c r="G26" s="309"/>
      <c r="H26" s="318"/>
      <c r="K26" s="295" t="s">
        <v>347</v>
      </c>
    </row>
    <row r="27" spans="2:11" ht="17.25" thickBot="1">
      <c r="B27" s="319"/>
      <c r="C27" s="308"/>
      <c r="D27" s="308"/>
      <c r="E27" s="308"/>
      <c r="F27" s="308"/>
      <c r="G27" s="308"/>
      <c r="H27" s="321"/>
      <c r="K27" s="295" t="s">
        <v>348</v>
      </c>
    </row>
    <row r="28" spans="2:11">
      <c r="B28" s="319"/>
      <c r="C28" s="309"/>
      <c r="D28" s="309"/>
      <c r="E28" s="309"/>
      <c r="F28" s="309"/>
      <c r="G28" s="309"/>
      <c r="H28" s="318"/>
      <c r="K28" s="295" t="s">
        <v>349</v>
      </c>
    </row>
    <row r="29" spans="2:11">
      <c r="B29" s="319"/>
      <c r="C29" s="309"/>
      <c r="D29" s="309"/>
      <c r="E29" s="309" t="s">
        <v>322</v>
      </c>
      <c r="F29" s="309"/>
      <c r="G29" s="309"/>
      <c r="H29" s="318"/>
      <c r="K29" s="295" t="s">
        <v>350</v>
      </c>
    </row>
    <row r="30" spans="2:11">
      <c r="B30" s="319"/>
      <c r="C30" s="309"/>
      <c r="D30" s="309"/>
      <c r="E30" s="309"/>
      <c r="F30" s="309"/>
      <c r="G30" s="309"/>
      <c r="H30" s="318"/>
      <c r="K30" s="295" t="s">
        <v>351</v>
      </c>
    </row>
    <row r="31" spans="2:11">
      <c r="B31" s="319"/>
      <c r="C31" s="309"/>
      <c r="D31" s="309"/>
      <c r="E31" s="309"/>
      <c r="F31" s="309"/>
      <c r="G31" s="309"/>
      <c r="H31" s="318"/>
      <c r="K31" s="295" t="s">
        <v>352</v>
      </c>
    </row>
    <row r="32" spans="2:11">
      <c r="B32" s="319"/>
      <c r="C32" s="309"/>
      <c r="D32" s="309"/>
      <c r="E32" s="309"/>
      <c r="F32" s="309"/>
      <c r="G32" s="309"/>
      <c r="H32" s="318"/>
      <c r="K32" s="295" t="s">
        <v>353</v>
      </c>
    </row>
    <row r="33" spans="2:11">
      <c r="B33" s="319"/>
      <c r="C33" s="309"/>
      <c r="D33" s="309"/>
      <c r="E33" s="309"/>
      <c r="F33" s="309"/>
      <c r="G33" s="309"/>
      <c r="H33" s="318"/>
      <c r="K33" s="295" t="s">
        <v>354</v>
      </c>
    </row>
    <row r="34" spans="2:11">
      <c r="B34" s="319"/>
      <c r="C34" s="309"/>
      <c r="D34" s="309"/>
      <c r="E34" s="309"/>
      <c r="F34" s="309"/>
      <c r="G34" s="309"/>
      <c r="H34" s="318"/>
      <c r="K34" s="295" t="s">
        <v>355</v>
      </c>
    </row>
    <row r="35" spans="2:11">
      <c r="B35" s="319"/>
      <c r="C35" s="309"/>
      <c r="D35" s="309"/>
      <c r="E35" s="309"/>
      <c r="F35" s="309"/>
      <c r="G35" s="309"/>
      <c r="H35" s="318"/>
      <c r="K35" s="295" t="s">
        <v>356</v>
      </c>
    </row>
    <row r="36" spans="2:11">
      <c r="B36" s="319"/>
      <c r="C36" s="309"/>
      <c r="D36" s="309"/>
      <c r="E36" s="309"/>
      <c r="F36" s="310"/>
      <c r="G36" s="309"/>
      <c r="H36" s="318"/>
      <c r="K36" s="295" t="s">
        <v>357</v>
      </c>
    </row>
    <row r="37" spans="2:11">
      <c r="B37" s="319"/>
      <c r="C37" s="309"/>
      <c r="D37" s="309"/>
      <c r="E37" s="309"/>
      <c r="F37" s="309"/>
      <c r="G37" s="309"/>
      <c r="H37" s="318"/>
      <c r="K37" s="295" t="s">
        <v>358</v>
      </c>
    </row>
    <row r="38" spans="2:11">
      <c r="B38" s="319"/>
      <c r="C38" s="309"/>
      <c r="D38" s="309"/>
      <c r="E38" s="309"/>
      <c r="F38" s="309"/>
      <c r="G38" s="309"/>
      <c r="H38" s="318"/>
      <c r="K38" s="295" t="s">
        <v>359</v>
      </c>
    </row>
    <row r="39" spans="2:11">
      <c r="B39" s="319"/>
      <c r="C39" s="309"/>
      <c r="D39" s="309"/>
      <c r="E39" s="309"/>
      <c r="F39" s="309"/>
      <c r="G39" s="309"/>
      <c r="H39" s="318"/>
    </row>
    <row r="40" spans="2:11">
      <c r="B40" s="319"/>
      <c r="C40" s="309"/>
      <c r="D40" s="309"/>
      <c r="E40" s="309"/>
      <c r="F40" s="309"/>
      <c r="G40" s="309"/>
      <c r="H40" s="318"/>
    </row>
    <row r="41" spans="2:11">
      <c r="B41" s="319"/>
      <c r="C41" s="309"/>
      <c r="D41" s="309"/>
      <c r="E41" s="309"/>
      <c r="F41" s="309"/>
      <c r="G41" s="309"/>
      <c r="H41" s="318"/>
    </row>
    <row r="42" spans="2:11">
      <c r="B42" s="319"/>
      <c r="C42" s="309"/>
      <c r="D42" s="460"/>
      <c r="E42" s="460"/>
      <c r="F42" s="460"/>
      <c r="G42" s="309"/>
      <c r="H42" s="318"/>
    </row>
    <row r="43" spans="2:11">
      <c r="B43" s="319"/>
      <c r="C43" s="309"/>
      <c r="D43" s="460"/>
      <c r="E43" s="460"/>
      <c r="F43" s="460"/>
      <c r="G43" s="309"/>
      <c r="H43" s="318"/>
    </row>
    <row r="44" spans="2:11" ht="17.25" thickBot="1">
      <c r="B44" s="322"/>
      <c r="C44" s="308"/>
      <c r="D44" s="461"/>
      <c r="E44" s="461"/>
      <c r="F44" s="461"/>
      <c r="G44" s="308"/>
      <c r="H44" s="321"/>
    </row>
  </sheetData>
  <mergeCells count="2">
    <mergeCell ref="A1:A5"/>
    <mergeCell ref="D42:F4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5"/>
  <sheetViews>
    <sheetView workbookViewId="0">
      <selection activeCell="K19" sqref="K19"/>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59" t="s">
        <v>3</v>
      </c>
    </row>
    <row r="2" spans="1:11" ht="19.5" customHeight="1">
      <c r="A2" s="459"/>
    </row>
    <row r="3" spans="1:11" ht="19.5" customHeight="1">
      <c r="A3" s="459"/>
    </row>
    <row r="4" spans="1:11" ht="19.5" customHeight="1">
      <c r="A4" s="459"/>
    </row>
    <row r="5" spans="1:11" ht="19.5" customHeight="1" thickBot="1">
      <c r="A5" s="459"/>
    </row>
    <row r="6" spans="1:11" ht="25.5" customHeight="1">
      <c r="A6" s="1"/>
      <c r="B6" s="7" t="s">
        <v>0</v>
      </c>
      <c r="C6" s="473" t="s">
        <v>126</v>
      </c>
      <c r="D6" s="474"/>
      <c r="E6" s="8" t="s">
        <v>1</v>
      </c>
      <c r="F6" s="9" t="str">
        <f>VLOOKUP(C6,목록!C9:E48,2,FALSE)</f>
        <v>login.JSP</v>
      </c>
      <c r="G6" s="8" t="s">
        <v>6</v>
      </c>
      <c r="H6" s="10" t="str">
        <f>VLOOKUP(C6,목록!C9:E48,3,FALSE)</f>
        <v>김미현</v>
      </c>
      <c r="K6" s="1" t="s">
        <v>7</v>
      </c>
    </row>
    <row r="7" spans="1:11" ht="25.5" customHeight="1" thickBot="1">
      <c r="A7" s="1"/>
      <c r="B7" s="22"/>
      <c r="C7" s="23"/>
      <c r="D7" s="23"/>
      <c r="E7" s="19"/>
      <c r="F7" s="85"/>
      <c r="G7" s="19"/>
      <c r="H7" s="24"/>
    </row>
    <row r="8" spans="1:11" ht="25.5" customHeight="1" thickBot="1">
      <c r="B8" s="22"/>
      <c r="C8" s="65"/>
      <c r="D8" s="66"/>
      <c r="E8" s="83"/>
      <c r="F8" s="82"/>
      <c r="G8" s="84"/>
      <c r="H8" s="24" t="s">
        <v>46</v>
      </c>
    </row>
    <row r="9" spans="1:11" ht="25.5" customHeight="1">
      <c r="B9" s="22"/>
      <c r="C9" s="65"/>
      <c r="D9" s="66"/>
      <c r="E9" s="83"/>
      <c r="F9" s="82"/>
      <c r="G9" s="84"/>
      <c r="H9" s="24"/>
    </row>
    <row r="10" spans="1:11" ht="25.5" customHeight="1">
      <c r="B10" s="13"/>
      <c r="C10" s="91"/>
      <c r="D10" s="34"/>
      <c r="E10" s="34"/>
      <c r="F10" s="34"/>
      <c r="G10" s="92"/>
      <c r="H10" s="14"/>
    </row>
    <row r="11" spans="1:11" ht="25.5" customHeight="1">
      <c r="B11" s="13"/>
      <c r="C11" s="465" t="s">
        <v>133</v>
      </c>
      <c r="D11" s="466"/>
      <c r="E11" s="100"/>
      <c r="F11" s="101" t="s">
        <v>127</v>
      </c>
      <c r="G11" s="93"/>
      <c r="H11" s="14"/>
    </row>
    <row r="12" spans="1:11" ht="25.5" customHeight="1">
      <c r="B12" s="13"/>
      <c r="C12" s="22"/>
      <c r="D12" s="25"/>
      <c r="E12" s="94"/>
      <c r="F12" s="25"/>
      <c r="G12" s="56"/>
      <c r="H12" s="14"/>
    </row>
    <row r="13" spans="1:11" ht="25.5" customHeight="1">
      <c r="B13" s="13"/>
      <c r="C13" s="22"/>
      <c r="D13" s="25"/>
      <c r="E13" s="94"/>
      <c r="F13" s="25"/>
      <c r="G13" s="56"/>
      <c r="H13" s="14"/>
    </row>
    <row r="14" spans="1:11" ht="25.5" customHeight="1">
      <c r="B14" s="13"/>
      <c r="C14" s="22"/>
      <c r="D14" s="25"/>
      <c r="E14" s="94"/>
      <c r="F14" s="25"/>
      <c r="G14" s="56"/>
      <c r="H14" s="14"/>
    </row>
    <row r="15" spans="1:11" ht="25.5" customHeight="1">
      <c r="B15" s="13"/>
      <c r="C15" s="22"/>
      <c r="D15" s="25"/>
      <c r="E15" s="94"/>
      <c r="F15" s="25"/>
      <c r="G15" s="56"/>
      <c r="H15" s="14"/>
    </row>
    <row r="16" spans="1:11" ht="25.5" customHeight="1">
      <c r="B16" s="13"/>
      <c r="C16" s="22"/>
      <c r="D16" s="25"/>
      <c r="E16" s="94"/>
      <c r="F16" s="25"/>
      <c r="G16" s="56"/>
      <c r="H16" s="14"/>
    </row>
    <row r="17" spans="2:8" ht="25.5" customHeight="1">
      <c r="B17" s="13"/>
      <c r="C17" s="22"/>
      <c r="D17" s="25"/>
      <c r="E17" s="94"/>
      <c r="F17" s="25"/>
      <c r="G17" s="56"/>
      <c r="H17" s="14"/>
    </row>
    <row r="18" spans="2:8" ht="25.5" customHeight="1">
      <c r="B18" s="13"/>
      <c r="C18" s="13"/>
      <c r="D18" s="12"/>
      <c r="E18" s="95"/>
      <c r="F18" s="12"/>
      <c r="G18" s="14"/>
      <c r="H18" s="14"/>
    </row>
    <row r="19" spans="2:8" ht="25.5" customHeight="1" thickBot="1">
      <c r="B19" s="13"/>
      <c r="C19" s="15"/>
      <c r="D19" s="16"/>
      <c r="E19" s="96"/>
      <c r="F19" s="16"/>
      <c r="G19" s="17"/>
      <c r="H19" s="14"/>
    </row>
    <row r="20" spans="2:8" ht="25.5" customHeight="1">
      <c r="B20" s="13"/>
      <c r="C20" s="467" t="s">
        <v>94</v>
      </c>
      <c r="D20" s="468"/>
      <c r="E20" s="468"/>
      <c r="F20" s="468"/>
      <c r="G20" s="469"/>
      <c r="H20" s="14" t="s">
        <v>47</v>
      </c>
    </row>
    <row r="21" spans="2:8" ht="25.5" customHeight="1">
      <c r="B21" s="13"/>
      <c r="C21" s="470" t="s">
        <v>71</v>
      </c>
      <c r="D21" s="471"/>
      <c r="E21" s="471"/>
      <c r="F21" s="471"/>
      <c r="G21" s="472"/>
      <c r="H21" s="14"/>
    </row>
    <row r="22" spans="2:8" ht="25.5" customHeight="1" thickBot="1">
      <c r="B22" s="13"/>
      <c r="C22" s="462" t="s">
        <v>125</v>
      </c>
      <c r="D22" s="463"/>
      <c r="E22" s="463"/>
      <c r="F22" s="463"/>
      <c r="G22" s="464"/>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7"/>
    </row>
    <row r="27" spans="2:8" ht="13.5" customHeight="1">
      <c r="B27" s="27"/>
      <c r="E27" s="1" t="s">
        <v>60</v>
      </c>
    </row>
    <row r="28" spans="2:8" ht="13.5" customHeight="1">
      <c r="B28" s="27"/>
      <c r="E28" s="1" t="s">
        <v>61</v>
      </c>
    </row>
    <row r="29" spans="2:8" ht="13.5" customHeight="1">
      <c r="B29" s="27"/>
    </row>
    <row r="30" spans="2:8" ht="13.5" customHeight="1">
      <c r="B30" s="27"/>
    </row>
    <row r="31" spans="2:8" ht="13.5" customHeight="1">
      <c r="B31" s="27"/>
    </row>
    <row r="32" spans="2:8" ht="13.5" customHeight="1">
      <c r="B32" s="27"/>
    </row>
    <row r="33" spans="2:4" ht="13.5" customHeight="1">
      <c r="B33" s="27"/>
    </row>
    <row r="34" spans="2:4" ht="13.5" customHeight="1">
      <c r="B34" s="27"/>
    </row>
    <row r="35" spans="2:4" ht="13.5" customHeight="1">
      <c r="B35" s="27"/>
    </row>
    <row r="36" spans="2:4" ht="13.5" customHeight="1">
      <c r="B36" s="27"/>
    </row>
    <row r="37" spans="2:4" ht="13.5" customHeight="1">
      <c r="B37" s="27"/>
      <c r="C37" s="28"/>
      <c r="D37" s="28"/>
    </row>
    <row r="38" spans="2:4" ht="13.5" customHeight="1">
      <c r="B38" s="27"/>
      <c r="C38" s="28"/>
      <c r="D38" s="28"/>
    </row>
    <row r="39" spans="2:4" ht="13.5" customHeight="1">
      <c r="B39" s="27"/>
      <c r="C39" s="28"/>
      <c r="D39" s="28"/>
    </row>
    <row r="40" spans="2:4" ht="13.5" customHeight="1">
      <c r="B40" s="27"/>
    </row>
    <row r="41" spans="2:4" ht="13.5" customHeight="1">
      <c r="B41" s="27"/>
    </row>
    <row r="42" spans="2:4" ht="13.5" customHeight="1">
      <c r="B42" s="27"/>
    </row>
    <row r="43" spans="2:4" ht="13.5" customHeight="1">
      <c r="B43" s="27"/>
    </row>
    <row r="44" spans="2:4" ht="25.5" customHeight="1">
      <c r="B44" s="27"/>
    </row>
    <row r="45" spans="2:4" ht="25.5" customHeight="1">
      <c r="B45" s="27"/>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4"/>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59" t="s">
        <v>3</v>
      </c>
    </row>
    <row r="2" spans="1:11" ht="19.5" customHeight="1">
      <c r="A2" s="459"/>
    </row>
    <row r="3" spans="1:11" ht="19.5" customHeight="1">
      <c r="A3" s="459"/>
    </row>
    <row r="4" spans="1:11" ht="19.5" customHeight="1">
      <c r="A4" s="459"/>
    </row>
    <row r="5" spans="1:11" ht="19.5" customHeight="1" thickBot="1">
      <c r="A5" s="459"/>
    </row>
    <row r="6" spans="1:11" ht="25.5" customHeight="1">
      <c r="A6" s="1"/>
      <c r="B6" s="7" t="s">
        <v>4</v>
      </c>
      <c r="C6" s="473" t="s">
        <v>117</v>
      </c>
      <c r="D6" s="474"/>
      <c r="E6" s="8" t="s">
        <v>5</v>
      </c>
      <c r="F6" s="9" t="str">
        <f>VLOOKUP(C6,목록!C9:E48,2,FALSE)</f>
        <v>sonnim_join.JSP</v>
      </c>
      <c r="G6" s="8" t="s">
        <v>6</v>
      </c>
      <c r="H6" s="10" t="str">
        <f>VLOOKUP(C6,목록!C18:E48,3,FALSE)</f>
        <v>김미현</v>
      </c>
      <c r="K6" s="1" t="s">
        <v>7</v>
      </c>
    </row>
    <row r="7" spans="1:11" ht="25.5" customHeight="1" thickBot="1">
      <c r="A7" s="1"/>
      <c r="B7" s="22"/>
      <c r="C7" s="23"/>
      <c r="D7" s="23"/>
      <c r="E7" s="19"/>
      <c r="F7" s="18"/>
      <c r="G7" s="19"/>
      <c r="H7" s="24"/>
    </row>
    <row r="8" spans="1:11" ht="25.5" customHeight="1">
      <c r="B8" s="22"/>
      <c r="C8" s="65"/>
      <c r="D8" s="66"/>
      <c r="E8" s="67"/>
      <c r="F8" s="68"/>
      <c r="G8" s="69"/>
      <c r="H8" s="24" t="s">
        <v>46</v>
      </c>
    </row>
    <row r="9" spans="1:11" ht="25.5" customHeight="1">
      <c r="B9" s="22"/>
      <c r="C9" s="70"/>
      <c r="D9" s="23"/>
      <c r="E9" s="19"/>
      <c r="F9" s="33"/>
      <c r="G9" s="71"/>
      <c r="H9" s="24"/>
    </row>
    <row r="10" spans="1:11" ht="25.5" customHeight="1">
      <c r="B10" s="13"/>
      <c r="C10" s="482" t="s">
        <v>13</v>
      </c>
      <c r="D10" s="483"/>
      <c r="E10" s="483"/>
      <c r="F10" s="483"/>
      <c r="G10" s="484"/>
      <c r="H10" s="14"/>
    </row>
    <row r="11" spans="1:11" ht="25.5" customHeight="1">
      <c r="B11" s="13"/>
      <c r="C11" s="77" t="s">
        <v>8</v>
      </c>
      <c r="D11" s="485" t="s">
        <v>14</v>
      </c>
      <c r="E11" s="486"/>
      <c r="F11" s="486"/>
      <c r="G11" s="487"/>
      <c r="H11" s="14"/>
    </row>
    <row r="12" spans="1:11" ht="25.5" customHeight="1">
      <c r="B12" s="13"/>
      <c r="C12" s="77" t="s">
        <v>2</v>
      </c>
      <c r="D12" s="475"/>
      <c r="E12" s="476"/>
      <c r="F12" s="476"/>
      <c r="G12" s="477"/>
      <c r="H12" s="14"/>
    </row>
    <row r="13" spans="1:11" ht="25.5" customHeight="1">
      <c r="B13" s="13"/>
      <c r="C13" s="77" t="s">
        <v>9</v>
      </c>
      <c r="D13" s="475"/>
      <c r="E13" s="476"/>
      <c r="F13" s="476"/>
      <c r="G13" s="477"/>
      <c r="H13" s="14"/>
    </row>
    <row r="14" spans="1:11" ht="25.5" customHeight="1">
      <c r="B14" s="13"/>
      <c r="C14" s="77" t="s">
        <v>128</v>
      </c>
      <c r="D14" s="97"/>
      <c r="E14" s="98"/>
      <c r="F14" s="98"/>
      <c r="G14" s="99"/>
      <c r="H14" s="14"/>
    </row>
    <row r="15" spans="1:11" ht="25.5" customHeight="1">
      <c r="B15" s="13"/>
      <c r="C15" s="77" t="s">
        <v>10</v>
      </c>
      <c r="D15" s="475" t="s">
        <v>59</v>
      </c>
      <c r="E15" s="476"/>
      <c r="F15" s="476"/>
      <c r="G15" s="477"/>
      <c r="H15" s="14"/>
    </row>
    <row r="16" spans="1:11" ht="25.5" customHeight="1">
      <c r="B16" s="13"/>
      <c r="C16" s="77" t="s">
        <v>11</v>
      </c>
      <c r="D16" s="475" t="s">
        <v>119</v>
      </c>
      <c r="E16" s="476"/>
      <c r="F16" s="476"/>
      <c r="G16" s="477"/>
      <c r="H16" s="14"/>
    </row>
    <row r="17" spans="2:8" ht="25.5" customHeight="1">
      <c r="B17" s="13"/>
      <c r="C17" s="77" t="s">
        <v>12</v>
      </c>
      <c r="D17" s="478"/>
      <c r="E17" s="478"/>
      <c r="F17" s="478"/>
      <c r="G17" s="479"/>
      <c r="H17" s="14"/>
    </row>
    <row r="18" spans="2:8" ht="25.5" customHeight="1">
      <c r="B18" s="13"/>
      <c r="C18" s="22"/>
      <c r="D18" s="480"/>
      <c r="E18" s="480"/>
      <c r="F18" s="480"/>
      <c r="G18" s="481"/>
      <c r="H18" s="14"/>
    </row>
    <row r="19" spans="2:8" ht="25.5" customHeight="1">
      <c r="B19" s="13"/>
      <c r="C19" s="13"/>
      <c r="D19" s="12"/>
      <c r="E19" s="12"/>
      <c r="F19" s="12"/>
      <c r="G19" s="14"/>
      <c r="H19" s="14"/>
    </row>
    <row r="20" spans="2:8" ht="25.5" customHeight="1" thickBot="1">
      <c r="B20" s="13"/>
      <c r="C20" s="13"/>
      <c r="D20" s="12"/>
      <c r="E20" s="12"/>
      <c r="F20" s="12"/>
      <c r="G20" s="14"/>
      <c r="H20" s="14"/>
    </row>
    <row r="21" spans="2:8" ht="25.5" customHeight="1" thickBot="1">
      <c r="B21" s="13"/>
      <c r="C21" s="51"/>
      <c r="D21" s="52"/>
      <c r="E21" s="52"/>
      <c r="F21" s="52"/>
      <c r="G21" s="53"/>
      <c r="H21" s="14" t="s">
        <v>47</v>
      </c>
    </row>
    <row r="22" spans="2:8" ht="25.5" customHeight="1">
      <c r="B22" s="13"/>
      <c r="C22" s="12"/>
      <c r="D22" s="12"/>
      <c r="E22" s="12"/>
      <c r="F22" s="12"/>
      <c r="G22" s="12"/>
      <c r="H22" s="14"/>
    </row>
    <row r="23" spans="2:8" ht="13.5" customHeight="1" thickBot="1">
      <c r="B23" s="15"/>
      <c r="C23" s="16"/>
      <c r="D23" s="16"/>
      <c r="E23" s="16"/>
      <c r="F23" s="16"/>
      <c r="G23" s="16"/>
      <c r="H23" s="17"/>
    </row>
    <row r="24" spans="2:8" ht="13.5" customHeight="1"/>
    <row r="25" spans="2:8" ht="13.5" customHeight="1">
      <c r="B25" s="27"/>
    </row>
    <row r="26" spans="2:8" ht="13.5" customHeight="1">
      <c r="B26" s="27"/>
      <c r="E26" s="1" t="s">
        <v>60</v>
      </c>
    </row>
    <row r="27" spans="2:8" ht="13.5" customHeight="1">
      <c r="B27" s="27"/>
      <c r="E27" s="1" t="s">
        <v>61</v>
      </c>
    </row>
    <row r="28" spans="2:8" ht="13.5" customHeight="1">
      <c r="B28" s="27"/>
    </row>
    <row r="29" spans="2:8" ht="13.5" customHeight="1">
      <c r="B29" s="27"/>
    </row>
    <row r="30" spans="2:8" ht="13.5" customHeight="1">
      <c r="B30" s="27"/>
    </row>
    <row r="31" spans="2:8" ht="13.5" customHeight="1">
      <c r="B31" s="27"/>
    </row>
    <row r="32" spans="2:8" ht="13.5" customHeight="1">
      <c r="B32" s="27"/>
    </row>
    <row r="33" spans="2:4" ht="13.5" customHeight="1">
      <c r="B33" s="27"/>
    </row>
    <row r="34" spans="2:4" ht="13.5" customHeight="1">
      <c r="B34" s="27"/>
    </row>
    <row r="35" spans="2:4" ht="13.5" customHeight="1">
      <c r="B35" s="27"/>
    </row>
    <row r="36" spans="2:4" ht="13.5" customHeight="1">
      <c r="B36" s="27"/>
      <c r="C36" s="28"/>
      <c r="D36" s="28"/>
    </row>
    <row r="37" spans="2:4" ht="13.5" customHeight="1">
      <c r="B37" s="27"/>
      <c r="C37" s="28"/>
      <c r="D37" s="28"/>
    </row>
    <row r="38" spans="2:4" ht="13.5" customHeight="1">
      <c r="B38" s="27"/>
      <c r="C38" s="28"/>
      <c r="D38" s="28"/>
    </row>
    <row r="39" spans="2:4" ht="13.5" customHeight="1">
      <c r="B39" s="27"/>
    </row>
    <row r="40" spans="2:4" ht="13.5" customHeight="1">
      <c r="B40" s="27"/>
    </row>
    <row r="41" spans="2:4" ht="13.5" customHeight="1">
      <c r="B41" s="27"/>
    </row>
    <row r="42" spans="2:4" ht="13.5" customHeight="1">
      <c r="B42" s="27"/>
    </row>
    <row r="43" spans="2:4" ht="25.5" customHeight="1">
      <c r="B43" s="27"/>
    </row>
    <row r="44" spans="2:4" ht="25.5" customHeight="1">
      <c r="B44" s="27"/>
    </row>
  </sheetData>
  <mergeCells count="10">
    <mergeCell ref="A1:A5"/>
    <mergeCell ref="C6:D6"/>
    <mergeCell ref="D11:G11"/>
    <mergeCell ref="D12:G12"/>
    <mergeCell ref="D13:G13"/>
    <mergeCell ref="D15:G15"/>
    <mergeCell ref="D16:G16"/>
    <mergeCell ref="D17:G17"/>
    <mergeCell ref="D18:G18"/>
    <mergeCell ref="C10:G10"/>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9"/>
  <sheetViews>
    <sheetView workbookViewId="0">
      <selection activeCell="D8" sqref="D8"/>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59" t="s">
        <v>3</v>
      </c>
    </row>
    <row r="2" spans="1:10" ht="19.5" customHeight="1">
      <c r="A2" s="459"/>
    </row>
    <row r="3" spans="1:10" ht="19.5" customHeight="1">
      <c r="A3" s="459"/>
    </row>
    <row r="4" spans="1:10" ht="19.5" customHeight="1">
      <c r="A4" s="459"/>
    </row>
    <row r="5" spans="1:10" ht="19.5" customHeight="1" thickBot="1">
      <c r="A5" s="459"/>
    </row>
    <row r="6" spans="1:10" ht="25.5" customHeight="1">
      <c r="A6" s="1"/>
      <c r="B6" s="7" t="s">
        <v>4</v>
      </c>
      <c r="C6" s="473" t="s">
        <v>15</v>
      </c>
      <c r="D6" s="474"/>
      <c r="E6" s="8" t="s">
        <v>5</v>
      </c>
      <c r="F6" s="9" t="str">
        <f>VLOOKUP(C6,목록!C18:E48,2,FALSE)</f>
        <v>sonnim_myPage.JSP</v>
      </c>
      <c r="G6" s="8" t="s">
        <v>6</v>
      </c>
      <c r="H6" s="10" t="str">
        <f>VLOOKUP(C6,목록!C18:E48,3,FALSE)</f>
        <v>김미현</v>
      </c>
    </row>
    <row r="7" spans="1:10" ht="25.5" customHeight="1" thickBot="1">
      <c r="A7" s="1"/>
      <c r="B7" s="22"/>
      <c r="C7" s="23"/>
      <c r="D7" s="23"/>
      <c r="E7" s="19"/>
      <c r="F7" s="18"/>
      <c r="G7" s="19"/>
      <c r="H7" s="24"/>
    </row>
    <row r="8" spans="1:10" ht="25.5" customHeight="1" thickBot="1">
      <c r="B8" s="13"/>
      <c r="C8" s="61" t="s">
        <v>48</v>
      </c>
      <c r="D8" s="62"/>
      <c r="E8" s="73" t="s">
        <v>49</v>
      </c>
      <c r="F8" s="63" t="s">
        <v>50</v>
      </c>
      <c r="G8" s="64" t="s">
        <v>51</v>
      </c>
      <c r="H8" s="14" t="s">
        <v>46</v>
      </c>
    </row>
    <row r="9" spans="1:10" ht="25.5" customHeight="1">
      <c r="B9" s="13"/>
      <c r="C9" s="47"/>
      <c r="D9" s="488"/>
      <c r="E9" s="488"/>
      <c r="F9" s="488"/>
      <c r="G9" s="489"/>
      <c r="H9" s="14"/>
    </row>
    <row r="10" spans="1:10" ht="25.5" customHeight="1">
      <c r="B10" s="13"/>
      <c r="C10" s="22"/>
      <c r="D10" s="480"/>
      <c r="E10" s="480"/>
      <c r="F10" s="480"/>
      <c r="G10" s="481"/>
      <c r="H10" s="14"/>
    </row>
    <row r="11" spans="1:10" ht="25.5" customHeight="1">
      <c r="B11" s="13"/>
      <c r="C11" s="22"/>
      <c r="D11" s="480"/>
      <c r="E11" s="480"/>
      <c r="F11" s="480"/>
      <c r="G11" s="481"/>
      <c r="H11" s="14"/>
      <c r="J11" s="1" t="s">
        <v>23</v>
      </c>
    </row>
    <row r="12" spans="1:10" ht="25.5" customHeight="1">
      <c r="B12" s="13"/>
      <c r="C12" s="22"/>
      <c r="D12" s="480"/>
      <c r="E12" s="480"/>
      <c r="F12" s="480"/>
      <c r="G12" s="481"/>
      <c r="H12" s="14"/>
    </row>
    <row r="13" spans="1:10" ht="25.5" customHeight="1">
      <c r="B13" s="13"/>
      <c r="C13" s="22"/>
      <c r="D13" s="480"/>
      <c r="E13" s="480"/>
      <c r="F13" s="480"/>
      <c r="G13" s="481"/>
      <c r="H13" s="14"/>
    </row>
    <row r="14" spans="1:10" ht="25.5" customHeight="1">
      <c r="B14" s="13"/>
      <c r="C14" s="22"/>
      <c r="D14" s="480"/>
      <c r="E14" s="480"/>
      <c r="F14" s="480"/>
      <c r="G14" s="481"/>
      <c r="H14" s="14"/>
    </row>
    <row r="15" spans="1:10" ht="25.5" customHeight="1">
      <c r="B15" s="13"/>
      <c r="C15" s="22"/>
      <c r="D15" s="480"/>
      <c r="E15" s="480"/>
      <c r="F15" s="480"/>
      <c r="G15" s="481"/>
      <c r="H15" s="14"/>
    </row>
    <row r="16" spans="1:10" ht="25.5" customHeight="1">
      <c r="B16" s="13"/>
      <c r="C16" s="13"/>
      <c r="D16" s="12"/>
      <c r="E16" s="12"/>
      <c r="F16" s="12"/>
      <c r="G16" s="14"/>
      <c r="H16" s="14"/>
    </row>
    <row r="17" spans="2:8" ht="25.5" customHeight="1" thickBot="1">
      <c r="B17" s="13"/>
      <c r="C17" s="15"/>
      <c r="D17" s="16"/>
      <c r="E17" s="16"/>
      <c r="F17" s="16"/>
      <c r="G17" s="17"/>
      <c r="H17" s="14"/>
    </row>
    <row r="18" spans="2:8" ht="25.5" customHeight="1" thickBot="1">
      <c r="B18" s="13"/>
      <c r="C18" s="48"/>
      <c r="D18" s="49"/>
      <c r="E18" s="49"/>
      <c r="F18" s="49"/>
      <c r="G18" s="50"/>
      <c r="H18" s="14" t="s">
        <v>47</v>
      </c>
    </row>
    <row r="19" spans="2:8" ht="25.5" customHeight="1" thickBot="1">
      <c r="B19" s="15"/>
      <c r="C19" s="16"/>
      <c r="D19" s="16"/>
      <c r="E19" s="16"/>
      <c r="F19" s="16"/>
      <c r="G19" s="16"/>
      <c r="H19" s="17"/>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4"/>
  <sheetViews>
    <sheetView workbookViewId="0">
      <selection activeCell="A6" sqref="A6"/>
    </sheetView>
  </sheetViews>
  <sheetFormatPr defaultRowHeight="25.5" customHeight="1"/>
  <cols>
    <col min="1" max="1" width="3.5" style="11" customWidth="1"/>
    <col min="2" max="2" width="7.125" style="1" customWidth="1"/>
    <col min="3" max="4" width="12.25" style="1" customWidth="1"/>
    <col min="5" max="5" width="11" style="1" customWidth="1"/>
    <col min="6" max="6" width="18.125" style="1" customWidth="1"/>
    <col min="7" max="7" width="16.75" style="1" customWidth="1"/>
    <col min="8" max="8" width="9" style="1"/>
    <col min="9" max="9" width="11.125" style="1" bestFit="1" customWidth="1"/>
    <col min="10" max="16384" width="9" style="1"/>
  </cols>
  <sheetData>
    <row r="1" spans="1:11" ht="19.5" customHeight="1">
      <c r="A1" s="459" t="s">
        <v>3</v>
      </c>
    </row>
    <row r="2" spans="1:11" ht="19.5" customHeight="1">
      <c r="A2" s="459"/>
    </row>
    <row r="3" spans="1:11" ht="19.5" customHeight="1">
      <c r="A3" s="459"/>
    </row>
    <row r="4" spans="1:11" ht="19.5" customHeight="1">
      <c r="A4" s="459"/>
    </row>
    <row r="5" spans="1:11" ht="19.5" customHeight="1" thickBot="1">
      <c r="A5" s="459"/>
    </row>
    <row r="6" spans="1:11" ht="25.5" customHeight="1">
      <c r="A6" s="1"/>
      <c r="B6" s="7" t="s">
        <v>4</v>
      </c>
      <c r="C6" s="473" t="s">
        <v>16</v>
      </c>
      <c r="D6" s="474"/>
      <c r="E6" s="8" t="s">
        <v>5</v>
      </c>
      <c r="F6" s="9" t="str">
        <f>VLOOKUP(C6,목록!C18:E48,2,FALSE)</f>
        <v>myPage_update.JSP</v>
      </c>
      <c r="G6" s="8" t="s">
        <v>6</v>
      </c>
      <c r="H6" s="10" t="str">
        <f>VLOOKUP(C6,목록!C18:E48,3,FALSE)</f>
        <v>김미현</v>
      </c>
      <c r="K6" s="1" t="s">
        <v>7</v>
      </c>
    </row>
    <row r="7" spans="1:11" ht="25.5" customHeight="1" thickBot="1">
      <c r="A7" s="1"/>
      <c r="B7" s="22"/>
      <c r="C7" s="23"/>
      <c r="D7" s="23"/>
      <c r="E7" s="19"/>
      <c r="F7" s="18"/>
      <c r="G7" s="19"/>
      <c r="H7" s="24"/>
    </row>
    <row r="8" spans="1:11" ht="25.5" customHeight="1">
      <c r="B8" s="22"/>
      <c r="C8" s="72" t="s">
        <v>48</v>
      </c>
      <c r="D8" s="262"/>
      <c r="E8" s="263" t="s">
        <v>49</v>
      </c>
      <c r="F8" s="264" t="s">
        <v>50</v>
      </c>
      <c r="G8" s="265" t="s">
        <v>51</v>
      </c>
      <c r="H8" s="14" t="s">
        <v>46</v>
      </c>
    </row>
    <row r="9" spans="1:11" ht="25.5" customHeight="1">
      <c r="B9" s="22"/>
      <c r="C9" s="492" t="s">
        <v>271</v>
      </c>
      <c r="D9" s="493"/>
      <c r="E9" s="493"/>
      <c r="F9" s="266"/>
      <c r="G9" s="267"/>
      <c r="H9" s="14"/>
    </row>
    <row r="10" spans="1:11" ht="25.5" customHeight="1">
      <c r="B10" s="13"/>
      <c r="C10" s="261" t="s">
        <v>57</v>
      </c>
      <c r="D10" s="490"/>
      <c r="E10" s="490"/>
      <c r="F10" s="490"/>
      <c r="G10" s="491"/>
      <c r="H10" s="14"/>
    </row>
    <row r="11" spans="1:11" ht="25.5" customHeight="1">
      <c r="B11" s="13"/>
      <c r="C11" s="261" t="s">
        <v>58</v>
      </c>
      <c r="D11" s="12"/>
      <c r="E11" s="5" t="s">
        <v>8</v>
      </c>
      <c r="F11" s="54" t="s">
        <v>19</v>
      </c>
      <c r="G11" s="55"/>
      <c r="H11" s="14"/>
    </row>
    <row r="12" spans="1:11" ht="25.5" customHeight="1">
      <c r="B12" s="13"/>
      <c r="C12" s="261" t="s">
        <v>272</v>
      </c>
      <c r="D12" s="12"/>
      <c r="E12" s="5" t="s">
        <v>2</v>
      </c>
      <c r="F12" s="54" t="s">
        <v>19</v>
      </c>
      <c r="G12" s="55"/>
      <c r="H12" s="14"/>
    </row>
    <row r="13" spans="1:11" ht="25.5" customHeight="1">
      <c r="B13" s="13"/>
      <c r="C13" s="13"/>
      <c r="D13" s="12"/>
      <c r="E13" s="5" t="s">
        <v>9</v>
      </c>
      <c r="F13" s="86" t="s">
        <v>18</v>
      </c>
      <c r="G13" s="56"/>
      <c r="H13" s="14"/>
    </row>
    <row r="14" spans="1:11" ht="25.5" customHeight="1">
      <c r="B14" s="13"/>
      <c r="C14" s="13"/>
      <c r="D14" s="12"/>
      <c r="E14" s="5" t="s">
        <v>10</v>
      </c>
      <c r="F14" s="86" t="s">
        <v>52</v>
      </c>
      <c r="G14" s="56"/>
      <c r="H14" s="14"/>
    </row>
    <row r="15" spans="1:11" ht="25.5" customHeight="1">
      <c r="B15" s="13"/>
      <c r="C15" s="13"/>
      <c r="D15" s="12"/>
      <c r="E15" s="5" t="s">
        <v>11</v>
      </c>
      <c r="F15" s="81" t="s">
        <v>119</v>
      </c>
      <c r="G15" s="56"/>
      <c r="H15" s="14"/>
    </row>
    <row r="16" spans="1:11" ht="25.5" customHeight="1">
      <c r="B16" s="13"/>
      <c r="C16" s="13"/>
      <c r="D16" s="12"/>
      <c r="E16" s="5" t="s">
        <v>12</v>
      </c>
      <c r="F16" s="86" t="s">
        <v>52</v>
      </c>
      <c r="G16" s="56"/>
      <c r="H16" s="14"/>
    </row>
    <row r="17" spans="2:8" ht="25.5" customHeight="1">
      <c r="B17" s="13"/>
      <c r="C17" s="22"/>
      <c r="D17" s="480"/>
      <c r="E17" s="480"/>
      <c r="F17" s="480"/>
      <c r="G17" s="481"/>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467" t="s">
        <v>94</v>
      </c>
      <c r="D20" s="468"/>
      <c r="E20" s="468"/>
      <c r="F20" s="468"/>
      <c r="G20" s="469"/>
      <c r="H20" s="14"/>
    </row>
    <row r="21" spans="2:8" ht="25.5" customHeight="1">
      <c r="B21" s="13"/>
      <c r="C21" s="470" t="s">
        <v>71</v>
      </c>
      <c r="D21" s="471"/>
      <c r="E21" s="471"/>
      <c r="F21" s="471"/>
      <c r="G21" s="472"/>
      <c r="H21" s="14"/>
    </row>
    <row r="22" spans="2:8" ht="25.5" customHeight="1" thickBot="1">
      <c r="B22" s="13"/>
      <c r="C22" s="462" t="s">
        <v>125</v>
      </c>
      <c r="D22" s="463"/>
      <c r="E22" s="463"/>
      <c r="F22" s="463"/>
      <c r="G22" s="464"/>
      <c r="H22" s="14" t="s">
        <v>47</v>
      </c>
    </row>
    <row r="23" spans="2:8" ht="16.5" customHeight="1" thickBot="1">
      <c r="B23" s="15"/>
      <c r="C23" s="16"/>
      <c r="D23" s="16"/>
      <c r="E23" s="16"/>
      <c r="F23" s="16"/>
      <c r="G23" s="16"/>
      <c r="H23" s="17"/>
    </row>
    <row r="24" spans="2:8" ht="16.5" customHeight="1"/>
    <row r="25" spans="2:8" ht="16.5" customHeight="1">
      <c r="B25" s="27"/>
      <c r="D25" s="1" t="s">
        <v>55</v>
      </c>
    </row>
    <row r="26" spans="2:8" ht="16.5" customHeight="1">
      <c r="B26" s="27"/>
      <c r="D26" s="1" t="s">
        <v>54</v>
      </c>
    </row>
    <row r="27" spans="2:8" ht="16.5" customHeight="1">
      <c r="B27" s="27"/>
      <c r="D27" s="1" t="s">
        <v>56</v>
      </c>
    </row>
    <row r="28" spans="2:8" ht="16.5" customHeight="1">
      <c r="B28" s="27"/>
    </row>
    <row r="29" spans="2:8" ht="16.5" customHeight="1">
      <c r="B29" s="27"/>
    </row>
    <row r="30" spans="2:8" ht="16.5" customHeight="1">
      <c r="B30" s="27"/>
    </row>
    <row r="31" spans="2:8" ht="16.5" customHeight="1">
      <c r="B31" s="27"/>
    </row>
    <row r="32" spans="2:8" ht="16.5" customHeight="1">
      <c r="B32" s="27"/>
    </row>
    <row r="33" spans="2:4" ht="16.5" customHeight="1">
      <c r="B33" s="27"/>
    </row>
    <row r="34" spans="2:4" ht="16.5" customHeight="1">
      <c r="B34" s="27"/>
    </row>
    <row r="35" spans="2:4" ht="16.5" customHeight="1">
      <c r="B35" s="27"/>
    </row>
    <row r="36" spans="2:4" ht="16.5" customHeight="1">
      <c r="B36" s="27"/>
      <c r="C36" s="28"/>
      <c r="D36" s="28"/>
    </row>
    <row r="37" spans="2:4" ht="16.5" customHeight="1">
      <c r="B37" s="27"/>
      <c r="C37" s="28"/>
      <c r="D37" s="28"/>
    </row>
    <row r="38" spans="2:4" ht="16.5" customHeight="1">
      <c r="B38" s="27"/>
      <c r="C38" s="28"/>
      <c r="D38" s="28"/>
    </row>
    <row r="39" spans="2:4" ht="16.5" customHeight="1">
      <c r="B39" s="27"/>
    </row>
    <row r="40" spans="2:4" ht="16.5" customHeight="1">
      <c r="B40" s="27"/>
    </row>
    <row r="41" spans="2:4" ht="16.5" customHeight="1">
      <c r="B41" s="27"/>
    </row>
    <row r="42" spans="2:4" ht="16.5" customHeight="1">
      <c r="B42" s="27"/>
    </row>
    <row r="43" spans="2:4" ht="25.5" customHeight="1">
      <c r="B43" s="27"/>
    </row>
    <row r="44" spans="2:4" ht="25.5" customHeight="1">
      <c r="B44" s="27"/>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
  <sheetViews>
    <sheetView zoomScaleNormal="100" workbookViewId="0">
      <selection activeCell="Q19" sqref="Q19"/>
    </sheetView>
  </sheetViews>
  <sheetFormatPr defaultRowHeight="25.5" customHeight="1"/>
  <cols>
    <col min="1" max="1" width="3.5" style="11" customWidth="1"/>
    <col min="2" max="2" width="7.125" style="1" customWidth="1"/>
    <col min="3"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59" t="s">
        <v>3</v>
      </c>
    </row>
    <row r="2" spans="1:8" ht="19.5" customHeight="1">
      <c r="A2" s="459"/>
    </row>
    <row r="3" spans="1:8" ht="19.5" customHeight="1">
      <c r="A3" s="459"/>
    </row>
    <row r="4" spans="1:8" ht="19.5" customHeight="1">
      <c r="A4" s="459"/>
    </row>
    <row r="5" spans="1:8" ht="19.5" customHeight="1" thickBot="1">
      <c r="A5" s="459"/>
    </row>
    <row r="6" spans="1:8" ht="25.5" customHeight="1">
      <c r="A6" s="1"/>
      <c r="B6" s="7" t="s">
        <v>4</v>
      </c>
      <c r="C6" s="473" t="s">
        <v>21</v>
      </c>
      <c r="D6" s="474"/>
      <c r="E6" s="8" t="s">
        <v>5</v>
      </c>
      <c r="F6" s="9" t="str">
        <f>VLOOKUP(C6,목록!C18:E48,2,FALSE)</f>
        <v>myPage_heart .JSP</v>
      </c>
      <c r="G6" s="8" t="s">
        <v>6</v>
      </c>
      <c r="H6" s="10" t="str">
        <f>VLOOKUP(C6,목록!C18:E48,3,FALSE)</f>
        <v>김미현</v>
      </c>
    </row>
    <row r="7" spans="1:8" ht="25.5" customHeight="1" thickBot="1">
      <c r="A7" s="1"/>
      <c r="B7" s="22"/>
      <c r="C7" s="23"/>
      <c r="D7" s="23"/>
      <c r="E7" s="19"/>
      <c r="F7" s="18"/>
      <c r="G7" s="19"/>
      <c r="H7" s="24"/>
    </row>
    <row r="8" spans="1:8" ht="25.5" customHeight="1">
      <c r="B8" s="13"/>
      <c r="C8" s="72" t="s">
        <v>48</v>
      </c>
      <c r="D8" s="262"/>
      <c r="E8" s="263" t="s">
        <v>49</v>
      </c>
      <c r="F8" s="264" t="s">
        <v>50</v>
      </c>
      <c r="G8" s="265" t="s">
        <v>51</v>
      </c>
      <c r="H8" s="14" t="s">
        <v>46</v>
      </c>
    </row>
    <row r="9" spans="1:8" ht="25.5" customHeight="1">
      <c r="B9" s="13"/>
      <c r="C9" s="492" t="s">
        <v>271</v>
      </c>
      <c r="D9" s="493"/>
      <c r="E9" s="493"/>
      <c r="F9" s="266"/>
      <c r="G9" s="267"/>
      <c r="H9" s="14"/>
    </row>
    <row r="10" spans="1:8" ht="25.5" customHeight="1">
      <c r="B10" s="13"/>
      <c r="C10" s="261" t="s">
        <v>17</v>
      </c>
      <c r="D10" s="494" t="s">
        <v>68</v>
      </c>
      <c r="E10" s="494"/>
      <c r="F10" s="494"/>
      <c r="G10" s="495"/>
      <c r="H10" s="14"/>
    </row>
    <row r="11" spans="1:8" ht="25.5" customHeight="1">
      <c r="B11" s="13"/>
      <c r="C11" s="261" t="s">
        <v>58</v>
      </c>
      <c r="D11" s="89" t="s">
        <v>66</v>
      </c>
      <c r="E11" s="89" t="s">
        <v>66</v>
      </c>
      <c r="F11" s="89" t="s">
        <v>66</v>
      </c>
      <c r="G11" s="270" t="s">
        <v>66</v>
      </c>
      <c r="H11" s="14"/>
    </row>
    <row r="12" spans="1:8" ht="25.5" customHeight="1">
      <c r="B12" s="13"/>
      <c r="C12" s="261" t="s">
        <v>272</v>
      </c>
      <c r="D12" s="268"/>
      <c r="E12" s="268"/>
      <c r="F12" s="268"/>
      <c r="G12" s="271"/>
      <c r="H12" s="14"/>
    </row>
    <row r="13" spans="1:8" ht="25.5" customHeight="1">
      <c r="B13" s="13"/>
      <c r="C13" s="13"/>
      <c r="D13" s="269" t="s">
        <v>70</v>
      </c>
      <c r="E13" s="269" t="s">
        <v>70</v>
      </c>
      <c r="F13" s="269" t="s">
        <v>70</v>
      </c>
      <c r="G13" s="272" t="s">
        <v>70</v>
      </c>
      <c r="H13" s="14"/>
    </row>
    <row r="14" spans="1:8" ht="25.5" customHeight="1">
      <c r="B14" s="13"/>
      <c r="C14" s="22"/>
      <c r="D14" s="75"/>
      <c r="E14" s="75"/>
      <c r="F14" s="75"/>
      <c r="G14" s="273"/>
      <c r="H14" s="14"/>
    </row>
    <row r="15" spans="1:8" ht="25.5" customHeight="1">
      <c r="B15" s="13"/>
      <c r="C15" s="22"/>
      <c r="D15" s="87" t="s">
        <v>67</v>
      </c>
      <c r="E15" s="87" t="s">
        <v>67</v>
      </c>
      <c r="F15" s="87" t="s">
        <v>67</v>
      </c>
      <c r="G15" s="88" t="s">
        <v>67</v>
      </c>
      <c r="H15" s="14"/>
    </row>
    <row r="16" spans="1:8" ht="25.5" customHeight="1">
      <c r="B16" s="13"/>
      <c r="C16" s="22"/>
      <c r="D16" s="25"/>
      <c r="E16" s="25"/>
      <c r="F16" s="25"/>
      <c r="G16" s="56"/>
      <c r="H16" s="14"/>
    </row>
    <row r="17" spans="2:8" ht="25.5" customHeight="1">
      <c r="B17" s="13"/>
      <c r="C17" s="22"/>
      <c r="D17" s="25"/>
      <c r="E17" s="25"/>
      <c r="F17" s="25"/>
      <c r="G17" s="56"/>
      <c r="H17" s="14"/>
    </row>
    <row r="18" spans="2:8" ht="25.5" customHeight="1">
      <c r="B18" s="13"/>
      <c r="C18" s="13"/>
      <c r="D18" s="12"/>
      <c r="E18" s="12"/>
      <c r="F18" s="12"/>
      <c r="G18" s="14"/>
      <c r="H18" s="14"/>
    </row>
    <row r="19" spans="2:8" ht="25.5" customHeight="1">
      <c r="B19" s="13"/>
      <c r="C19" s="467" t="s">
        <v>94</v>
      </c>
      <c r="D19" s="468"/>
      <c r="E19" s="468"/>
      <c r="F19" s="468"/>
      <c r="G19" s="469"/>
      <c r="H19" s="14"/>
    </row>
    <row r="20" spans="2:8" ht="25.5" customHeight="1">
      <c r="B20" s="13"/>
      <c r="C20" s="470" t="s">
        <v>71</v>
      </c>
      <c r="D20" s="471"/>
      <c r="E20" s="471"/>
      <c r="F20" s="471"/>
      <c r="G20" s="472"/>
      <c r="H20" s="14"/>
    </row>
    <row r="21" spans="2:8" ht="25.5" customHeight="1" thickBot="1">
      <c r="B21" s="13"/>
      <c r="C21" s="462" t="s">
        <v>125</v>
      </c>
      <c r="D21" s="463"/>
      <c r="E21" s="463"/>
      <c r="F21" s="463"/>
      <c r="G21" s="464"/>
      <c r="H21" s="14" t="s">
        <v>47</v>
      </c>
    </row>
    <row r="22" spans="2:8" ht="25.5" customHeight="1" thickBot="1">
      <c r="B22" s="15"/>
      <c r="C22" s="16"/>
      <c r="D22" s="16"/>
      <c r="E22" s="16"/>
      <c r="F22" s="16"/>
      <c r="G22" s="16"/>
      <c r="H22" s="17"/>
    </row>
    <row r="24" spans="2:8" ht="25.5" customHeight="1">
      <c r="E24" s="1" t="s">
        <v>69</v>
      </c>
    </row>
    <row r="28" spans="2:8" ht="16.5"/>
    <row r="29" spans="2:8" ht="25.5" customHeight="1">
      <c r="G29" s="30"/>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업체 q&amp;a</vt:lpstr>
      <vt:lpstr>업체 문의하기_팝업</vt:lpstr>
      <vt:lpstr>업체 게시판</vt:lpstr>
      <vt:lpstr>업체_글쓰기</vt:lpstr>
      <vt:lpstr>업체_글수정</vt:lpstr>
      <vt:lpstr>업체_글읽기</vt:lpstr>
      <vt:lpstr>음식점_사용자_등록</vt:lpstr>
      <vt:lpstr>음식점_사용자_수정</vt:lpstr>
      <vt:lpstr>음식점_사용자</vt:lpstr>
      <vt:lpstr>마이페이지_예약확인</vt:lpstr>
      <vt:lpstr>손님식당예약_등록</vt:lpstr>
      <vt:lpstr>예약DAO</vt:lpstr>
      <vt:lpstr>예약Bean</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sist</cp:lastModifiedBy>
  <dcterms:created xsi:type="dcterms:W3CDTF">2017-02-06T05:06:42Z</dcterms:created>
  <dcterms:modified xsi:type="dcterms:W3CDTF">2017-02-09T09:22:13Z</dcterms:modified>
</cp:coreProperties>
</file>