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gersoff/Desktop/Solar_R/POXC/"/>
    </mc:Choice>
  </mc:AlternateContent>
  <xr:revisionPtr revIDLastSave="0" documentId="8_{EEDF7771-BAA1-1E44-A32D-CA4E334FFEDA}" xr6:coauthVersionLast="47" xr6:coauthVersionMax="47" xr10:uidLastSave="{00000000-0000-0000-0000-000000000000}"/>
  <bookViews>
    <workbookView xWindow="1160" yWindow="500" windowWidth="27640" windowHeight="16440" activeTab="3" xr2:uid="{E4B837E3-31B2-9B4E-A386-983295AA3E10}"/>
  </bookViews>
  <sheets>
    <sheet name="Plateplan_Topaz1" sheetId="1" r:id="rId1"/>
    <sheet name="Plateplan_Topaz2" sheetId="2" r:id="rId2"/>
    <sheet name="Tecan_Topaz2" sheetId="3" r:id="rId3"/>
    <sheet name="Weights" sheetId="4" r:id="rId4"/>
    <sheet name="Tecan_Topaz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" l="1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32" i="3"/>
  <c r="O31" i="3"/>
  <c r="O30" i="3"/>
  <c r="O29" i="3"/>
</calcChain>
</file>

<file path=xl/sharedStrings.xml><?xml version="1.0" encoding="utf-8"?>
<sst xmlns="http://schemas.openxmlformats.org/spreadsheetml/2006/main" count="531" uniqueCount="102">
  <si>
    <t>row</t>
  </si>
  <si>
    <t>column</t>
  </si>
  <si>
    <t>sample position</t>
  </si>
  <si>
    <t>Soil_ID</t>
  </si>
  <si>
    <t>A</t>
  </si>
  <si>
    <t>32A</t>
  </si>
  <si>
    <t>B</t>
  </si>
  <si>
    <t>32U</t>
  </si>
  <si>
    <t>C</t>
  </si>
  <si>
    <t>19A</t>
  </si>
  <si>
    <t>D</t>
  </si>
  <si>
    <t>19U</t>
  </si>
  <si>
    <t>E</t>
  </si>
  <si>
    <t>13A</t>
  </si>
  <si>
    <t>F</t>
  </si>
  <si>
    <t>13U</t>
  </si>
  <si>
    <t>G</t>
  </si>
  <si>
    <t>10A</t>
  </si>
  <si>
    <t>H</t>
  </si>
  <si>
    <t>10U</t>
  </si>
  <si>
    <t>6A</t>
  </si>
  <si>
    <t>6U</t>
  </si>
  <si>
    <t>5A</t>
  </si>
  <si>
    <t>5U</t>
  </si>
  <si>
    <t>7A</t>
  </si>
  <si>
    <t>7U</t>
  </si>
  <si>
    <t>17A</t>
  </si>
  <si>
    <t>17U</t>
  </si>
  <si>
    <t>28A</t>
  </si>
  <si>
    <t>28U</t>
  </si>
  <si>
    <t>30A</t>
  </si>
  <si>
    <t>30U</t>
  </si>
  <si>
    <t>34A</t>
  </si>
  <si>
    <t>34U</t>
  </si>
  <si>
    <t>40A</t>
  </si>
  <si>
    <t>40U</t>
  </si>
  <si>
    <t>standard</t>
  </si>
  <si>
    <t>water</t>
  </si>
  <si>
    <t>RA1</t>
  </si>
  <si>
    <t>RA2</t>
  </si>
  <si>
    <t>RA3</t>
  </si>
  <si>
    <t>RA4</t>
  </si>
  <si>
    <t>RB1</t>
  </si>
  <si>
    <t>RB2</t>
  </si>
  <si>
    <t>RB3</t>
  </si>
  <si>
    <t>RB4</t>
  </si>
  <si>
    <t>RC1</t>
  </si>
  <si>
    <t>RC2</t>
  </si>
  <si>
    <t>RC3</t>
  </si>
  <si>
    <t>RC4</t>
  </si>
  <si>
    <t>RD1</t>
  </si>
  <si>
    <t>RD2</t>
  </si>
  <si>
    <t>RD3</t>
  </si>
  <si>
    <t>RD4</t>
  </si>
  <si>
    <t>Application: Tecan i-control</t>
  </si>
  <si>
    <t>Tecan i-control , 2.0.10.0</t>
  </si>
  <si>
    <t>Device: infinite 200Pro</t>
  </si>
  <si>
    <t>Serial number: 1910012598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</si>
  <si>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</si>
  <si>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</si>
  <si>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</si>
  <si>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</si>
  <si>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</si>
  <si>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3:59:24 PM</t>
  </si>
  <si>
    <t>System</t>
  </si>
  <si>
    <t>AG11-180-252-A</t>
  </si>
  <si>
    <t>User</t>
  </si>
  <si>
    <t>CALPOLY\gforshaw</t>
  </si>
  <si>
    <t>Plate</t>
  </si>
  <si>
    <t>Greiner 96 Flat Bottom Transparent Polystyrene Cat. No.: 655101/655161/655192 [GRE96ft.pdfx]</t>
  </si>
  <si>
    <t>Plate-ID (Stacker)</t>
  </si>
  <si>
    <t>Custom Action</t>
  </si>
  <si>
    <t>Insert Well Plate</t>
  </si>
  <si>
    <t>Label: POXC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</si>
  <si>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</si>
  <si>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</si>
  <si>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</si>
  <si>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</si>
  <si>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</si>
  <si>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</si>
  <si>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</si>
  <si>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</si>
  <si>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</si>
  <si>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7/19/2022 3:59:25 PM</t>
  </si>
  <si>
    <t>Temperature: 23.4 °C</t>
  </si>
  <si>
    <t>&lt;&gt;</t>
  </si>
  <si>
    <t>End Time:</t>
  </si>
  <si>
    <t>7/19/2022 4:00:07 PM</t>
  </si>
  <si>
    <t>Block</t>
  </si>
  <si>
    <t>Treatment</t>
  </si>
  <si>
    <t>Weight_g</t>
  </si>
  <si>
    <t>Weight_kg</t>
  </si>
  <si>
    <t>Block_20</t>
  </si>
  <si>
    <t>Adjacent</t>
  </si>
  <si>
    <t>Under</t>
  </si>
  <si>
    <t>Block_21</t>
  </si>
  <si>
    <t>3:56:12 PM</t>
  </si>
  <si>
    <t>7/19/2022 3:56:14 PM</t>
  </si>
  <si>
    <t>Temperature: 23.3 °C</t>
  </si>
  <si>
    <t>7/19/2022 3:56:57 PM</t>
  </si>
  <si>
    <t>Reference_20</t>
  </si>
  <si>
    <t>Reference_21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</si>
</sst>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14" fontId="0" fillId="0" borderId="0" xfId="0" applyNumberFormat="1"/>
    <xf numFmtId="0" fontId="0" fillId="0" borderId="0" xfId="0" quotePrefix="1"/>
    <xf numFmtId="0" fontId="0" fillId="3" borderId="0" xfId="0" applyFill="1"/>
    <xf numFmtId="0" fontId="3" fillId="4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curve POXC_tecan2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[1]POXC_tecan2!$O$29:$O$32</c:f>
              <c:numCache>
                <c:formatCode>General</c:formatCode>
                <c:ptCount val="4"/>
                <c:pt idx="0">
                  <c:v>4.9266667415698372E-2</c:v>
                </c:pt>
                <c:pt idx="1">
                  <c:v>4.8900000751018524E-2</c:v>
                </c:pt>
                <c:pt idx="2">
                  <c:v>4.9900000294049583E-2</c:v>
                </c:pt>
                <c:pt idx="3">
                  <c:v>4.9700000633796058E-2</c:v>
                </c:pt>
              </c:numCache>
            </c:numRef>
          </c:xVal>
          <c:yVal>
            <c:numRef>
              <c:f>[1]POXC_tecan2!$P$29:$P$32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1-8140-901A-3366641C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76591"/>
        <c:axId val="776773263"/>
      </c:scatterChart>
      <c:valAx>
        <c:axId val="7767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73263"/>
        <c:crosses val="autoZero"/>
        <c:crossBetween val="midCat"/>
      </c:valAx>
      <c:valAx>
        <c:axId val="7767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5</xdr:row>
      <xdr:rowOff>25400</xdr:rowOff>
    </xdr:from>
    <xdr:to>
      <xdr:col>19</xdr:col>
      <xdr:colOff>581025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92AAD-72DF-604D-8A3E-6BC3B2411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gersoff/Desktop/Solar_R/Topaz_POXC_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oil_Moisture"/>
      <sheetName val="SIR"/>
      <sheetName val="Basal_Respiration"/>
      <sheetName val="POXC_Weights"/>
      <sheetName val="POXC_plateplan1"/>
      <sheetName val="POXC_tecan1"/>
      <sheetName val="POXC_plateplan2"/>
      <sheetName val="POXC_tec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9">
          <cell r="O29">
            <v>4.9266667415698372E-2</v>
          </cell>
          <cell r="P29">
            <v>5.0000000000000001E-3</v>
          </cell>
        </row>
        <row r="30">
          <cell r="O30">
            <v>4.8900000751018524E-2</v>
          </cell>
          <cell r="P30">
            <v>0.01</v>
          </cell>
        </row>
        <row r="31">
          <cell r="O31">
            <v>4.9900000294049583E-2</v>
          </cell>
          <cell r="P31">
            <v>1.4999999999999999E-2</v>
          </cell>
        </row>
        <row r="32">
          <cell r="O32">
            <v>4.9700000633796058E-2</v>
          </cell>
          <cell r="P32">
            <v>0.02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E84B-8720-5F43-9BFC-445C470C5751}">
  <dimension ref="A1:D91"/>
  <sheetViews>
    <sheetView workbookViewId="0">
      <selection activeCell="E98" sqref="E9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1</v>
      </c>
      <c r="C2" s="2">
        <v>1</v>
      </c>
      <c r="D2" s="3" t="s">
        <v>5</v>
      </c>
    </row>
    <row r="3" spans="1:4" x14ac:dyDescent="0.2">
      <c r="A3" s="2" t="s">
        <v>4</v>
      </c>
      <c r="B3" s="2">
        <v>2</v>
      </c>
      <c r="C3" s="2">
        <v>1</v>
      </c>
      <c r="D3" s="3" t="s">
        <v>5</v>
      </c>
    </row>
    <row r="4" spans="1:4" x14ac:dyDescent="0.2">
      <c r="A4" s="2" t="s">
        <v>4</v>
      </c>
      <c r="B4" s="2">
        <v>3</v>
      </c>
      <c r="C4" s="2">
        <v>1</v>
      </c>
      <c r="D4" s="3" t="s">
        <v>5</v>
      </c>
    </row>
    <row r="5" spans="1:4" x14ac:dyDescent="0.2">
      <c r="A5" s="2" t="s">
        <v>6</v>
      </c>
      <c r="B5" s="2">
        <v>1</v>
      </c>
      <c r="C5" s="2">
        <v>2</v>
      </c>
      <c r="D5" s="3" t="s">
        <v>7</v>
      </c>
    </row>
    <row r="6" spans="1:4" x14ac:dyDescent="0.2">
      <c r="A6" s="2" t="s">
        <v>6</v>
      </c>
      <c r="B6" s="2">
        <v>2</v>
      </c>
      <c r="C6" s="2">
        <v>2</v>
      </c>
      <c r="D6" s="3" t="s">
        <v>7</v>
      </c>
    </row>
    <row r="7" spans="1:4" x14ac:dyDescent="0.2">
      <c r="A7" s="2" t="s">
        <v>6</v>
      </c>
      <c r="B7" s="2">
        <v>3</v>
      </c>
      <c r="C7" s="2">
        <v>2</v>
      </c>
      <c r="D7" s="3" t="s">
        <v>7</v>
      </c>
    </row>
    <row r="8" spans="1:4" x14ac:dyDescent="0.2">
      <c r="A8" s="2" t="s">
        <v>8</v>
      </c>
      <c r="B8" s="2">
        <v>1</v>
      </c>
      <c r="C8" s="2">
        <v>3</v>
      </c>
      <c r="D8" s="3" t="s">
        <v>9</v>
      </c>
    </row>
    <row r="9" spans="1:4" x14ac:dyDescent="0.2">
      <c r="A9" s="2" t="s">
        <v>8</v>
      </c>
      <c r="B9" s="2">
        <v>2</v>
      </c>
      <c r="C9" s="2">
        <v>3</v>
      </c>
      <c r="D9" s="3" t="s">
        <v>9</v>
      </c>
    </row>
    <row r="10" spans="1:4" x14ac:dyDescent="0.2">
      <c r="A10" s="2" t="s">
        <v>8</v>
      </c>
      <c r="B10" s="2">
        <v>3</v>
      </c>
      <c r="C10" s="2">
        <v>3</v>
      </c>
      <c r="D10" s="3" t="s">
        <v>9</v>
      </c>
    </row>
    <row r="11" spans="1:4" x14ac:dyDescent="0.2">
      <c r="A11" s="2" t="s">
        <v>10</v>
      </c>
      <c r="B11" s="2">
        <v>1</v>
      </c>
      <c r="C11" s="2">
        <v>4</v>
      </c>
      <c r="D11" s="3" t="s">
        <v>11</v>
      </c>
    </row>
    <row r="12" spans="1:4" x14ac:dyDescent="0.2">
      <c r="A12" s="2" t="s">
        <v>10</v>
      </c>
      <c r="B12" s="2">
        <v>2</v>
      </c>
      <c r="C12" s="2">
        <v>4</v>
      </c>
      <c r="D12" s="3" t="s">
        <v>11</v>
      </c>
    </row>
    <row r="13" spans="1:4" x14ac:dyDescent="0.2">
      <c r="A13" s="2" t="s">
        <v>10</v>
      </c>
      <c r="B13" s="2">
        <v>3</v>
      </c>
      <c r="C13" s="2">
        <v>4</v>
      </c>
      <c r="D13" s="3" t="s">
        <v>11</v>
      </c>
    </row>
    <row r="14" spans="1:4" x14ac:dyDescent="0.2">
      <c r="A14" s="2" t="s">
        <v>12</v>
      </c>
      <c r="B14" s="2">
        <v>1</v>
      </c>
      <c r="C14" s="2">
        <v>5</v>
      </c>
      <c r="D14" s="3" t="s">
        <v>13</v>
      </c>
    </row>
    <row r="15" spans="1:4" x14ac:dyDescent="0.2">
      <c r="A15" s="2" t="s">
        <v>12</v>
      </c>
      <c r="B15" s="2">
        <v>2</v>
      </c>
      <c r="C15" s="2">
        <v>5</v>
      </c>
      <c r="D15" s="3" t="s">
        <v>13</v>
      </c>
    </row>
    <row r="16" spans="1:4" x14ac:dyDescent="0.2">
      <c r="A16" s="2" t="s">
        <v>12</v>
      </c>
      <c r="B16" s="2">
        <v>3</v>
      </c>
      <c r="C16" s="2">
        <v>5</v>
      </c>
      <c r="D16" s="3" t="s">
        <v>13</v>
      </c>
    </row>
    <row r="17" spans="1:4" x14ac:dyDescent="0.2">
      <c r="A17" s="2" t="s">
        <v>14</v>
      </c>
      <c r="B17" s="2">
        <v>1</v>
      </c>
      <c r="C17" s="2">
        <v>6</v>
      </c>
      <c r="D17" s="3" t="s">
        <v>15</v>
      </c>
    </row>
    <row r="18" spans="1:4" x14ac:dyDescent="0.2">
      <c r="A18" s="2" t="s">
        <v>14</v>
      </c>
      <c r="B18" s="2">
        <v>2</v>
      </c>
      <c r="C18" s="2">
        <v>6</v>
      </c>
      <c r="D18" s="3" t="s">
        <v>15</v>
      </c>
    </row>
    <row r="19" spans="1:4" x14ac:dyDescent="0.2">
      <c r="A19" s="2" t="s">
        <v>14</v>
      </c>
      <c r="B19" s="2">
        <v>3</v>
      </c>
      <c r="C19" s="2">
        <v>6</v>
      </c>
      <c r="D19" s="3" t="s">
        <v>15</v>
      </c>
    </row>
    <row r="20" spans="1:4" x14ac:dyDescent="0.2">
      <c r="A20" s="2" t="s">
        <v>16</v>
      </c>
      <c r="B20" s="2">
        <v>1</v>
      </c>
      <c r="C20" s="2">
        <v>7</v>
      </c>
      <c r="D20" s="3" t="s">
        <v>17</v>
      </c>
    </row>
    <row r="21" spans="1:4" x14ac:dyDescent="0.2">
      <c r="A21" s="2" t="s">
        <v>16</v>
      </c>
      <c r="B21" s="2">
        <v>2</v>
      </c>
      <c r="C21" s="2">
        <v>7</v>
      </c>
      <c r="D21" s="3" t="s">
        <v>17</v>
      </c>
    </row>
    <row r="22" spans="1:4" x14ac:dyDescent="0.2">
      <c r="A22" s="2" t="s">
        <v>16</v>
      </c>
      <c r="B22" s="2">
        <v>3</v>
      </c>
      <c r="C22" s="2">
        <v>7</v>
      </c>
      <c r="D22" s="3" t="s">
        <v>17</v>
      </c>
    </row>
    <row r="23" spans="1:4" x14ac:dyDescent="0.2">
      <c r="A23" s="2" t="s">
        <v>18</v>
      </c>
      <c r="B23" s="2">
        <v>1</v>
      </c>
      <c r="C23" s="2">
        <v>8</v>
      </c>
      <c r="D23" s="3" t="s">
        <v>19</v>
      </c>
    </row>
    <row r="24" spans="1:4" x14ac:dyDescent="0.2">
      <c r="A24" s="2" t="s">
        <v>18</v>
      </c>
      <c r="B24" s="2">
        <v>2</v>
      </c>
      <c r="C24" s="2">
        <v>8</v>
      </c>
      <c r="D24" s="3" t="s">
        <v>19</v>
      </c>
    </row>
    <row r="25" spans="1:4" x14ac:dyDescent="0.2">
      <c r="A25" s="2" t="s">
        <v>18</v>
      </c>
      <c r="B25" s="2">
        <v>3</v>
      </c>
      <c r="C25" s="2">
        <v>8</v>
      </c>
      <c r="D25" s="3" t="s">
        <v>19</v>
      </c>
    </row>
    <row r="26" spans="1:4" x14ac:dyDescent="0.2">
      <c r="A26" s="2" t="s">
        <v>4</v>
      </c>
      <c r="B26" s="2">
        <v>4</v>
      </c>
      <c r="C26" s="2">
        <v>9</v>
      </c>
      <c r="D26" s="3" t="s">
        <v>20</v>
      </c>
    </row>
    <row r="27" spans="1:4" x14ac:dyDescent="0.2">
      <c r="A27" s="2" t="s">
        <v>4</v>
      </c>
      <c r="B27" s="2">
        <v>5</v>
      </c>
      <c r="C27" s="2">
        <v>9</v>
      </c>
      <c r="D27" s="3" t="s">
        <v>20</v>
      </c>
    </row>
    <row r="28" spans="1:4" x14ac:dyDescent="0.2">
      <c r="A28" s="2" t="s">
        <v>4</v>
      </c>
      <c r="B28" s="2">
        <v>6</v>
      </c>
      <c r="C28" s="2">
        <v>9</v>
      </c>
      <c r="D28" s="3" t="s">
        <v>20</v>
      </c>
    </row>
    <row r="29" spans="1:4" x14ac:dyDescent="0.2">
      <c r="A29" s="2" t="s">
        <v>6</v>
      </c>
      <c r="B29" s="2">
        <v>4</v>
      </c>
      <c r="C29" s="2">
        <v>10</v>
      </c>
      <c r="D29" s="3" t="s">
        <v>21</v>
      </c>
    </row>
    <row r="30" spans="1:4" x14ac:dyDescent="0.2">
      <c r="A30" s="2" t="s">
        <v>6</v>
      </c>
      <c r="B30" s="2">
        <v>5</v>
      </c>
      <c r="C30" s="2">
        <v>10</v>
      </c>
      <c r="D30" s="3" t="s">
        <v>21</v>
      </c>
    </row>
    <row r="31" spans="1:4" x14ac:dyDescent="0.2">
      <c r="A31" s="2" t="s">
        <v>6</v>
      </c>
      <c r="B31" s="2">
        <v>6</v>
      </c>
      <c r="C31" s="2">
        <v>10</v>
      </c>
      <c r="D31" s="3" t="s">
        <v>21</v>
      </c>
    </row>
    <row r="32" spans="1:4" x14ac:dyDescent="0.2">
      <c r="A32" s="2" t="s">
        <v>8</v>
      </c>
      <c r="B32" s="2">
        <v>4</v>
      </c>
      <c r="C32" s="2">
        <v>11</v>
      </c>
      <c r="D32" s="3" t="s">
        <v>22</v>
      </c>
    </row>
    <row r="33" spans="1:4" x14ac:dyDescent="0.2">
      <c r="A33" s="2" t="s">
        <v>8</v>
      </c>
      <c r="B33" s="2">
        <v>5</v>
      </c>
      <c r="C33" s="2">
        <v>11</v>
      </c>
      <c r="D33" s="3" t="s">
        <v>22</v>
      </c>
    </row>
    <row r="34" spans="1:4" x14ac:dyDescent="0.2">
      <c r="A34" s="2" t="s">
        <v>8</v>
      </c>
      <c r="B34" s="2">
        <v>6</v>
      </c>
      <c r="C34" s="2">
        <v>11</v>
      </c>
      <c r="D34" s="3" t="s">
        <v>22</v>
      </c>
    </row>
    <row r="35" spans="1:4" x14ac:dyDescent="0.2">
      <c r="A35" s="2" t="s">
        <v>10</v>
      </c>
      <c r="B35" s="2">
        <v>4</v>
      </c>
      <c r="C35" s="2">
        <v>12</v>
      </c>
      <c r="D35" s="3" t="s">
        <v>23</v>
      </c>
    </row>
    <row r="36" spans="1:4" x14ac:dyDescent="0.2">
      <c r="A36" s="2" t="s">
        <v>10</v>
      </c>
      <c r="B36" s="2">
        <v>5</v>
      </c>
      <c r="C36" s="2">
        <v>12</v>
      </c>
      <c r="D36" s="3" t="s">
        <v>23</v>
      </c>
    </row>
    <row r="37" spans="1:4" x14ac:dyDescent="0.2">
      <c r="A37" s="2" t="s">
        <v>10</v>
      </c>
      <c r="B37" s="2">
        <v>6</v>
      </c>
      <c r="C37" s="2">
        <v>12</v>
      </c>
      <c r="D37" s="3" t="s">
        <v>23</v>
      </c>
    </row>
    <row r="38" spans="1:4" x14ac:dyDescent="0.2">
      <c r="A38" s="2" t="s">
        <v>12</v>
      </c>
      <c r="B38" s="2">
        <v>4</v>
      </c>
      <c r="C38" s="2">
        <v>13</v>
      </c>
      <c r="D38" s="3" t="s">
        <v>24</v>
      </c>
    </row>
    <row r="39" spans="1:4" x14ac:dyDescent="0.2">
      <c r="A39" s="2" t="s">
        <v>12</v>
      </c>
      <c r="B39" s="2">
        <v>5</v>
      </c>
      <c r="C39" s="2">
        <v>13</v>
      </c>
      <c r="D39" s="3" t="s">
        <v>24</v>
      </c>
    </row>
    <row r="40" spans="1:4" x14ac:dyDescent="0.2">
      <c r="A40" s="2" t="s">
        <v>12</v>
      </c>
      <c r="B40" s="2">
        <v>6</v>
      </c>
      <c r="C40" s="2">
        <v>13</v>
      </c>
      <c r="D40" s="3" t="s">
        <v>24</v>
      </c>
    </row>
    <row r="41" spans="1:4" x14ac:dyDescent="0.2">
      <c r="A41" s="2" t="s">
        <v>14</v>
      </c>
      <c r="B41" s="2">
        <v>4</v>
      </c>
      <c r="C41" s="2">
        <v>14</v>
      </c>
      <c r="D41" s="3" t="s">
        <v>25</v>
      </c>
    </row>
    <row r="42" spans="1:4" x14ac:dyDescent="0.2">
      <c r="A42" s="2" t="s">
        <v>14</v>
      </c>
      <c r="B42" s="2">
        <v>5</v>
      </c>
      <c r="C42" s="2">
        <v>14</v>
      </c>
      <c r="D42" s="3" t="s">
        <v>25</v>
      </c>
    </row>
    <row r="43" spans="1:4" x14ac:dyDescent="0.2">
      <c r="A43" s="2" t="s">
        <v>14</v>
      </c>
      <c r="B43" s="2">
        <v>6</v>
      </c>
      <c r="C43" s="2">
        <v>14</v>
      </c>
      <c r="D43" s="3" t="s">
        <v>25</v>
      </c>
    </row>
    <row r="44" spans="1:4" x14ac:dyDescent="0.2">
      <c r="A44" s="2" t="s">
        <v>16</v>
      </c>
      <c r="B44" s="2">
        <v>4</v>
      </c>
      <c r="C44" s="2">
        <v>15</v>
      </c>
      <c r="D44" s="3" t="s">
        <v>26</v>
      </c>
    </row>
    <row r="45" spans="1:4" x14ac:dyDescent="0.2">
      <c r="A45" s="2" t="s">
        <v>16</v>
      </c>
      <c r="B45" s="2">
        <v>5</v>
      </c>
      <c r="C45" s="2">
        <v>15</v>
      </c>
      <c r="D45" s="3" t="s">
        <v>26</v>
      </c>
    </row>
    <row r="46" spans="1:4" x14ac:dyDescent="0.2">
      <c r="A46" s="2" t="s">
        <v>16</v>
      </c>
      <c r="B46" s="2">
        <v>6</v>
      </c>
      <c r="C46" s="2">
        <v>15</v>
      </c>
      <c r="D46" s="3" t="s">
        <v>26</v>
      </c>
    </row>
    <row r="47" spans="1:4" x14ac:dyDescent="0.2">
      <c r="A47" s="2" t="s">
        <v>18</v>
      </c>
      <c r="B47" s="2">
        <v>4</v>
      </c>
      <c r="C47" s="2">
        <v>16</v>
      </c>
      <c r="D47" s="3" t="s">
        <v>27</v>
      </c>
    </row>
    <row r="48" spans="1:4" x14ac:dyDescent="0.2">
      <c r="A48" s="2" t="s">
        <v>18</v>
      </c>
      <c r="B48" s="2">
        <v>5</v>
      </c>
      <c r="C48" s="2">
        <v>16</v>
      </c>
      <c r="D48" s="3" t="s">
        <v>27</v>
      </c>
    </row>
    <row r="49" spans="1:4" x14ac:dyDescent="0.2">
      <c r="A49" s="2" t="s">
        <v>18</v>
      </c>
      <c r="B49" s="2">
        <v>6</v>
      </c>
      <c r="C49" s="2">
        <v>16</v>
      </c>
      <c r="D49" s="3" t="s">
        <v>27</v>
      </c>
    </row>
    <row r="50" spans="1:4" x14ac:dyDescent="0.2">
      <c r="A50" s="2" t="s">
        <v>4</v>
      </c>
      <c r="B50" s="2">
        <v>7</v>
      </c>
      <c r="C50" s="2">
        <v>17</v>
      </c>
      <c r="D50" s="3" t="s">
        <v>28</v>
      </c>
    </row>
    <row r="51" spans="1:4" x14ac:dyDescent="0.2">
      <c r="A51" s="2" t="s">
        <v>4</v>
      </c>
      <c r="B51" s="2">
        <v>8</v>
      </c>
      <c r="C51" s="2">
        <v>17</v>
      </c>
      <c r="D51" s="3" t="s">
        <v>28</v>
      </c>
    </row>
    <row r="52" spans="1:4" x14ac:dyDescent="0.2">
      <c r="A52" s="2" t="s">
        <v>4</v>
      </c>
      <c r="B52" s="2">
        <v>9</v>
      </c>
      <c r="C52" s="2">
        <v>17</v>
      </c>
      <c r="D52" s="3" t="s">
        <v>28</v>
      </c>
    </row>
    <row r="53" spans="1:4" x14ac:dyDescent="0.2">
      <c r="A53" s="2" t="s">
        <v>6</v>
      </c>
      <c r="B53" s="2">
        <v>7</v>
      </c>
      <c r="C53" s="2">
        <v>18</v>
      </c>
      <c r="D53" s="3" t="s">
        <v>29</v>
      </c>
    </row>
    <row r="54" spans="1:4" x14ac:dyDescent="0.2">
      <c r="A54" s="2" t="s">
        <v>6</v>
      </c>
      <c r="B54" s="2">
        <v>8</v>
      </c>
      <c r="C54" s="2">
        <v>18</v>
      </c>
      <c r="D54" s="3" t="s">
        <v>29</v>
      </c>
    </row>
    <row r="55" spans="1:4" x14ac:dyDescent="0.2">
      <c r="A55" s="2" t="s">
        <v>6</v>
      </c>
      <c r="B55" s="2">
        <v>9</v>
      </c>
      <c r="C55" s="2">
        <v>18</v>
      </c>
      <c r="D55" s="3" t="s">
        <v>29</v>
      </c>
    </row>
    <row r="56" spans="1:4" x14ac:dyDescent="0.2">
      <c r="A56" s="2" t="s">
        <v>8</v>
      </c>
      <c r="B56" s="2">
        <v>7</v>
      </c>
      <c r="C56" s="2">
        <v>19</v>
      </c>
      <c r="D56" s="3" t="s">
        <v>30</v>
      </c>
    </row>
    <row r="57" spans="1:4" x14ac:dyDescent="0.2">
      <c r="A57" s="2" t="s">
        <v>8</v>
      </c>
      <c r="B57" s="2">
        <v>8</v>
      </c>
      <c r="C57" s="2">
        <v>19</v>
      </c>
      <c r="D57" s="3" t="s">
        <v>30</v>
      </c>
    </row>
    <row r="58" spans="1:4" x14ac:dyDescent="0.2">
      <c r="A58" s="2" t="s">
        <v>8</v>
      </c>
      <c r="B58" s="2">
        <v>9</v>
      </c>
      <c r="C58" s="2">
        <v>19</v>
      </c>
      <c r="D58" s="3" t="s">
        <v>30</v>
      </c>
    </row>
    <row r="59" spans="1:4" x14ac:dyDescent="0.2">
      <c r="A59" s="2" t="s">
        <v>10</v>
      </c>
      <c r="B59" s="2">
        <v>7</v>
      </c>
      <c r="C59" s="2">
        <v>20</v>
      </c>
      <c r="D59" s="3" t="s">
        <v>31</v>
      </c>
    </row>
    <row r="60" spans="1:4" x14ac:dyDescent="0.2">
      <c r="A60" s="2" t="s">
        <v>10</v>
      </c>
      <c r="B60" s="2">
        <v>8</v>
      </c>
      <c r="C60" s="2">
        <v>20</v>
      </c>
      <c r="D60" s="3" t="s">
        <v>31</v>
      </c>
    </row>
    <row r="61" spans="1:4" x14ac:dyDescent="0.2">
      <c r="A61" s="2" t="s">
        <v>10</v>
      </c>
      <c r="B61" s="2">
        <v>9</v>
      </c>
      <c r="C61" s="2">
        <v>20</v>
      </c>
      <c r="D61" s="3" t="s">
        <v>31</v>
      </c>
    </row>
    <row r="62" spans="1:4" x14ac:dyDescent="0.2">
      <c r="A62" s="2" t="s">
        <v>12</v>
      </c>
      <c r="B62" s="2">
        <v>7</v>
      </c>
      <c r="C62" s="2">
        <v>21</v>
      </c>
      <c r="D62" s="3" t="s">
        <v>32</v>
      </c>
    </row>
    <row r="63" spans="1:4" x14ac:dyDescent="0.2">
      <c r="A63" s="2" t="s">
        <v>12</v>
      </c>
      <c r="B63" s="2">
        <v>8</v>
      </c>
      <c r="C63" s="2">
        <v>21</v>
      </c>
      <c r="D63" s="3" t="s">
        <v>32</v>
      </c>
    </row>
    <row r="64" spans="1:4" x14ac:dyDescent="0.2">
      <c r="A64" s="2" t="s">
        <v>12</v>
      </c>
      <c r="B64" s="2">
        <v>9</v>
      </c>
      <c r="C64" s="2">
        <v>21</v>
      </c>
      <c r="D64" s="3" t="s">
        <v>32</v>
      </c>
    </row>
    <row r="65" spans="1:4" x14ac:dyDescent="0.2">
      <c r="A65" s="2" t="s">
        <v>14</v>
      </c>
      <c r="B65" s="2">
        <v>7</v>
      </c>
      <c r="C65" s="2">
        <v>22</v>
      </c>
      <c r="D65" s="4" t="s">
        <v>33</v>
      </c>
    </row>
    <row r="66" spans="1:4" x14ac:dyDescent="0.2">
      <c r="A66" s="2" t="s">
        <v>14</v>
      </c>
      <c r="B66" s="2">
        <v>8</v>
      </c>
      <c r="C66" s="2">
        <v>22</v>
      </c>
      <c r="D66" s="4" t="s">
        <v>33</v>
      </c>
    </row>
    <row r="67" spans="1:4" x14ac:dyDescent="0.2">
      <c r="A67" s="2" t="s">
        <v>14</v>
      </c>
      <c r="B67" s="2">
        <v>9</v>
      </c>
      <c r="C67" s="2">
        <v>22</v>
      </c>
      <c r="D67" s="4" t="s">
        <v>33</v>
      </c>
    </row>
    <row r="68" spans="1:4" x14ac:dyDescent="0.2">
      <c r="A68" s="2" t="s">
        <v>16</v>
      </c>
      <c r="B68" s="2">
        <v>7</v>
      </c>
      <c r="C68" s="2">
        <v>23</v>
      </c>
      <c r="D68" s="3" t="s">
        <v>34</v>
      </c>
    </row>
    <row r="69" spans="1:4" x14ac:dyDescent="0.2">
      <c r="A69" s="2" t="s">
        <v>16</v>
      </c>
      <c r="B69" s="2">
        <v>8</v>
      </c>
      <c r="C69" s="2">
        <v>23</v>
      </c>
      <c r="D69" s="3" t="s">
        <v>34</v>
      </c>
    </row>
    <row r="70" spans="1:4" x14ac:dyDescent="0.2">
      <c r="A70" s="2" t="s">
        <v>16</v>
      </c>
      <c r="B70" s="2">
        <v>9</v>
      </c>
      <c r="C70" s="2">
        <v>23</v>
      </c>
      <c r="D70" s="3" t="s">
        <v>34</v>
      </c>
    </row>
    <row r="71" spans="1:4" x14ac:dyDescent="0.2">
      <c r="A71" s="2" t="s">
        <v>18</v>
      </c>
      <c r="B71" s="2">
        <v>7</v>
      </c>
      <c r="C71" s="2">
        <v>24</v>
      </c>
      <c r="D71" s="3" t="s">
        <v>35</v>
      </c>
    </row>
    <row r="72" spans="1:4" x14ac:dyDescent="0.2">
      <c r="A72" s="2" t="s">
        <v>18</v>
      </c>
      <c r="B72" s="2">
        <v>8</v>
      </c>
      <c r="C72" s="2">
        <v>24</v>
      </c>
      <c r="D72" s="3" t="s">
        <v>35</v>
      </c>
    </row>
    <row r="73" spans="1:4" x14ac:dyDescent="0.2">
      <c r="A73" s="2" t="s">
        <v>18</v>
      </c>
      <c r="B73" s="2">
        <v>9</v>
      </c>
      <c r="C73" s="2">
        <v>24</v>
      </c>
      <c r="D73" s="3" t="s">
        <v>35</v>
      </c>
    </row>
    <row r="74" spans="1:4" x14ac:dyDescent="0.2">
      <c r="A74" s="2" t="s">
        <v>4</v>
      </c>
      <c r="B74" s="2">
        <v>10</v>
      </c>
      <c r="C74" s="2">
        <v>25</v>
      </c>
      <c r="D74" s="3" t="s">
        <v>36</v>
      </c>
    </row>
    <row r="75" spans="1:4" x14ac:dyDescent="0.2">
      <c r="A75" s="2" t="s">
        <v>4</v>
      </c>
      <c r="B75" s="2">
        <v>11</v>
      </c>
      <c r="C75" s="2">
        <v>25</v>
      </c>
      <c r="D75" s="3" t="s">
        <v>36</v>
      </c>
    </row>
    <row r="76" spans="1:4" x14ac:dyDescent="0.2">
      <c r="A76" s="2" t="s">
        <v>4</v>
      </c>
      <c r="B76" s="2">
        <v>12</v>
      </c>
      <c r="C76" s="2">
        <v>25</v>
      </c>
      <c r="D76" s="3" t="s">
        <v>36</v>
      </c>
    </row>
    <row r="77" spans="1:4" x14ac:dyDescent="0.2">
      <c r="A77" s="2" t="s">
        <v>6</v>
      </c>
      <c r="B77" s="2">
        <v>10</v>
      </c>
      <c r="C77" s="2">
        <v>26</v>
      </c>
      <c r="D77" s="3" t="s">
        <v>37</v>
      </c>
    </row>
    <row r="78" spans="1:4" x14ac:dyDescent="0.2">
      <c r="A78" s="2" t="s">
        <v>6</v>
      </c>
      <c r="B78" s="2">
        <v>11</v>
      </c>
      <c r="C78" s="2">
        <v>26</v>
      </c>
      <c r="D78" s="3" t="s">
        <v>37</v>
      </c>
    </row>
    <row r="79" spans="1:4" x14ac:dyDescent="0.2">
      <c r="A79" s="2" t="s">
        <v>6</v>
      </c>
      <c r="B79" s="2">
        <v>12</v>
      </c>
      <c r="C79" s="2">
        <v>26</v>
      </c>
      <c r="D79" s="3" t="s">
        <v>37</v>
      </c>
    </row>
    <row r="80" spans="1:4" x14ac:dyDescent="0.2">
      <c r="A80" s="2" t="s">
        <v>8</v>
      </c>
      <c r="B80" s="2">
        <v>10</v>
      </c>
      <c r="C80" s="3" t="s">
        <v>36</v>
      </c>
      <c r="D80" s="3">
        <v>5.0000000000000001E-3</v>
      </c>
    </row>
    <row r="81" spans="1:4" x14ac:dyDescent="0.2">
      <c r="A81" s="2" t="s">
        <v>8</v>
      </c>
      <c r="B81" s="2">
        <v>11</v>
      </c>
      <c r="C81" s="3" t="s">
        <v>36</v>
      </c>
      <c r="D81" s="3">
        <v>5.0000000000000001E-3</v>
      </c>
    </row>
    <row r="82" spans="1:4" x14ac:dyDescent="0.2">
      <c r="A82" s="2" t="s">
        <v>8</v>
      </c>
      <c r="B82" s="2">
        <v>12</v>
      </c>
      <c r="C82" s="3" t="s">
        <v>36</v>
      </c>
      <c r="D82" s="3">
        <v>5.0000000000000001E-3</v>
      </c>
    </row>
    <row r="83" spans="1:4" x14ac:dyDescent="0.2">
      <c r="A83" s="2" t="s">
        <v>10</v>
      </c>
      <c r="B83" s="2">
        <v>10</v>
      </c>
      <c r="C83" s="3" t="s">
        <v>36</v>
      </c>
      <c r="D83" s="3">
        <v>0.01</v>
      </c>
    </row>
    <row r="84" spans="1:4" x14ac:dyDescent="0.2">
      <c r="A84" s="2" t="s">
        <v>10</v>
      </c>
      <c r="B84" s="2">
        <v>11</v>
      </c>
      <c r="C84" s="3" t="s">
        <v>36</v>
      </c>
      <c r="D84" s="3">
        <v>0.01</v>
      </c>
    </row>
    <row r="85" spans="1:4" x14ac:dyDescent="0.2">
      <c r="A85" s="2" t="s">
        <v>10</v>
      </c>
      <c r="B85" s="2">
        <v>12</v>
      </c>
      <c r="C85" s="3" t="s">
        <v>36</v>
      </c>
      <c r="D85" s="3">
        <v>0.01</v>
      </c>
    </row>
    <row r="86" spans="1:4" x14ac:dyDescent="0.2">
      <c r="A86" s="2" t="s">
        <v>12</v>
      </c>
      <c r="B86" s="2">
        <v>10</v>
      </c>
      <c r="C86" s="3" t="s">
        <v>36</v>
      </c>
      <c r="D86" s="3">
        <v>1.4999999999999999E-2</v>
      </c>
    </row>
    <row r="87" spans="1:4" x14ac:dyDescent="0.2">
      <c r="A87" s="2" t="s">
        <v>12</v>
      </c>
      <c r="B87" s="2">
        <v>11</v>
      </c>
      <c r="C87" s="3" t="s">
        <v>36</v>
      </c>
      <c r="D87" s="3">
        <v>1.4999999999999999E-2</v>
      </c>
    </row>
    <row r="88" spans="1:4" x14ac:dyDescent="0.2">
      <c r="A88" s="2" t="s">
        <v>12</v>
      </c>
      <c r="B88" s="2">
        <v>12</v>
      </c>
      <c r="C88" s="3" t="s">
        <v>36</v>
      </c>
      <c r="D88" s="3">
        <v>1.4999999999999999E-2</v>
      </c>
    </row>
    <row r="89" spans="1:4" x14ac:dyDescent="0.2">
      <c r="A89" s="2" t="s">
        <v>14</v>
      </c>
      <c r="B89" s="2">
        <v>10</v>
      </c>
      <c r="C89" s="3" t="s">
        <v>36</v>
      </c>
      <c r="D89" s="3">
        <v>0.02</v>
      </c>
    </row>
    <row r="90" spans="1:4" x14ac:dyDescent="0.2">
      <c r="A90" s="2" t="s">
        <v>14</v>
      </c>
      <c r="B90" s="2">
        <v>11</v>
      </c>
      <c r="C90" s="3" t="s">
        <v>36</v>
      </c>
      <c r="D90" s="3">
        <v>0.02</v>
      </c>
    </row>
    <row r="91" spans="1:4" x14ac:dyDescent="0.2">
      <c r="A91" s="2" t="s">
        <v>14</v>
      </c>
      <c r="B91" s="2">
        <v>12</v>
      </c>
      <c r="C91" s="3" t="s">
        <v>36</v>
      </c>
      <c r="D91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5BAE-BCC8-C04A-85FB-9B70BB241F3B}">
  <dimension ref="A1:D67"/>
  <sheetViews>
    <sheetView workbookViewId="0">
      <selection activeCell="G65" sqref="G6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1</v>
      </c>
      <c r="C2" s="2">
        <v>1</v>
      </c>
      <c r="D2" s="3" t="s">
        <v>38</v>
      </c>
    </row>
    <row r="3" spans="1:4" x14ac:dyDescent="0.2">
      <c r="A3" s="2" t="s">
        <v>4</v>
      </c>
      <c r="B3" s="2">
        <v>2</v>
      </c>
      <c r="C3" s="2">
        <v>1</v>
      </c>
      <c r="D3" s="3" t="s">
        <v>38</v>
      </c>
    </row>
    <row r="4" spans="1:4" x14ac:dyDescent="0.2">
      <c r="A4" s="2" t="s">
        <v>4</v>
      </c>
      <c r="B4" s="2">
        <v>3</v>
      </c>
      <c r="C4" s="2">
        <v>1</v>
      </c>
      <c r="D4" s="3" t="s">
        <v>38</v>
      </c>
    </row>
    <row r="5" spans="1:4" x14ac:dyDescent="0.2">
      <c r="A5" s="2" t="s">
        <v>6</v>
      </c>
      <c r="B5" s="2">
        <v>1</v>
      </c>
      <c r="C5" s="2">
        <v>2</v>
      </c>
      <c r="D5" s="3" t="s">
        <v>39</v>
      </c>
    </row>
    <row r="6" spans="1:4" x14ac:dyDescent="0.2">
      <c r="A6" s="2" t="s">
        <v>6</v>
      </c>
      <c r="B6" s="2">
        <v>2</v>
      </c>
      <c r="C6" s="2">
        <v>2</v>
      </c>
      <c r="D6" s="3" t="s">
        <v>39</v>
      </c>
    </row>
    <row r="7" spans="1:4" x14ac:dyDescent="0.2">
      <c r="A7" s="2" t="s">
        <v>6</v>
      </c>
      <c r="B7" s="2">
        <v>3</v>
      </c>
      <c r="C7" s="2">
        <v>2</v>
      </c>
      <c r="D7" s="3" t="s">
        <v>39</v>
      </c>
    </row>
    <row r="8" spans="1:4" x14ac:dyDescent="0.2">
      <c r="A8" s="2" t="s">
        <v>8</v>
      </c>
      <c r="B8" s="2">
        <v>1</v>
      </c>
      <c r="C8" s="2">
        <v>3</v>
      </c>
      <c r="D8" s="3" t="s">
        <v>40</v>
      </c>
    </row>
    <row r="9" spans="1:4" x14ac:dyDescent="0.2">
      <c r="A9" s="2" t="s">
        <v>8</v>
      </c>
      <c r="B9" s="2">
        <v>2</v>
      </c>
      <c r="C9" s="2">
        <v>3</v>
      </c>
      <c r="D9" s="3" t="s">
        <v>40</v>
      </c>
    </row>
    <row r="10" spans="1:4" x14ac:dyDescent="0.2">
      <c r="A10" s="2" t="s">
        <v>8</v>
      </c>
      <c r="B10" s="2">
        <v>3</v>
      </c>
      <c r="C10" s="2">
        <v>3</v>
      </c>
      <c r="D10" s="3" t="s">
        <v>40</v>
      </c>
    </row>
    <row r="11" spans="1:4" x14ac:dyDescent="0.2">
      <c r="A11" s="2" t="s">
        <v>10</v>
      </c>
      <c r="B11" s="2">
        <v>1</v>
      </c>
      <c r="C11" s="2">
        <v>4</v>
      </c>
      <c r="D11" s="3" t="s">
        <v>41</v>
      </c>
    </row>
    <row r="12" spans="1:4" x14ac:dyDescent="0.2">
      <c r="A12" s="2" t="s">
        <v>10</v>
      </c>
      <c r="B12" s="2">
        <v>2</v>
      </c>
      <c r="C12" s="2">
        <v>4</v>
      </c>
      <c r="D12" s="3" t="s">
        <v>41</v>
      </c>
    </row>
    <row r="13" spans="1:4" x14ac:dyDescent="0.2">
      <c r="A13" s="2" t="s">
        <v>10</v>
      </c>
      <c r="B13" s="2">
        <v>3</v>
      </c>
      <c r="C13" s="2">
        <v>4</v>
      </c>
      <c r="D13" s="3" t="s">
        <v>41</v>
      </c>
    </row>
    <row r="14" spans="1:4" x14ac:dyDescent="0.2">
      <c r="A14" s="2" t="s">
        <v>12</v>
      </c>
      <c r="B14" s="2">
        <v>1</v>
      </c>
      <c r="C14" s="2">
        <v>5</v>
      </c>
      <c r="D14" s="3" t="s">
        <v>42</v>
      </c>
    </row>
    <row r="15" spans="1:4" x14ac:dyDescent="0.2">
      <c r="A15" s="2" t="s">
        <v>12</v>
      </c>
      <c r="B15" s="2">
        <v>2</v>
      </c>
      <c r="C15" s="2">
        <v>5</v>
      </c>
      <c r="D15" s="3" t="s">
        <v>42</v>
      </c>
    </row>
    <row r="16" spans="1:4" x14ac:dyDescent="0.2">
      <c r="A16" s="2" t="s">
        <v>12</v>
      </c>
      <c r="B16" s="2">
        <v>3</v>
      </c>
      <c r="C16" s="2">
        <v>5</v>
      </c>
      <c r="D16" s="3" t="s">
        <v>42</v>
      </c>
    </row>
    <row r="17" spans="1:4" x14ac:dyDescent="0.2">
      <c r="A17" s="2" t="s">
        <v>14</v>
      </c>
      <c r="B17" s="2">
        <v>1</v>
      </c>
      <c r="C17" s="2">
        <v>6</v>
      </c>
      <c r="D17" s="3" t="s">
        <v>43</v>
      </c>
    </row>
    <row r="18" spans="1:4" x14ac:dyDescent="0.2">
      <c r="A18" s="2" t="s">
        <v>14</v>
      </c>
      <c r="B18" s="2">
        <v>2</v>
      </c>
      <c r="C18" s="2">
        <v>6</v>
      </c>
      <c r="D18" s="5" t="s">
        <v>43</v>
      </c>
    </row>
    <row r="19" spans="1:4" x14ac:dyDescent="0.2">
      <c r="A19" s="2" t="s">
        <v>14</v>
      </c>
      <c r="B19" s="2">
        <v>3</v>
      </c>
      <c r="C19" s="2">
        <v>6</v>
      </c>
      <c r="D19" s="5" t="s">
        <v>43</v>
      </c>
    </row>
    <row r="20" spans="1:4" x14ac:dyDescent="0.2">
      <c r="A20" s="2" t="s">
        <v>16</v>
      </c>
      <c r="B20" s="2">
        <v>1</v>
      </c>
      <c r="C20" s="2">
        <v>7</v>
      </c>
      <c r="D20" s="5" t="s">
        <v>44</v>
      </c>
    </row>
    <row r="21" spans="1:4" x14ac:dyDescent="0.2">
      <c r="A21" s="2" t="s">
        <v>16</v>
      </c>
      <c r="B21" s="2">
        <v>2</v>
      </c>
      <c r="C21" s="2">
        <v>7</v>
      </c>
      <c r="D21" s="5" t="s">
        <v>44</v>
      </c>
    </row>
    <row r="22" spans="1:4" x14ac:dyDescent="0.2">
      <c r="A22" s="2" t="s">
        <v>16</v>
      </c>
      <c r="B22" s="2">
        <v>3</v>
      </c>
      <c r="C22" s="2">
        <v>7</v>
      </c>
      <c r="D22" s="5" t="s">
        <v>44</v>
      </c>
    </row>
    <row r="23" spans="1:4" x14ac:dyDescent="0.2">
      <c r="A23" s="2" t="s">
        <v>18</v>
      </c>
      <c r="B23" s="2">
        <v>1</v>
      </c>
      <c r="C23" s="2">
        <v>8</v>
      </c>
      <c r="D23" s="3" t="s">
        <v>45</v>
      </c>
    </row>
    <row r="24" spans="1:4" x14ac:dyDescent="0.2">
      <c r="A24" s="2" t="s">
        <v>18</v>
      </c>
      <c r="B24" s="2">
        <v>2</v>
      </c>
      <c r="C24" s="2">
        <v>8</v>
      </c>
      <c r="D24" s="5" t="s">
        <v>45</v>
      </c>
    </row>
    <row r="25" spans="1:4" x14ac:dyDescent="0.2">
      <c r="A25" s="2" t="s">
        <v>18</v>
      </c>
      <c r="B25" s="2">
        <v>3</v>
      </c>
      <c r="C25" s="2">
        <v>8</v>
      </c>
      <c r="D25" s="3" t="s">
        <v>45</v>
      </c>
    </row>
    <row r="26" spans="1:4" x14ac:dyDescent="0.2">
      <c r="A26" s="2" t="s">
        <v>4</v>
      </c>
      <c r="B26" s="2">
        <v>4</v>
      </c>
      <c r="C26" s="2">
        <v>9</v>
      </c>
      <c r="D26" s="3" t="s">
        <v>46</v>
      </c>
    </row>
    <row r="27" spans="1:4" x14ac:dyDescent="0.2">
      <c r="A27" s="2" t="s">
        <v>4</v>
      </c>
      <c r="B27" s="2">
        <v>5</v>
      </c>
      <c r="C27" s="2">
        <v>9</v>
      </c>
      <c r="D27" s="3" t="s">
        <v>46</v>
      </c>
    </row>
    <row r="28" spans="1:4" x14ac:dyDescent="0.2">
      <c r="A28" s="2" t="s">
        <v>4</v>
      </c>
      <c r="B28" s="2">
        <v>6</v>
      </c>
      <c r="C28" s="2">
        <v>9</v>
      </c>
      <c r="D28" s="5" t="s">
        <v>46</v>
      </c>
    </row>
    <row r="29" spans="1:4" x14ac:dyDescent="0.2">
      <c r="A29" s="2" t="s">
        <v>6</v>
      </c>
      <c r="B29" s="2">
        <v>4</v>
      </c>
      <c r="C29" s="2">
        <v>10</v>
      </c>
      <c r="D29" s="5" t="s">
        <v>47</v>
      </c>
    </row>
    <row r="30" spans="1:4" x14ac:dyDescent="0.2">
      <c r="A30" s="2" t="s">
        <v>6</v>
      </c>
      <c r="B30" s="2">
        <v>5</v>
      </c>
      <c r="C30" s="2">
        <v>10</v>
      </c>
      <c r="D30" s="5" t="s">
        <v>47</v>
      </c>
    </row>
    <row r="31" spans="1:4" x14ac:dyDescent="0.2">
      <c r="A31" s="2" t="s">
        <v>6</v>
      </c>
      <c r="B31" s="2">
        <v>6</v>
      </c>
      <c r="C31" s="2">
        <v>10</v>
      </c>
      <c r="D31" s="5" t="s">
        <v>47</v>
      </c>
    </row>
    <row r="32" spans="1:4" x14ac:dyDescent="0.2">
      <c r="A32" s="2" t="s">
        <v>8</v>
      </c>
      <c r="B32" s="2">
        <v>4</v>
      </c>
      <c r="C32" s="2">
        <v>11</v>
      </c>
      <c r="D32" s="5" t="s">
        <v>48</v>
      </c>
    </row>
    <row r="33" spans="1:4" x14ac:dyDescent="0.2">
      <c r="A33" s="2" t="s">
        <v>8</v>
      </c>
      <c r="B33" s="2">
        <v>5</v>
      </c>
      <c r="C33" s="2">
        <v>11</v>
      </c>
      <c r="D33" s="3" t="s">
        <v>48</v>
      </c>
    </row>
    <row r="34" spans="1:4" x14ac:dyDescent="0.2">
      <c r="A34" s="2" t="s">
        <v>8</v>
      </c>
      <c r="B34" s="2">
        <v>6</v>
      </c>
      <c r="C34" s="2">
        <v>11</v>
      </c>
      <c r="D34" s="3" t="s">
        <v>48</v>
      </c>
    </row>
    <row r="35" spans="1:4" x14ac:dyDescent="0.2">
      <c r="A35" s="2" t="s">
        <v>10</v>
      </c>
      <c r="B35" s="2">
        <v>4</v>
      </c>
      <c r="C35" s="2">
        <v>12</v>
      </c>
      <c r="D35" s="3" t="s">
        <v>49</v>
      </c>
    </row>
    <row r="36" spans="1:4" x14ac:dyDescent="0.2">
      <c r="A36" s="2" t="s">
        <v>10</v>
      </c>
      <c r="B36" s="2">
        <v>5</v>
      </c>
      <c r="C36" s="2">
        <v>12</v>
      </c>
      <c r="D36" s="3" t="s">
        <v>49</v>
      </c>
    </row>
    <row r="37" spans="1:4" x14ac:dyDescent="0.2">
      <c r="A37" s="2" t="s">
        <v>10</v>
      </c>
      <c r="B37" s="2">
        <v>6</v>
      </c>
      <c r="C37" s="2">
        <v>12</v>
      </c>
      <c r="D37" s="3" t="s">
        <v>49</v>
      </c>
    </row>
    <row r="38" spans="1:4" x14ac:dyDescent="0.2">
      <c r="A38" s="2" t="s">
        <v>12</v>
      </c>
      <c r="B38" s="2">
        <v>4</v>
      </c>
      <c r="C38" s="2">
        <v>13</v>
      </c>
      <c r="D38" s="3" t="s">
        <v>50</v>
      </c>
    </row>
    <row r="39" spans="1:4" x14ac:dyDescent="0.2">
      <c r="A39" s="2" t="s">
        <v>12</v>
      </c>
      <c r="B39" s="2">
        <v>5</v>
      </c>
      <c r="C39" s="2">
        <v>13</v>
      </c>
      <c r="D39" s="3" t="s">
        <v>50</v>
      </c>
    </row>
    <row r="40" spans="1:4" x14ac:dyDescent="0.2">
      <c r="A40" s="2" t="s">
        <v>12</v>
      </c>
      <c r="B40" s="2">
        <v>6</v>
      </c>
      <c r="C40" s="2">
        <v>13</v>
      </c>
      <c r="D40" s="3" t="s">
        <v>50</v>
      </c>
    </row>
    <row r="41" spans="1:4" x14ac:dyDescent="0.2">
      <c r="A41" s="2" t="s">
        <v>14</v>
      </c>
      <c r="B41" s="2">
        <v>4</v>
      </c>
      <c r="C41" s="2">
        <v>14</v>
      </c>
      <c r="D41" s="3" t="s">
        <v>51</v>
      </c>
    </row>
    <row r="42" spans="1:4" x14ac:dyDescent="0.2">
      <c r="A42" s="2" t="s">
        <v>14</v>
      </c>
      <c r="B42" s="2">
        <v>5</v>
      </c>
      <c r="C42" s="2">
        <v>14</v>
      </c>
      <c r="D42" s="3" t="s">
        <v>51</v>
      </c>
    </row>
    <row r="43" spans="1:4" x14ac:dyDescent="0.2">
      <c r="A43" s="2" t="s">
        <v>14</v>
      </c>
      <c r="B43" s="2">
        <v>6</v>
      </c>
      <c r="C43" s="2">
        <v>14</v>
      </c>
      <c r="D43" s="3" t="s">
        <v>51</v>
      </c>
    </row>
    <row r="44" spans="1:4" x14ac:dyDescent="0.2">
      <c r="A44" s="2" t="s">
        <v>16</v>
      </c>
      <c r="B44" s="2">
        <v>4</v>
      </c>
      <c r="C44" s="2">
        <v>15</v>
      </c>
      <c r="D44" s="3" t="s">
        <v>52</v>
      </c>
    </row>
    <row r="45" spans="1:4" x14ac:dyDescent="0.2">
      <c r="A45" s="2" t="s">
        <v>16</v>
      </c>
      <c r="B45" s="2">
        <v>5</v>
      </c>
      <c r="C45" s="2">
        <v>15</v>
      </c>
      <c r="D45" s="3" t="s">
        <v>52</v>
      </c>
    </row>
    <row r="46" spans="1:4" x14ac:dyDescent="0.2">
      <c r="A46" s="2" t="s">
        <v>16</v>
      </c>
      <c r="B46" s="2">
        <v>6</v>
      </c>
      <c r="C46" s="2">
        <v>15</v>
      </c>
      <c r="D46" s="3" t="s">
        <v>52</v>
      </c>
    </row>
    <row r="47" spans="1:4" x14ac:dyDescent="0.2">
      <c r="A47" s="2" t="s">
        <v>18</v>
      </c>
      <c r="B47" s="2">
        <v>4</v>
      </c>
      <c r="C47" s="2">
        <v>16</v>
      </c>
      <c r="D47" s="3" t="s">
        <v>53</v>
      </c>
    </row>
    <row r="48" spans="1:4" x14ac:dyDescent="0.2">
      <c r="A48" s="2" t="s">
        <v>18</v>
      </c>
      <c r="B48" s="2">
        <v>5</v>
      </c>
      <c r="C48" s="2">
        <v>16</v>
      </c>
      <c r="D48" s="3" t="s">
        <v>53</v>
      </c>
    </row>
    <row r="49" spans="1:4" x14ac:dyDescent="0.2">
      <c r="A49" s="2" t="s">
        <v>18</v>
      </c>
      <c r="B49" s="2">
        <v>6</v>
      </c>
      <c r="C49" s="2">
        <v>16</v>
      </c>
      <c r="D49" s="3" t="s">
        <v>53</v>
      </c>
    </row>
    <row r="50" spans="1:4" x14ac:dyDescent="0.2">
      <c r="A50" s="2" t="s">
        <v>4</v>
      </c>
      <c r="B50" s="2">
        <v>7</v>
      </c>
      <c r="C50" s="2">
        <v>17</v>
      </c>
      <c r="D50" s="3" t="s">
        <v>36</v>
      </c>
    </row>
    <row r="51" spans="1:4" x14ac:dyDescent="0.2">
      <c r="A51" s="2" t="s">
        <v>4</v>
      </c>
      <c r="B51" s="2">
        <v>8</v>
      </c>
      <c r="C51" s="2">
        <v>17</v>
      </c>
      <c r="D51" s="3" t="s">
        <v>36</v>
      </c>
    </row>
    <row r="52" spans="1:4" x14ac:dyDescent="0.2">
      <c r="A52" s="2" t="s">
        <v>4</v>
      </c>
      <c r="B52" s="2">
        <v>9</v>
      </c>
      <c r="C52" s="2">
        <v>17</v>
      </c>
      <c r="D52" s="3" t="s">
        <v>36</v>
      </c>
    </row>
    <row r="53" spans="1:4" x14ac:dyDescent="0.2">
      <c r="A53" s="2" t="s">
        <v>6</v>
      </c>
      <c r="B53" s="2">
        <v>7</v>
      </c>
      <c r="C53" s="2">
        <v>18</v>
      </c>
      <c r="D53" s="3" t="s">
        <v>37</v>
      </c>
    </row>
    <row r="54" spans="1:4" x14ac:dyDescent="0.2">
      <c r="A54" s="2" t="s">
        <v>6</v>
      </c>
      <c r="B54" s="2">
        <v>8</v>
      </c>
      <c r="C54" s="2">
        <v>18</v>
      </c>
      <c r="D54" s="3" t="s">
        <v>37</v>
      </c>
    </row>
    <row r="55" spans="1:4" x14ac:dyDescent="0.2">
      <c r="A55" s="2" t="s">
        <v>6</v>
      </c>
      <c r="B55" s="2">
        <v>9</v>
      </c>
      <c r="C55" s="2">
        <v>18</v>
      </c>
      <c r="D55" s="3" t="s">
        <v>37</v>
      </c>
    </row>
    <row r="56" spans="1:4" x14ac:dyDescent="0.2">
      <c r="A56" s="6" t="s">
        <v>8</v>
      </c>
      <c r="B56" s="6">
        <v>7</v>
      </c>
      <c r="C56" s="6" t="s">
        <v>36</v>
      </c>
      <c r="D56" s="7">
        <v>5.0000000000000001E-3</v>
      </c>
    </row>
    <row r="57" spans="1:4" x14ac:dyDescent="0.2">
      <c r="A57" s="6" t="s">
        <v>8</v>
      </c>
      <c r="B57" s="6">
        <v>8</v>
      </c>
      <c r="C57" s="6" t="s">
        <v>36</v>
      </c>
      <c r="D57" s="7">
        <v>5.0000000000000001E-3</v>
      </c>
    </row>
    <row r="58" spans="1:4" x14ac:dyDescent="0.2">
      <c r="A58" s="6" t="s">
        <v>8</v>
      </c>
      <c r="B58" s="6">
        <v>9</v>
      </c>
      <c r="C58" s="6" t="s">
        <v>36</v>
      </c>
      <c r="D58" s="7">
        <v>5.0000000000000001E-3</v>
      </c>
    </row>
    <row r="59" spans="1:4" x14ac:dyDescent="0.2">
      <c r="A59" s="6" t="s">
        <v>10</v>
      </c>
      <c r="B59" s="6">
        <v>7</v>
      </c>
      <c r="C59" s="6" t="s">
        <v>36</v>
      </c>
      <c r="D59" s="7">
        <v>0.01</v>
      </c>
    </row>
    <row r="60" spans="1:4" x14ac:dyDescent="0.2">
      <c r="A60" s="6" t="s">
        <v>10</v>
      </c>
      <c r="B60" s="6">
        <v>8</v>
      </c>
      <c r="C60" s="6" t="s">
        <v>36</v>
      </c>
      <c r="D60" s="7">
        <v>0.01</v>
      </c>
    </row>
    <row r="61" spans="1:4" x14ac:dyDescent="0.2">
      <c r="A61" s="6" t="s">
        <v>10</v>
      </c>
      <c r="B61" s="6">
        <v>9</v>
      </c>
      <c r="C61" s="6" t="s">
        <v>36</v>
      </c>
      <c r="D61" s="7">
        <v>0.01</v>
      </c>
    </row>
    <row r="62" spans="1:4" x14ac:dyDescent="0.2">
      <c r="A62" s="6" t="s">
        <v>12</v>
      </c>
      <c r="B62" s="6">
        <v>7</v>
      </c>
      <c r="C62" s="6" t="s">
        <v>36</v>
      </c>
      <c r="D62" s="7">
        <v>1.4999999999999999E-2</v>
      </c>
    </row>
    <row r="63" spans="1:4" x14ac:dyDescent="0.2">
      <c r="A63" s="6" t="s">
        <v>12</v>
      </c>
      <c r="B63" s="6">
        <v>8</v>
      </c>
      <c r="C63" s="6" t="s">
        <v>36</v>
      </c>
      <c r="D63" s="7">
        <v>1.4999999999999999E-2</v>
      </c>
    </row>
    <row r="64" spans="1:4" x14ac:dyDescent="0.2">
      <c r="A64" s="6" t="s">
        <v>12</v>
      </c>
      <c r="B64" s="6">
        <v>9</v>
      </c>
      <c r="C64" s="6" t="s">
        <v>36</v>
      </c>
      <c r="D64" s="7">
        <v>1.4999999999999999E-2</v>
      </c>
    </row>
    <row r="65" spans="1:4" x14ac:dyDescent="0.2">
      <c r="A65" s="6" t="s">
        <v>14</v>
      </c>
      <c r="B65" s="6">
        <v>7</v>
      </c>
      <c r="C65" s="6" t="s">
        <v>36</v>
      </c>
      <c r="D65" s="7">
        <v>0.02</v>
      </c>
    </row>
    <row r="66" spans="1:4" x14ac:dyDescent="0.2">
      <c r="A66" s="6" t="s">
        <v>14</v>
      </c>
      <c r="B66" s="6">
        <v>8</v>
      </c>
      <c r="C66" s="6" t="s">
        <v>36</v>
      </c>
      <c r="D66" s="7">
        <v>0.02</v>
      </c>
    </row>
    <row r="67" spans="1:4" x14ac:dyDescent="0.2">
      <c r="A67" s="6" t="s">
        <v>14</v>
      </c>
      <c r="B67" s="6">
        <v>9</v>
      </c>
      <c r="C67" s="6" t="s">
        <v>36</v>
      </c>
      <c r="D67" s="7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6EF9-2314-7140-80DE-465E47F9BD01}">
  <dimension ref="A1:P39"/>
  <sheetViews>
    <sheetView topLeftCell="A14" workbookViewId="0">
      <selection activeCell="H61" sqref="H61"/>
    </sheetView>
  </sheetViews>
  <sheetFormatPr baseColWidth="10" defaultRowHeight="16" x14ac:dyDescent="0.2"/>
  <sheetData>
    <row r="1" spans="1:12" x14ac:dyDescent="0.2">
      <c r="A1" t="s">
        <v>54</v>
      </c>
      <c r="E1" t="s">
        <v>55</v>
      </c>
    </row>
    <row r="2" spans="1:12" x14ac:dyDescent="0.2">
      <c r="A2" t="s">
        <v>56</v>
      </c>
      <c r="E2" t="s">
        <v>57</v>
      </c>
      <c r="I2" t="s">
        <v>58</v>
      </c>
    </row>
    <row r="3" spans="1:12" x14ac:dyDescent="0.2">
      <c r="A3" t="s">
        <v>59</v>
      </c>
      <c r="E3" t="s">
        <v>60</v>
      </c>
    </row>
    <row r="5" spans="1:12" x14ac:dyDescent="0.2">
      <c r="A5" t="s">
        <v>61</v>
      </c>
      <c r="B5" s="8">
        <v>44761</v>
      </c>
    </row>
    <row r="6" spans="1:12" x14ac:dyDescent="0.2">
      <c r="A6" t="s">
        <v>62</v>
      </c>
      <c r="B6" s="9" t="s">
        <v>63</v>
      </c>
    </row>
    <row r="9" spans="1:12" x14ac:dyDescent="0.2">
      <c r="A9" t="s">
        <v>64</v>
      </c>
      <c r="E9" t="s">
        <v>65</v>
      </c>
    </row>
    <row r="10" spans="1:12" x14ac:dyDescent="0.2">
      <c r="A10" t="s">
        <v>66</v>
      </c>
      <c r="E10" t="s">
        <v>67</v>
      </c>
    </row>
    <row r="11" spans="1:12" x14ac:dyDescent="0.2">
      <c r="A11" t="s">
        <v>68</v>
      </c>
      <c r="E11" t="s">
        <v>69</v>
      </c>
    </row>
    <row r="12" spans="1:12" x14ac:dyDescent="0.2">
      <c r="A12" t="s">
        <v>70</v>
      </c>
    </row>
    <row r="14" spans="1:12" x14ac:dyDescent="0.2">
      <c r="A14" s="10" t="s">
        <v>71</v>
      </c>
      <c r="B14" s="10"/>
      <c r="C14" s="10"/>
      <c r="D14" s="10"/>
      <c r="E14" s="10" t="s">
        <v>72</v>
      </c>
      <c r="F14" s="10"/>
      <c r="G14" s="10"/>
      <c r="H14" s="10"/>
      <c r="I14" s="10"/>
      <c r="J14" s="10"/>
      <c r="K14" s="10"/>
      <c r="L14" s="10"/>
    </row>
    <row r="17" spans="1:16" x14ac:dyDescent="0.2">
      <c r="A17" t="s">
        <v>73</v>
      </c>
    </row>
    <row r="18" spans="1:16" x14ac:dyDescent="0.2">
      <c r="A18" t="s">
        <v>74</v>
      </c>
      <c r="E18" t="s">
        <v>75</v>
      </c>
    </row>
    <row r="19" spans="1:16" x14ac:dyDescent="0.2">
      <c r="A19" t="s">
        <v>76</v>
      </c>
      <c r="E19">
        <v>550</v>
      </c>
      <c r="F19" t="s">
        <v>77</v>
      </c>
    </row>
    <row r="20" spans="1:16" x14ac:dyDescent="0.2">
      <c r="A20" t="s">
        <v>78</v>
      </c>
      <c r="E20">
        <v>9</v>
      </c>
      <c r="F20" t="s">
        <v>77</v>
      </c>
    </row>
    <row r="21" spans="1:16" x14ac:dyDescent="0.2">
      <c r="A21" t="s">
        <v>79</v>
      </c>
      <c r="E21">
        <v>10</v>
      </c>
    </row>
    <row r="22" spans="1:16" x14ac:dyDescent="0.2">
      <c r="A22" t="s">
        <v>80</v>
      </c>
      <c r="E22">
        <v>0</v>
      </c>
      <c r="F22" t="s">
        <v>81</v>
      </c>
    </row>
    <row r="23" spans="1:16" x14ac:dyDescent="0.2">
      <c r="A23" t="s">
        <v>82</v>
      </c>
      <c r="B23" s="9" t="s">
        <v>83</v>
      </c>
    </row>
    <row r="25" spans="1:16" x14ac:dyDescent="0.2">
      <c r="B25" t="s">
        <v>84</v>
      </c>
    </row>
    <row r="26" spans="1:16" x14ac:dyDescent="0.2">
      <c r="A26" s="11" t="s">
        <v>85</v>
      </c>
      <c r="B26" s="11">
        <v>1</v>
      </c>
      <c r="C26" s="11">
        <v>2</v>
      </c>
      <c r="D26" s="11">
        <v>3</v>
      </c>
      <c r="E26" s="11">
        <v>4</v>
      </c>
      <c r="F26" s="11">
        <v>5</v>
      </c>
      <c r="G26" s="11">
        <v>6</v>
      </c>
      <c r="H26" s="11">
        <v>7</v>
      </c>
      <c r="I26" s="11">
        <v>8</v>
      </c>
      <c r="J26" s="11">
        <v>9</v>
      </c>
      <c r="K26" s="11">
        <v>10</v>
      </c>
      <c r="L26" s="11">
        <v>11</v>
      </c>
      <c r="M26" s="11">
        <v>12</v>
      </c>
    </row>
    <row r="27" spans="1:16" x14ac:dyDescent="0.2">
      <c r="A27" s="11" t="s">
        <v>4</v>
      </c>
      <c r="B27">
        <v>0.29530000686645508</v>
      </c>
      <c r="C27">
        <v>0.29800000786781311</v>
      </c>
      <c r="D27">
        <v>0.29820001125335693</v>
      </c>
      <c r="E27">
        <v>0.29719999432563782</v>
      </c>
      <c r="F27">
        <v>0.29339998960494995</v>
      </c>
      <c r="G27">
        <v>0.31360000371932983</v>
      </c>
      <c r="H27">
        <v>0.2484000027179718</v>
      </c>
      <c r="I27">
        <v>0.2468000054359436</v>
      </c>
      <c r="J27">
        <v>0.24500000476837158</v>
      </c>
      <c r="K27">
        <v>5.0200000405311584E-2</v>
      </c>
      <c r="L27">
        <v>4.9800001084804535E-2</v>
      </c>
      <c r="M27">
        <v>4.8799999058246613E-2</v>
      </c>
    </row>
    <row r="28" spans="1:16" x14ac:dyDescent="0.2">
      <c r="A28" s="11" t="s">
        <v>6</v>
      </c>
      <c r="B28">
        <v>0.30550000071525574</v>
      </c>
      <c r="C28">
        <v>0.30970001220703125</v>
      </c>
      <c r="D28">
        <v>0.31150001287460327</v>
      </c>
      <c r="E28">
        <v>0.28429999947547913</v>
      </c>
      <c r="F28">
        <v>0.2872999906539917</v>
      </c>
      <c r="G28">
        <v>0.28670001029968262</v>
      </c>
      <c r="H28">
        <v>0.33970001339912415</v>
      </c>
      <c r="I28">
        <v>0.335999995470047</v>
      </c>
      <c r="J28">
        <v>0.33329999446868896</v>
      </c>
      <c r="K28">
        <v>5.820000171661377E-2</v>
      </c>
      <c r="L28">
        <v>4.9400001764297485E-2</v>
      </c>
      <c r="M28">
        <v>4.8799999058246613E-2</v>
      </c>
    </row>
    <row r="29" spans="1:16" x14ac:dyDescent="0.2">
      <c r="A29" s="11" t="s">
        <v>8</v>
      </c>
      <c r="B29">
        <v>0.27480000257492065</v>
      </c>
      <c r="C29">
        <v>0.27639999985694885</v>
      </c>
      <c r="D29">
        <v>0.28009998798370361</v>
      </c>
      <c r="E29">
        <v>0.1851000040769577</v>
      </c>
      <c r="F29">
        <v>0.19210000336170197</v>
      </c>
      <c r="G29">
        <v>0.18950000405311584</v>
      </c>
      <c r="H29">
        <v>0.11580000072717667</v>
      </c>
      <c r="I29">
        <v>0.11630000174045563</v>
      </c>
      <c r="J29">
        <v>0.1160999983549118</v>
      </c>
      <c r="K29" s="12">
        <v>4.8900000751018524E-2</v>
      </c>
      <c r="L29" s="12">
        <v>4.9300000071525574E-2</v>
      </c>
      <c r="M29" s="12">
        <v>4.960000142455101E-2</v>
      </c>
      <c r="O29">
        <f>AVERAGE(K29:M29)</f>
        <v>4.9266667415698372E-2</v>
      </c>
      <c r="P29">
        <v>5.0000000000000001E-3</v>
      </c>
    </row>
    <row r="30" spans="1:16" x14ac:dyDescent="0.2">
      <c r="A30" s="11" t="s">
        <v>10</v>
      </c>
      <c r="B30">
        <v>0.2955000102519989</v>
      </c>
      <c r="C30">
        <v>0.29629999399185181</v>
      </c>
      <c r="D30">
        <v>0.30370000004768372</v>
      </c>
      <c r="E30">
        <v>0.29300001263618469</v>
      </c>
      <c r="F30">
        <v>0.29150000214576721</v>
      </c>
      <c r="G30">
        <v>0.28880000114440918</v>
      </c>
      <c r="H30">
        <v>0.19370000064373016</v>
      </c>
      <c r="I30">
        <v>0.19130000472068787</v>
      </c>
      <c r="J30">
        <v>0.19089999794960022</v>
      </c>
      <c r="K30" s="12">
        <v>4.8500001430511475E-2</v>
      </c>
      <c r="L30" s="12">
        <v>4.8500001430511475E-2</v>
      </c>
      <c r="M30" s="12">
        <v>4.9699999392032623E-2</v>
      </c>
      <c r="O30">
        <f t="shared" ref="O30:O32" si="0">AVERAGE(K30:M30)</f>
        <v>4.8900000751018524E-2</v>
      </c>
      <c r="P30">
        <v>0.01</v>
      </c>
    </row>
    <row r="31" spans="1:16" x14ac:dyDescent="0.2">
      <c r="A31" s="11" t="s">
        <v>12</v>
      </c>
      <c r="B31">
        <v>0.29629999399185181</v>
      </c>
      <c r="C31">
        <v>0.26449999213218689</v>
      </c>
      <c r="D31">
        <v>0.30540001392364502</v>
      </c>
      <c r="E31">
        <v>0.27860000729560852</v>
      </c>
      <c r="F31">
        <v>0.28119999170303345</v>
      </c>
      <c r="G31">
        <v>0.2953999936580658</v>
      </c>
      <c r="H31">
        <v>0.26649999618530273</v>
      </c>
      <c r="I31">
        <v>0.27120000123977661</v>
      </c>
      <c r="J31">
        <v>0.28420001268386841</v>
      </c>
      <c r="K31" s="12">
        <v>4.9800001084804535E-2</v>
      </c>
      <c r="L31" s="12">
        <v>5.0099998712539673E-2</v>
      </c>
      <c r="M31" s="12">
        <v>4.9800001084804535E-2</v>
      </c>
      <c r="O31">
        <f t="shared" si="0"/>
        <v>4.9900000294049583E-2</v>
      </c>
      <c r="P31">
        <v>1.4999999999999999E-2</v>
      </c>
    </row>
    <row r="32" spans="1:16" x14ac:dyDescent="0.2">
      <c r="A32" s="11" t="s">
        <v>14</v>
      </c>
      <c r="B32">
        <v>0.34400001168251038</v>
      </c>
      <c r="C32">
        <v>0.31330001354217529</v>
      </c>
      <c r="D32">
        <v>0.31720000505447388</v>
      </c>
      <c r="E32">
        <v>0.28049999475479126</v>
      </c>
      <c r="F32">
        <v>0.27120000123977661</v>
      </c>
      <c r="G32">
        <v>0.36899998784065247</v>
      </c>
      <c r="H32">
        <v>0.3400999903678894</v>
      </c>
      <c r="I32">
        <v>0.3409000039100647</v>
      </c>
      <c r="J32">
        <v>0.33079999685287476</v>
      </c>
      <c r="K32" s="12">
        <v>4.9400001764297485E-2</v>
      </c>
      <c r="L32" s="12">
        <v>4.9800001084804535E-2</v>
      </c>
      <c r="M32" s="12">
        <v>4.9899999052286148E-2</v>
      </c>
      <c r="O32">
        <f t="shared" si="0"/>
        <v>4.9700000633796058E-2</v>
      </c>
      <c r="P32">
        <v>0.02</v>
      </c>
    </row>
    <row r="33" spans="1:13" x14ac:dyDescent="0.2">
      <c r="A33" s="11" t="s">
        <v>16</v>
      </c>
      <c r="B33">
        <v>0.29010000824928284</v>
      </c>
      <c r="C33">
        <v>0.2937999963760376</v>
      </c>
      <c r="D33">
        <v>0.29629999399185181</v>
      </c>
      <c r="E33">
        <v>0.29100000858306885</v>
      </c>
      <c r="F33">
        <v>0.29199999570846558</v>
      </c>
      <c r="G33">
        <v>0.28999999165534973</v>
      </c>
      <c r="H33">
        <v>4.9499999731779099E-2</v>
      </c>
      <c r="I33">
        <v>4.9199998378753662E-2</v>
      </c>
      <c r="J33">
        <v>4.9400001764297485E-2</v>
      </c>
      <c r="K33">
        <v>5.0599999725818634E-2</v>
      </c>
      <c r="L33">
        <v>4.9699999392032623E-2</v>
      </c>
      <c r="M33">
        <v>4.9800001084804535E-2</v>
      </c>
    </row>
    <row r="34" spans="1:13" x14ac:dyDescent="0.2">
      <c r="A34" s="11" t="s">
        <v>18</v>
      </c>
      <c r="B34">
        <v>0.27210000157356262</v>
      </c>
      <c r="C34">
        <v>0.28069999814033508</v>
      </c>
      <c r="D34">
        <v>0.27289998531341553</v>
      </c>
      <c r="E34">
        <v>0.28769999742507935</v>
      </c>
      <c r="F34">
        <v>0.28180000185966492</v>
      </c>
      <c r="G34">
        <v>0.28960001468658447</v>
      </c>
      <c r="H34">
        <v>5.000000074505806E-2</v>
      </c>
      <c r="I34">
        <v>4.9499999731779099E-2</v>
      </c>
      <c r="J34">
        <v>4.9800001084804535E-2</v>
      </c>
      <c r="K34">
        <v>5.0299998372793198E-2</v>
      </c>
      <c r="L34">
        <v>4.9300000071525574E-2</v>
      </c>
      <c r="M34">
        <v>5.090000107884407E-2</v>
      </c>
    </row>
    <row r="39" spans="1:13" x14ac:dyDescent="0.2">
      <c r="A39" t="s">
        <v>86</v>
      </c>
      <c r="B39" s="9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0C9C-FAA7-AC4E-995D-1D4785F3D8AD}">
  <dimension ref="A1:E41"/>
  <sheetViews>
    <sheetView tabSelected="1" workbookViewId="0">
      <selection activeCell="G30" sqref="G30"/>
    </sheetView>
  </sheetViews>
  <sheetFormatPr baseColWidth="10" defaultRowHeight="16" x14ac:dyDescent="0.2"/>
  <cols>
    <col min="3" max="3" width="12.5" customWidth="1"/>
  </cols>
  <sheetData>
    <row r="1" spans="1:5" x14ac:dyDescent="0.2">
      <c r="A1" s="13" t="s">
        <v>3</v>
      </c>
      <c r="B1" s="13" t="s">
        <v>88</v>
      </c>
      <c r="C1" s="13" t="s">
        <v>89</v>
      </c>
      <c r="D1" s="13" t="s">
        <v>90</v>
      </c>
      <c r="E1" s="13" t="s">
        <v>91</v>
      </c>
    </row>
    <row r="2" spans="1:5" x14ac:dyDescent="0.2">
      <c r="A2" t="s">
        <v>5</v>
      </c>
      <c r="B2" t="s">
        <v>92</v>
      </c>
      <c r="C2" t="s">
        <v>93</v>
      </c>
      <c r="D2">
        <v>2.4900000000000002</v>
      </c>
      <c r="E2">
        <f t="shared" ref="E2:E41" si="0">D2/1000</f>
        <v>2.49E-3</v>
      </c>
    </row>
    <row r="3" spans="1:5" x14ac:dyDescent="0.2">
      <c r="A3" t="s">
        <v>7</v>
      </c>
      <c r="B3" t="s">
        <v>92</v>
      </c>
      <c r="C3" t="s">
        <v>94</v>
      </c>
      <c r="D3">
        <v>2.4900000000000002</v>
      </c>
      <c r="E3">
        <f t="shared" si="0"/>
        <v>2.49E-3</v>
      </c>
    </row>
    <row r="4" spans="1:5" x14ac:dyDescent="0.2">
      <c r="A4" t="s">
        <v>9</v>
      </c>
      <c r="B4" t="s">
        <v>92</v>
      </c>
      <c r="C4" t="s">
        <v>93</v>
      </c>
      <c r="D4">
        <v>2.5</v>
      </c>
      <c r="E4">
        <f t="shared" si="0"/>
        <v>2.5000000000000001E-3</v>
      </c>
    </row>
    <row r="5" spans="1:5" x14ac:dyDescent="0.2">
      <c r="A5" t="s">
        <v>11</v>
      </c>
      <c r="B5" t="s">
        <v>92</v>
      </c>
      <c r="C5" t="s">
        <v>94</v>
      </c>
      <c r="D5">
        <v>2.48</v>
      </c>
      <c r="E5">
        <f t="shared" si="0"/>
        <v>2.48E-3</v>
      </c>
    </row>
    <row r="6" spans="1:5" x14ac:dyDescent="0.2">
      <c r="A6" t="s">
        <v>13</v>
      </c>
      <c r="B6" t="s">
        <v>92</v>
      </c>
      <c r="C6" t="s">
        <v>93</v>
      </c>
      <c r="D6">
        <v>2.54</v>
      </c>
      <c r="E6">
        <f t="shared" si="0"/>
        <v>2.5400000000000002E-3</v>
      </c>
    </row>
    <row r="7" spans="1:5" x14ac:dyDescent="0.2">
      <c r="A7" t="s">
        <v>15</v>
      </c>
      <c r="B7" t="s">
        <v>92</v>
      </c>
      <c r="C7" t="s">
        <v>94</v>
      </c>
      <c r="D7">
        <v>2.52</v>
      </c>
      <c r="E7">
        <f t="shared" si="0"/>
        <v>2.5200000000000001E-3</v>
      </c>
    </row>
    <row r="8" spans="1:5" x14ac:dyDescent="0.2">
      <c r="A8" t="s">
        <v>17</v>
      </c>
      <c r="B8" t="s">
        <v>92</v>
      </c>
      <c r="C8" t="s">
        <v>93</v>
      </c>
      <c r="D8">
        <v>2.5</v>
      </c>
      <c r="E8">
        <f t="shared" si="0"/>
        <v>2.5000000000000001E-3</v>
      </c>
    </row>
    <row r="9" spans="1:5" x14ac:dyDescent="0.2">
      <c r="A9" t="s">
        <v>19</v>
      </c>
      <c r="B9" t="s">
        <v>92</v>
      </c>
      <c r="C9" t="s">
        <v>94</v>
      </c>
      <c r="D9">
        <v>2.5099999999999998</v>
      </c>
      <c r="E9">
        <f t="shared" si="0"/>
        <v>2.5099999999999996E-3</v>
      </c>
    </row>
    <row r="10" spans="1:5" x14ac:dyDescent="0.2">
      <c r="A10" t="s">
        <v>20</v>
      </c>
      <c r="B10" t="s">
        <v>92</v>
      </c>
      <c r="C10" t="s">
        <v>93</v>
      </c>
      <c r="D10">
        <v>2.5099999999999998</v>
      </c>
      <c r="E10">
        <f t="shared" si="0"/>
        <v>2.5099999999999996E-3</v>
      </c>
    </row>
    <row r="11" spans="1:5" x14ac:dyDescent="0.2">
      <c r="A11" t="s">
        <v>21</v>
      </c>
      <c r="B11" t="s">
        <v>92</v>
      </c>
      <c r="C11" t="s">
        <v>94</v>
      </c>
      <c r="D11">
        <v>2.5</v>
      </c>
      <c r="E11">
        <f t="shared" si="0"/>
        <v>2.5000000000000001E-3</v>
      </c>
    </row>
    <row r="12" spans="1:5" x14ac:dyDescent="0.2">
      <c r="A12" t="s">
        <v>22</v>
      </c>
      <c r="B12" t="s">
        <v>92</v>
      </c>
      <c r="C12" t="s">
        <v>93</v>
      </c>
      <c r="D12">
        <v>2.5099999999999998</v>
      </c>
      <c r="E12">
        <f t="shared" si="0"/>
        <v>2.5099999999999996E-3</v>
      </c>
    </row>
    <row r="13" spans="1:5" x14ac:dyDescent="0.2">
      <c r="A13" t="s">
        <v>23</v>
      </c>
      <c r="B13" t="s">
        <v>92</v>
      </c>
      <c r="C13" t="s">
        <v>94</v>
      </c>
      <c r="D13">
        <v>2.5099999999999998</v>
      </c>
      <c r="E13">
        <f t="shared" si="0"/>
        <v>2.5099999999999996E-3</v>
      </c>
    </row>
    <row r="14" spans="1:5" x14ac:dyDescent="0.2">
      <c r="A14" t="s">
        <v>24</v>
      </c>
      <c r="B14" t="s">
        <v>95</v>
      </c>
      <c r="C14" t="s">
        <v>93</v>
      </c>
      <c r="D14">
        <v>2.52</v>
      </c>
      <c r="E14">
        <f t="shared" si="0"/>
        <v>2.5200000000000001E-3</v>
      </c>
    </row>
    <row r="15" spans="1:5" x14ac:dyDescent="0.2">
      <c r="A15" t="s">
        <v>25</v>
      </c>
      <c r="B15" t="s">
        <v>95</v>
      </c>
      <c r="C15" t="s">
        <v>94</v>
      </c>
      <c r="D15">
        <v>2.5099999999999998</v>
      </c>
      <c r="E15">
        <f t="shared" si="0"/>
        <v>2.5099999999999996E-3</v>
      </c>
    </row>
    <row r="16" spans="1:5" x14ac:dyDescent="0.2">
      <c r="A16" t="s">
        <v>26</v>
      </c>
      <c r="B16" t="s">
        <v>95</v>
      </c>
      <c r="C16" t="s">
        <v>93</v>
      </c>
      <c r="D16">
        <v>2.5099999999999998</v>
      </c>
      <c r="E16">
        <f t="shared" si="0"/>
        <v>2.5099999999999996E-3</v>
      </c>
    </row>
    <row r="17" spans="1:5" x14ac:dyDescent="0.2">
      <c r="A17" t="s">
        <v>27</v>
      </c>
      <c r="B17" t="s">
        <v>95</v>
      </c>
      <c r="C17" t="s">
        <v>94</v>
      </c>
      <c r="D17">
        <v>2.52</v>
      </c>
      <c r="E17">
        <f t="shared" si="0"/>
        <v>2.5200000000000001E-3</v>
      </c>
    </row>
    <row r="18" spans="1:5" x14ac:dyDescent="0.2">
      <c r="A18" t="s">
        <v>28</v>
      </c>
      <c r="B18" t="s">
        <v>95</v>
      </c>
      <c r="C18" t="s">
        <v>93</v>
      </c>
      <c r="D18">
        <v>2.5099999999999998</v>
      </c>
      <c r="E18">
        <f t="shared" si="0"/>
        <v>2.5099999999999996E-3</v>
      </c>
    </row>
    <row r="19" spans="1:5" x14ac:dyDescent="0.2">
      <c r="A19" t="s">
        <v>29</v>
      </c>
      <c r="B19" t="s">
        <v>95</v>
      </c>
      <c r="C19" t="s">
        <v>94</v>
      </c>
      <c r="D19">
        <v>2.5299999999999998</v>
      </c>
      <c r="E19">
        <f t="shared" si="0"/>
        <v>2.5299999999999997E-3</v>
      </c>
    </row>
    <row r="20" spans="1:5" x14ac:dyDescent="0.2">
      <c r="A20" t="s">
        <v>30</v>
      </c>
      <c r="B20" t="s">
        <v>95</v>
      </c>
      <c r="C20" t="s">
        <v>93</v>
      </c>
      <c r="D20">
        <v>2.52</v>
      </c>
      <c r="E20">
        <f t="shared" si="0"/>
        <v>2.5200000000000001E-3</v>
      </c>
    </row>
    <row r="21" spans="1:5" x14ac:dyDescent="0.2">
      <c r="A21" t="s">
        <v>31</v>
      </c>
      <c r="B21" t="s">
        <v>95</v>
      </c>
      <c r="C21" t="s">
        <v>94</v>
      </c>
      <c r="D21">
        <v>2.54</v>
      </c>
      <c r="E21">
        <f t="shared" si="0"/>
        <v>2.5400000000000002E-3</v>
      </c>
    </row>
    <row r="22" spans="1:5" x14ac:dyDescent="0.2">
      <c r="A22" t="s">
        <v>32</v>
      </c>
      <c r="B22" t="s">
        <v>95</v>
      </c>
      <c r="C22" t="s">
        <v>93</v>
      </c>
      <c r="D22">
        <v>2.54</v>
      </c>
      <c r="E22">
        <f t="shared" si="0"/>
        <v>2.5400000000000002E-3</v>
      </c>
    </row>
    <row r="23" spans="1:5" x14ac:dyDescent="0.2">
      <c r="A23" t="s">
        <v>33</v>
      </c>
      <c r="B23" t="s">
        <v>95</v>
      </c>
      <c r="C23" t="s">
        <v>94</v>
      </c>
      <c r="D23">
        <v>2.5499999999999998</v>
      </c>
      <c r="E23">
        <f t="shared" si="0"/>
        <v>2.5499999999999997E-3</v>
      </c>
    </row>
    <row r="24" spans="1:5" x14ac:dyDescent="0.2">
      <c r="A24" t="s">
        <v>34</v>
      </c>
      <c r="B24" t="s">
        <v>95</v>
      </c>
      <c r="C24" t="s">
        <v>93</v>
      </c>
      <c r="D24">
        <v>2.54</v>
      </c>
      <c r="E24">
        <f t="shared" si="0"/>
        <v>2.5400000000000002E-3</v>
      </c>
    </row>
    <row r="25" spans="1:5" x14ac:dyDescent="0.2">
      <c r="A25" t="s">
        <v>35</v>
      </c>
      <c r="B25" t="s">
        <v>95</v>
      </c>
      <c r="C25" t="s">
        <v>94</v>
      </c>
      <c r="D25">
        <v>2.5099999999999998</v>
      </c>
      <c r="E25">
        <f t="shared" si="0"/>
        <v>2.5099999999999996E-3</v>
      </c>
    </row>
    <row r="26" spans="1:5" x14ac:dyDescent="0.2">
      <c r="A26" t="s">
        <v>38</v>
      </c>
      <c r="B26" s="12" t="s">
        <v>92</v>
      </c>
      <c r="C26" t="s">
        <v>100</v>
      </c>
      <c r="D26">
        <v>2.5499999999999998</v>
      </c>
      <c r="E26">
        <f t="shared" si="0"/>
        <v>2.5499999999999997E-3</v>
      </c>
    </row>
    <row r="27" spans="1:5" x14ac:dyDescent="0.2">
      <c r="A27" t="s">
        <v>39</v>
      </c>
      <c r="B27" s="12" t="s">
        <v>92</v>
      </c>
      <c r="C27" t="s">
        <v>100</v>
      </c>
      <c r="D27">
        <v>2.5299999999999998</v>
      </c>
      <c r="E27">
        <f t="shared" si="0"/>
        <v>2.5299999999999997E-3</v>
      </c>
    </row>
    <row r="28" spans="1:5" x14ac:dyDescent="0.2">
      <c r="A28" t="s">
        <v>40</v>
      </c>
      <c r="B28" s="12" t="s">
        <v>92</v>
      </c>
      <c r="C28" t="s">
        <v>100</v>
      </c>
      <c r="D28">
        <v>2.5499999999999998</v>
      </c>
      <c r="E28">
        <f t="shared" si="0"/>
        <v>2.5499999999999997E-3</v>
      </c>
    </row>
    <row r="29" spans="1:5" x14ac:dyDescent="0.2">
      <c r="A29" t="s">
        <v>41</v>
      </c>
      <c r="B29" s="12" t="s">
        <v>92</v>
      </c>
      <c r="C29" t="s">
        <v>100</v>
      </c>
      <c r="D29">
        <v>2.5</v>
      </c>
      <c r="E29">
        <f t="shared" si="0"/>
        <v>2.5000000000000001E-3</v>
      </c>
    </row>
    <row r="30" spans="1:5" x14ac:dyDescent="0.2">
      <c r="A30" t="s">
        <v>42</v>
      </c>
      <c r="B30" s="12" t="s">
        <v>92</v>
      </c>
      <c r="C30" t="s">
        <v>100</v>
      </c>
      <c r="D30">
        <v>2.5</v>
      </c>
      <c r="E30">
        <f t="shared" si="0"/>
        <v>2.5000000000000001E-3</v>
      </c>
    </row>
    <row r="31" spans="1:5" x14ac:dyDescent="0.2">
      <c r="A31" t="s">
        <v>43</v>
      </c>
      <c r="B31" s="12" t="s">
        <v>92</v>
      </c>
      <c r="C31" t="s">
        <v>100</v>
      </c>
      <c r="D31">
        <v>2.5099999999999998</v>
      </c>
      <c r="E31">
        <f t="shared" si="0"/>
        <v>2.5099999999999996E-3</v>
      </c>
    </row>
    <row r="32" spans="1:5" x14ac:dyDescent="0.2">
      <c r="A32" t="s">
        <v>44</v>
      </c>
      <c r="B32" s="12" t="s">
        <v>92</v>
      </c>
      <c r="C32" t="s">
        <v>100</v>
      </c>
      <c r="D32">
        <v>2.5299999999999998</v>
      </c>
      <c r="E32">
        <f t="shared" si="0"/>
        <v>2.5299999999999997E-3</v>
      </c>
    </row>
    <row r="33" spans="1:5" x14ac:dyDescent="0.2">
      <c r="A33" t="s">
        <v>45</v>
      </c>
      <c r="B33" s="12" t="s">
        <v>92</v>
      </c>
      <c r="C33" t="s">
        <v>100</v>
      </c>
      <c r="D33">
        <v>2.52</v>
      </c>
      <c r="E33">
        <f t="shared" si="0"/>
        <v>2.5200000000000001E-3</v>
      </c>
    </row>
    <row r="34" spans="1:5" x14ac:dyDescent="0.2">
      <c r="A34" t="s">
        <v>46</v>
      </c>
      <c r="B34" s="12" t="s">
        <v>95</v>
      </c>
      <c r="C34" t="s">
        <v>101</v>
      </c>
      <c r="D34">
        <v>2.5499999999999998</v>
      </c>
      <c r="E34">
        <f t="shared" si="0"/>
        <v>2.5499999999999997E-3</v>
      </c>
    </row>
    <row r="35" spans="1:5" x14ac:dyDescent="0.2">
      <c r="A35" t="s">
        <v>47</v>
      </c>
      <c r="B35" s="12" t="s">
        <v>95</v>
      </c>
      <c r="C35" t="s">
        <v>101</v>
      </c>
      <c r="D35">
        <v>2.54</v>
      </c>
      <c r="E35">
        <f t="shared" si="0"/>
        <v>2.5400000000000002E-3</v>
      </c>
    </row>
    <row r="36" spans="1:5" x14ac:dyDescent="0.2">
      <c r="A36" t="s">
        <v>48</v>
      </c>
      <c r="B36" s="12" t="s">
        <v>95</v>
      </c>
      <c r="C36" t="s">
        <v>101</v>
      </c>
      <c r="D36">
        <v>2.5299999999999998</v>
      </c>
      <c r="E36">
        <f t="shared" si="0"/>
        <v>2.5299999999999997E-3</v>
      </c>
    </row>
    <row r="37" spans="1:5" x14ac:dyDescent="0.2">
      <c r="A37" t="s">
        <v>49</v>
      </c>
      <c r="B37" s="12" t="s">
        <v>95</v>
      </c>
      <c r="C37" t="s">
        <v>101</v>
      </c>
      <c r="D37">
        <v>2.5</v>
      </c>
      <c r="E37">
        <f t="shared" si="0"/>
        <v>2.5000000000000001E-3</v>
      </c>
    </row>
    <row r="38" spans="1:5" x14ac:dyDescent="0.2">
      <c r="A38" t="s">
        <v>50</v>
      </c>
      <c r="B38" s="12" t="s">
        <v>95</v>
      </c>
      <c r="C38" t="s">
        <v>101</v>
      </c>
      <c r="D38">
        <v>2.4900000000000002</v>
      </c>
      <c r="E38">
        <f t="shared" si="0"/>
        <v>2.49E-3</v>
      </c>
    </row>
    <row r="39" spans="1:5" x14ac:dyDescent="0.2">
      <c r="A39" t="s">
        <v>51</v>
      </c>
      <c r="B39" s="12" t="s">
        <v>95</v>
      </c>
      <c r="C39" t="s">
        <v>101</v>
      </c>
      <c r="D39">
        <v>2.54</v>
      </c>
      <c r="E39">
        <f t="shared" si="0"/>
        <v>2.5400000000000002E-3</v>
      </c>
    </row>
    <row r="40" spans="1:5" x14ac:dyDescent="0.2">
      <c r="A40" t="s">
        <v>52</v>
      </c>
      <c r="B40" s="12" t="s">
        <v>95</v>
      </c>
      <c r="C40" t="s">
        <v>101</v>
      </c>
      <c r="D40">
        <v>2.5299999999999998</v>
      </c>
      <c r="E40">
        <f t="shared" si="0"/>
        <v>2.5299999999999997E-3</v>
      </c>
    </row>
    <row r="41" spans="1:5" x14ac:dyDescent="0.2">
      <c r="A41" t="s">
        <v>53</v>
      </c>
      <c r="B41" s="12" t="s">
        <v>95</v>
      </c>
      <c r="C41" t="s">
        <v>101</v>
      </c>
      <c r="D41">
        <v>2.52</v>
      </c>
      <c r="E41">
        <f t="shared" si="0"/>
        <v>2.5200000000000001E-3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0C77-C9F8-A041-8D99-98CF54F7B83A}">
  <dimension ref="A1:M39"/>
  <sheetViews>
    <sheetView workbookViewId="0">
      <selection activeCell="H40" sqref="H40"/>
    </sheetView>
  </sheetViews>
  <sheetFormatPr baseColWidth="10" defaultRowHeight="16" x14ac:dyDescent="0.2"/>
  <sheetData>
    <row r="1" spans="1:12" x14ac:dyDescent="0.2">
      <c r="A1" t="s">
        <v>54</v>
      </c>
      <c r="E1" t="s">
        <v>55</v>
      </c>
    </row>
    <row r="2" spans="1:12" x14ac:dyDescent="0.2">
      <c r="A2" t="s">
        <v>56</v>
      </c>
      <c r="E2" t="s">
        <v>57</v>
      </c>
      <c r="I2" t="s">
        <v>58</v>
      </c>
    </row>
    <row r="3" spans="1:12" x14ac:dyDescent="0.2">
      <c r="A3" t="s">
        <v>59</v>
      </c>
      <c r="E3" t="s">
        <v>60</v>
      </c>
    </row>
    <row r="5" spans="1:12" x14ac:dyDescent="0.2">
      <c r="A5" t="s">
        <v>61</v>
      </c>
      <c r="B5" s="8">
        <v>44761</v>
      </c>
    </row>
    <row r="6" spans="1:12" x14ac:dyDescent="0.2">
      <c r="A6" t="s">
        <v>62</v>
      </c>
      <c r="B6" s="9" t="s">
        <v>96</v>
      </c>
    </row>
    <row r="9" spans="1:12" x14ac:dyDescent="0.2">
      <c r="A9" t="s">
        <v>64</v>
      </c>
      <c r="E9" t="s">
        <v>65</v>
      </c>
    </row>
    <row r="10" spans="1:12" x14ac:dyDescent="0.2">
      <c r="A10" t="s">
        <v>66</v>
      </c>
      <c r="E10" t="s">
        <v>67</v>
      </c>
    </row>
    <row r="11" spans="1:12" x14ac:dyDescent="0.2">
      <c r="A11" t="s">
        <v>68</v>
      </c>
      <c r="E11" t="s">
        <v>69</v>
      </c>
    </row>
    <row r="12" spans="1:12" x14ac:dyDescent="0.2">
      <c r="A12" t="s">
        <v>70</v>
      </c>
    </row>
    <row r="14" spans="1:12" x14ac:dyDescent="0.2">
      <c r="A14" s="10" t="s">
        <v>71</v>
      </c>
      <c r="B14" s="10"/>
      <c r="C14" s="10"/>
      <c r="D14" s="10"/>
      <c r="E14" s="10" t="s">
        <v>72</v>
      </c>
      <c r="F14" s="10"/>
      <c r="G14" s="10"/>
      <c r="H14" s="10"/>
      <c r="I14" s="10"/>
      <c r="J14" s="10"/>
      <c r="K14" s="10"/>
      <c r="L14" s="10"/>
    </row>
    <row r="17" spans="1:13" x14ac:dyDescent="0.2">
      <c r="A17" t="s">
        <v>73</v>
      </c>
    </row>
    <row r="18" spans="1:13" x14ac:dyDescent="0.2">
      <c r="A18" t="s">
        <v>74</v>
      </c>
      <c r="E18" t="s">
        <v>75</v>
      </c>
    </row>
    <row r="19" spans="1:13" x14ac:dyDescent="0.2">
      <c r="A19" t="s">
        <v>76</v>
      </c>
      <c r="E19">
        <v>550</v>
      </c>
      <c r="F19" t="s">
        <v>77</v>
      </c>
    </row>
    <row r="20" spans="1:13" x14ac:dyDescent="0.2">
      <c r="A20" t="s">
        <v>78</v>
      </c>
      <c r="E20">
        <v>9</v>
      </c>
      <c r="F20" t="s">
        <v>77</v>
      </c>
    </row>
    <row r="21" spans="1:13" x14ac:dyDescent="0.2">
      <c r="A21" t="s">
        <v>79</v>
      </c>
      <c r="E21">
        <v>10</v>
      </c>
    </row>
    <row r="22" spans="1:13" x14ac:dyDescent="0.2">
      <c r="A22" t="s">
        <v>80</v>
      </c>
      <c r="E22">
        <v>0</v>
      </c>
      <c r="F22" t="s">
        <v>81</v>
      </c>
    </row>
    <row r="23" spans="1:13" x14ac:dyDescent="0.2">
      <c r="A23" t="s">
        <v>82</v>
      </c>
      <c r="B23" s="9" t="s">
        <v>97</v>
      </c>
    </row>
    <row r="25" spans="1:13" x14ac:dyDescent="0.2">
      <c r="B25" t="s">
        <v>98</v>
      </c>
    </row>
    <row r="26" spans="1:13" x14ac:dyDescent="0.2">
      <c r="A26" s="11" t="s">
        <v>85</v>
      </c>
      <c r="B26" s="11">
        <v>1</v>
      </c>
      <c r="C26" s="11">
        <v>2</v>
      </c>
      <c r="D26" s="11">
        <v>3</v>
      </c>
      <c r="E26" s="11">
        <v>4</v>
      </c>
      <c r="F26" s="11">
        <v>5</v>
      </c>
      <c r="G26" s="11">
        <v>6</v>
      </c>
      <c r="H26" s="11">
        <v>7</v>
      </c>
      <c r="I26" s="11">
        <v>8</v>
      </c>
      <c r="J26" s="11">
        <v>9</v>
      </c>
      <c r="K26" s="11">
        <v>10</v>
      </c>
      <c r="L26" s="11">
        <v>11</v>
      </c>
      <c r="M26" s="11">
        <v>12</v>
      </c>
    </row>
    <row r="27" spans="1:13" x14ac:dyDescent="0.2">
      <c r="A27" s="11" t="s">
        <v>4</v>
      </c>
      <c r="B27">
        <v>0.31709998846054077</v>
      </c>
      <c r="C27">
        <v>0.31479999423027039</v>
      </c>
      <c r="D27">
        <v>0.31959998607635498</v>
      </c>
      <c r="E27">
        <v>0.30239999294281006</v>
      </c>
      <c r="F27">
        <v>0.30790001153945923</v>
      </c>
      <c r="G27">
        <v>0.30349999666213989</v>
      </c>
      <c r="H27">
        <v>0.31490001082420349</v>
      </c>
      <c r="I27">
        <v>0.31279999017715454</v>
      </c>
      <c r="J27">
        <v>0.30979999899864197</v>
      </c>
      <c r="K27">
        <v>0.25630000233650208</v>
      </c>
      <c r="L27">
        <v>0.2614000141620636</v>
      </c>
      <c r="M27">
        <v>0.25799998641014099</v>
      </c>
    </row>
    <row r="28" spans="1:13" x14ac:dyDescent="0.2">
      <c r="A28" s="11" t="s">
        <v>6</v>
      </c>
      <c r="B28">
        <v>0.30309998989105225</v>
      </c>
      <c r="C28">
        <v>0.30829998850822449</v>
      </c>
      <c r="D28">
        <v>0.3003000020980835</v>
      </c>
      <c r="E28">
        <v>0.30460000038146973</v>
      </c>
      <c r="F28">
        <v>0.30450001358985901</v>
      </c>
      <c r="G28">
        <v>0.30799999833106995</v>
      </c>
      <c r="H28">
        <v>0.29910001158714294</v>
      </c>
      <c r="I28">
        <v>0.30059999227523804</v>
      </c>
      <c r="J28">
        <v>0.29800000786781311</v>
      </c>
      <c r="K28">
        <v>0.34540000557899475</v>
      </c>
      <c r="L28">
        <v>0.3449999988079071</v>
      </c>
      <c r="M28">
        <v>0.35159999132156372</v>
      </c>
    </row>
    <row r="29" spans="1:13" x14ac:dyDescent="0.2">
      <c r="A29" s="11" t="s">
        <v>8</v>
      </c>
      <c r="B29">
        <v>0.31839999556541443</v>
      </c>
      <c r="C29">
        <v>0.31679999828338623</v>
      </c>
      <c r="D29">
        <v>0.32080000638961792</v>
      </c>
      <c r="E29">
        <v>0.29510000348091125</v>
      </c>
      <c r="F29">
        <v>0.30550000071525574</v>
      </c>
      <c r="G29">
        <v>0.31560000777244568</v>
      </c>
      <c r="H29">
        <v>0.30419999361038208</v>
      </c>
      <c r="I29">
        <v>0.30419999361038208</v>
      </c>
      <c r="J29">
        <v>0.30390000343322754</v>
      </c>
      <c r="K29" s="12">
        <v>0.11969999969005585</v>
      </c>
      <c r="L29" s="12">
        <v>0.11890000104904175</v>
      </c>
      <c r="M29" s="12">
        <v>0.11990000307559967</v>
      </c>
    </row>
    <row r="30" spans="1:13" x14ac:dyDescent="0.2">
      <c r="A30" s="11" t="s">
        <v>10</v>
      </c>
      <c r="B30">
        <v>0.32319998741149902</v>
      </c>
      <c r="C30">
        <v>0.3278999924659729</v>
      </c>
      <c r="D30">
        <v>0.32649999856948853</v>
      </c>
      <c r="E30">
        <v>0.32510000467300415</v>
      </c>
      <c r="F30">
        <v>0.32310000061988831</v>
      </c>
      <c r="G30">
        <v>0.32730001211166382</v>
      </c>
      <c r="H30">
        <v>0.29859998822212219</v>
      </c>
      <c r="I30">
        <v>0.29589998722076416</v>
      </c>
      <c r="J30">
        <v>0.30570000410079956</v>
      </c>
      <c r="K30" s="12">
        <v>0.20160000026226044</v>
      </c>
      <c r="L30" s="12">
        <v>0.19869999587535858</v>
      </c>
      <c r="M30" s="12">
        <v>0.20489999651908875</v>
      </c>
    </row>
    <row r="31" spans="1:13" x14ac:dyDescent="0.2">
      <c r="A31" s="11" t="s">
        <v>12</v>
      </c>
      <c r="B31">
        <v>0.31659999489784241</v>
      </c>
      <c r="C31">
        <v>0.31920000910758972</v>
      </c>
      <c r="D31">
        <v>0.32129999995231628</v>
      </c>
      <c r="E31">
        <v>0.31700000166893005</v>
      </c>
      <c r="F31">
        <v>0.31679999828338623</v>
      </c>
      <c r="G31">
        <v>0.31499999761581421</v>
      </c>
      <c r="H31">
        <v>0.27570000290870667</v>
      </c>
      <c r="I31">
        <v>0.27910000085830688</v>
      </c>
      <c r="J31">
        <v>0.28159999847412109</v>
      </c>
      <c r="K31" s="12">
        <v>0.27379998564720154</v>
      </c>
      <c r="L31" s="12">
        <v>0.28389999270439148</v>
      </c>
      <c r="M31" s="12">
        <v>0.27900001406669617</v>
      </c>
    </row>
    <row r="32" spans="1:13" x14ac:dyDescent="0.2">
      <c r="A32" s="11" t="s">
        <v>14</v>
      </c>
      <c r="B32">
        <v>0.31040000915527344</v>
      </c>
      <c r="C32">
        <v>0.29859998822212219</v>
      </c>
      <c r="D32">
        <v>0.31520000100135803</v>
      </c>
      <c r="E32">
        <v>0.31130000948905945</v>
      </c>
      <c r="F32">
        <v>0.30419999361038208</v>
      </c>
      <c r="G32">
        <v>0.30820000171661377</v>
      </c>
      <c r="H32">
        <v>0.28999999165534973</v>
      </c>
      <c r="I32">
        <v>0.27970001101493835</v>
      </c>
      <c r="J32">
        <v>0.28270000219345093</v>
      </c>
      <c r="K32" s="12">
        <v>0.35229998826980591</v>
      </c>
      <c r="L32" s="12">
        <v>0.34959998726844788</v>
      </c>
      <c r="M32" s="12">
        <v>0.35199999809265137</v>
      </c>
    </row>
    <row r="33" spans="1:13" x14ac:dyDescent="0.2">
      <c r="A33" s="11" t="s">
        <v>16</v>
      </c>
      <c r="B33">
        <v>0.29359999299049377</v>
      </c>
      <c r="C33">
        <v>0.29210001230239868</v>
      </c>
      <c r="D33">
        <v>0.31029999256134033</v>
      </c>
      <c r="E33">
        <v>0.32010000944137573</v>
      </c>
      <c r="F33">
        <v>0.32969999313354492</v>
      </c>
      <c r="G33">
        <v>0.31909999251365662</v>
      </c>
      <c r="H33">
        <v>0.25229999423027039</v>
      </c>
      <c r="I33">
        <v>0.2856999933719635</v>
      </c>
      <c r="J33">
        <v>0.26159998774528503</v>
      </c>
      <c r="K33">
        <v>5.820000171661377E-2</v>
      </c>
      <c r="L33">
        <v>5.5900000035762787E-2</v>
      </c>
      <c r="M33">
        <v>6.25E-2</v>
      </c>
    </row>
    <row r="34" spans="1:13" x14ac:dyDescent="0.2">
      <c r="A34" s="11" t="s">
        <v>18</v>
      </c>
      <c r="B34">
        <v>0.29490000009536743</v>
      </c>
      <c r="C34">
        <v>0.2994999885559082</v>
      </c>
      <c r="D34">
        <v>0.30340000987052917</v>
      </c>
      <c r="E34">
        <v>0.30950000882148743</v>
      </c>
      <c r="F34">
        <v>0.30230000615119934</v>
      </c>
      <c r="G34">
        <v>0.30430001020431519</v>
      </c>
      <c r="H34">
        <v>0.30090001225471497</v>
      </c>
      <c r="I34">
        <v>0.30669999122619629</v>
      </c>
      <c r="J34">
        <v>0.31319999694824219</v>
      </c>
      <c r="K34">
        <v>5.9900000691413879E-2</v>
      </c>
      <c r="L34">
        <v>5.8299999684095383E-2</v>
      </c>
      <c r="M34">
        <v>6.6600002348423004E-2</v>
      </c>
    </row>
    <row r="39" spans="1:13" x14ac:dyDescent="0.2">
      <c r="A39" t="s">
        <v>86</v>
      </c>
      <c r="B39" s="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Plateplan_Topaz1</vt:lpstr>
      <vt:lpstr>Plateplan_Topaz2</vt:lpstr>
      <vt:lpstr>Tecan_Topaz2</vt:lpstr>
      <vt:lpstr>Weights</vt:lpstr>
      <vt:lpstr>Tecan_Topaz1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agersoff98@gmail.com</dc:creator>
  <cp:lastModifiedBy>agersoff98@gmail.com</cp:lastModifiedBy>
  <dcterms:created xsi:type="dcterms:W3CDTF">2022-08-08T21:07:43Z</dcterms:created>
  <dcterms:modified xsi:type="dcterms:W3CDTF">2022-08-28T20:03:46Z</dcterms:modified>
</cp:coreProperties>
</file>