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15" yWindow="855" windowWidth="15570" windowHeight="94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L4" i="1"/>
  <c r="L10"/>
  <c r="L6"/>
  <c r="K5"/>
  <c r="K6" s="1"/>
  <c r="K11"/>
  <c r="L11" s="1"/>
  <c r="D3"/>
  <c r="D2"/>
  <c r="D8"/>
  <c r="C3"/>
  <c r="D10"/>
  <c r="C9"/>
  <c r="C10" s="1"/>
  <c r="L5" l="1"/>
  <c r="K7"/>
  <c r="L7" s="1"/>
  <c r="D9"/>
  <c r="C11"/>
  <c r="D11" s="1"/>
  <c r="K8" l="1"/>
  <c r="L8" s="1"/>
  <c r="C12"/>
  <c r="D12" s="1"/>
</calcChain>
</file>

<file path=xl/sharedStrings.xml><?xml version="1.0" encoding="utf-8"?>
<sst xmlns="http://schemas.openxmlformats.org/spreadsheetml/2006/main" count="22" uniqueCount="11">
  <si>
    <t>Оценки</t>
  </si>
  <si>
    <t>Рейтинг</t>
  </si>
  <si>
    <t>Баллы</t>
  </si>
  <si>
    <t>Увеличение</t>
  </si>
  <si>
    <t>Уменьшение</t>
  </si>
  <si>
    <t>Отрицательный рейтинг</t>
  </si>
  <si>
    <t>Коэффициенты</t>
  </si>
  <si>
    <t>При 1 балла</t>
  </si>
  <si>
    <t>Рейтинг  баллов</t>
  </si>
  <si>
    <t>Рейтинг-сумма</t>
  </si>
  <si>
    <t>Отрицательный рейтинг-сумма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</si>
</sst>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right" vertical="center"/>
    </xf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1" fillId="0" borderId="15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3"/>
  <sheetViews>
    <sheetView tabSelected="1" topLeftCell="E1" zoomScale="115" zoomScaleNormal="115" workbookViewId="0">
      <selection activeCell="K22" sqref="K22"/>
    </sheetView>
  </sheetViews>
  <sheetFormatPr defaultColWidth="8.85546875" defaultRowHeight="15"/>
  <cols>
    <col min="1" max="1" width="18.7109375" style="1" customWidth="1"/>
    <col min="2" max="2" width="11.28515625" style="1" customWidth="1"/>
    <col min="3" max="3" width="11.85546875" style="1" customWidth="1"/>
    <col min="4" max="4" width="13.7109375" style="1" customWidth="1"/>
    <col min="5" max="5" width="9.28515625" style="1" customWidth="1"/>
    <col min="6" max="6" width="9.7109375" style="1" customWidth="1"/>
    <col min="7" max="7" width="9.140625" style="1" customWidth="1"/>
    <col min="8" max="8" width="10" style="1" customWidth="1"/>
    <col min="9" max="9" width="9.28515625" style="1" customWidth="1"/>
    <col min="10" max="10" width="35.85546875" style="1" customWidth="1"/>
    <col min="11" max="11" width="7.28515625" style="1" customWidth="1"/>
    <col min="12" max="12" width="13.28515625" style="1" customWidth="1"/>
    <col min="13" max="13" width="15.42578125" style="1" customWidth="1"/>
    <col min="14" max="14" width="12.5703125" style="1" customWidth="1"/>
    <col min="15" max="15" width="24.5703125" style="1" customWidth="1"/>
    <col min="16" max="16" width="11.140625" style="1" customWidth="1"/>
    <col min="17" max="17" width="11.7109375" style="1" customWidth="1"/>
    <col min="18" max="16384" width="8.85546875" style="1"/>
  </cols>
  <sheetData>
    <row r="1" spans="1:17" ht="15.75" thickBot="1">
      <c r="A1" s="2" t="s">
        <v>0</v>
      </c>
      <c r="B1" s="2" t="s">
        <v>1</v>
      </c>
      <c r="C1" s="2" t="s">
        <v>2</v>
      </c>
      <c r="D1" s="2" t="s">
        <v>4</v>
      </c>
      <c r="F1" s="2"/>
    </row>
    <row r="2" spans="1:17">
      <c r="A2" s="5">
        <v>-5</v>
      </c>
      <c r="B2" s="1">
        <v>-1</v>
      </c>
      <c r="C2" s="1">
        <v>1</v>
      </c>
      <c r="D2" s="1">
        <f>C2-(E2*C2*B14/100)</f>
        <v>0.7</v>
      </c>
      <c r="E2" s="1">
        <v>0.3</v>
      </c>
      <c r="F2" s="1">
        <v>0.7</v>
      </c>
      <c r="H2" s="24"/>
      <c r="I2" s="25"/>
      <c r="J2" s="25"/>
      <c r="K2" s="25" t="s">
        <v>8</v>
      </c>
      <c r="L2" s="25"/>
      <c r="M2" s="25"/>
      <c r="N2" s="26"/>
    </row>
    <row r="3" spans="1:17">
      <c r="A3" s="5">
        <v>-4</v>
      </c>
      <c r="B3" s="1">
        <v>-2</v>
      </c>
      <c r="C3" s="1">
        <f>C2</f>
        <v>1</v>
      </c>
      <c r="D3" s="1">
        <f>C3-(C3*E3*B15/150)</f>
        <v>9.9999999999999978E-2</v>
      </c>
      <c r="E3" s="1">
        <v>0.9</v>
      </c>
      <c r="F3" s="1">
        <v>0.1</v>
      </c>
      <c r="H3" s="14" t="s">
        <v>0</v>
      </c>
      <c r="I3" s="12" t="s">
        <v>1</v>
      </c>
      <c r="J3" s="29" t="s">
        <v>9</v>
      </c>
      <c r="K3" s="12" t="s">
        <v>2</v>
      </c>
      <c r="L3" s="13" t="s">
        <v>3</v>
      </c>
      <c r="M3" s="12" t="s">
        <v>6</v>
      </c>
      <c r="N3" s="15" t="s">
        <v>7</v>
      </c>
    </row>
    <row r="4" spans="1:17">
      <c r="A4" s="5">
        <v>-3</v>
      </c>
      <c r="G4" s="6"/>
      <c r="H4" s="16">
        <v>1</v>
      </c>
      <c r="I4" s="8">
        <v>1</v>
      </c>
      <c r="J4" s="10">
        <v>50</v>
      </c>
      <c r="K4" s="8">
        <v>1</v>
      </c>
      <c r="L4" s="8">
        <f>(K4*M4*J4/50)+K4</f>
        <v>1.2</v>
      </c>
      <c r="M4" s="8">
        <v>0.2</v>
      </c>
      <c r="N4" s="17">
        <v>1.2</v>
      </c>
    </row>
    <row r="5" spans="1:17">
      <c r="A5" s="5">
        <v>-2</v>
      </c>
      <c r="G5" s="6"/>
      <c r="H5" s="16">
        <v>2</v>
      </c>
      <c r="I5" s="8">
        <v>2</v>
      </c>
      <c r="J5" s="10">
        <v>100</v>
      </c>
      <c r="K5" s="8">
        <f>$K4</f>
        <v>1</v>
      </c>
      <c r="L5" s="8">
        <f>(K5*M5*J5/100)+K5</f>
        <v>1.5</v>
      </c>
      <c r="M5" s="8">
        <v>0.5</v>
      </c>
      <c r="N5" s="17">
        <v>1.5</v>
      </c>
      <c r="P5" s="6"/>
      <c r="Q5" s="6"/>
    </row>
    <row r="6" spans="1:17">
      <c r="A6" s="5">
        <v>-1</v>
      </c>
      <c r="G6" s="6"/>
      <c r="H6" s="16">
        <v>3</v>
      </c>
      <c r="I6" s="8">
        <v>3</v>
      </c>
      <c r="J6" s="10">
        <v>150</v>
      </c>
      <c r="K6" s="8">
        <f>$K5</f>
        <v>1</v>
      </c>
      <c r="L6" s="8">
        <f>(K6*M6*J6/150)+K6</f>
        <v>2</v>
      </c>
      <c r="M6" s="8">
        <v>1</v>
      </c>
      <c r="N6" s="17">
        <v>2</v>
      </c>
      <c r="P6" s="6"/>
      <c r="Q6" s="6"/>
    </row>
    <row r="7" spans="1:17">
      <c r="D7" s="2" t="s">
        <v>3</v>
      </c>
      <c r="G7" s="6"/>
      <c r="H7" s="16">
        <v>4</v>
      </c>
      <c r="I7" s="8">
        <v>4</v>
      </c>
      <c r="J7" s="10">
        <v>200</v>
      </c>
      <c r="K7" s="8">
        <f>$K6</f>
        <v>1</v>
      </c>
      <c r="L7" s="8">
        <f>(K7*M7*J7/200)+K7</f>
        <v>2.7</v>
      </c>
      <c r="M7" s="8">
        <v>1.7</v>
      </c>
      <c r="N7" s="17">
        <v>2.7</v>
      </c>
      <c r="P7" s="6"/>
      <c r="Q7" s="6"/>
    </row>
    <row r="8" spans="1:17">
      <c r="A8" s="5">
        <v>1</v>
      </c>
      <c r="B8" s="1">
        <v>1</v>
      </c>
      <c r="C8" s="1">
        <v>1</v>
      </c>
      <c r="D8" s="1">
        <f>(C8*E8*A14/50)+C8</f>
        <v>1.2</v>
      </c>
      <c r="E8" s="1">
        <v>0.2</v>
      </c>
      <c r="F8" s="1">
        <v>1.2</v>
      </c>
      <c r="G8" s="6"/>
      <c r="H8" s="18">
        <v>5</v>
      </c>
      <c r="I8" s="9">
        <v>5</v>
      </c>
      <c r="J8" s="11">
        <v>250</v>
      </c>
      <c r="K8" s="9">
        <f>$K7</f>
        <v>1</v>
      </c>
      <c r="L8" s="9">
        <f>(K8*M8*J8/250)+K8</f>
        <v>3.75</v>
      </c>
      <c r="M8" s="9">
        <v>2.75</v>
      </c>
      <c r="N8" s="19">
        <v>3.75</v>
      </c>
      <c r="P8" s="6"/>
      <c r="Q8" s="6"/>
    </row>
    <row r="9" spans="1:17">
      <c r="A9" s="5">
        <v>2</v>
      </c>
      <c r="B9" s="1">
        <v>2</v>
      </c>
      <c r="C9" s="1">
        <f>$C8</f>
        <v>1</v>
      </c>
      <c r="D9" s="1">
        <f>(C9*E9*A15/100)+C9</f>
        <v>1.5</v>
      </c>
      <c r="E9" s="1">
        <v>0.5</v>
      </c>
      <c r="F9" s="1">
        <v>1.5</v>
      </c>
      <c r="H9" s="20" t="s">
        <v>0</v>
      </c>
      <c r="I9" s="12" t="s">
        <v>1</v>
      </c>
      <c r="J9" s="27" t="s">
        <v>10</v>
      </c>
      <c r="K9" s="12" t="s">
        <v>2</v>
      </c>
      <c r="L9" s="13" t="s">
        <v>4</v>
      </c>
      <c r="M9" s="12" t="s">
        <v>6</v>
      </c>
      <c r="N9" s="15" t="s">
        <v>7</v>
      </c>
      <c r="P9" s="6"/>
      <c r="Q9" s="6"/>
    </row>
    <row r="10" spans="1:17">
      <c r="A10" s="5">
        <v>3</v>
      </c>
      <c r="B10" s="1">
        <v>3</v>
      </c>
      <c r="C10" s="1">
        <f>$C9</f>
        <v>1</v>
      </c>
      <c r="D10" s="1">
        <f>(C10*E10*A16/150)+C10</f>
        <v>2</v>
      </c>
      <c r="E10" s="1">
        <v>1</v>
      </c>
      <c r="F10" s="1">
        <v>2</v>
      </c>
      <c r="H10" s="16">
        <v>-1</v>
      </c>
      <c r="I10" s="8">
        <v>-1</v>
      </c>
      <c r="J10" s="8">
        <v>100</v>
      </c>
      <c r="K10" s="8">
        <v>1</v>
      </c>
      <c r="L10" s="8">
        <f>K10-(M10*K10*J10/100)</f>
        <v>0.7</v>
      </c>
      <c r="M10" s="8">
        <v>0.3</v>
      </c>
      <c r="N10" s="17">
        <v>0.7</v>
      </c>
      <c r="P10" s="6"/>
      <c r="Q10" s="6"/>
    </row>
    <row r="11" spans="1:17">
      <c r="A11" s="5">
        <v>4</v>
      </c>
      <c r="B11" s="1">
        <v>4</v>
      </c>
      <c r="C11" s="1">
        <f>$C10</f>
        <v>1</v>
      </c>
      <c r="D11" s="1">
        <f>(C11*E11*A17/200)+C11</f>
        <v>2.7</v>
      </c>
      <c r="E11" s="1">
        <v>1.7</v>
      </c>
      <c r="F11" s="1">
        <v>2.7</v>
      </c>
      <c r="H11" s="16">
        <v>-2</v>
      </c>
      <c r="I11" s="8">
        <v>-2</v>
      </c>
      <c r="J11" s="8">
        <v>150</v>
      </c>
      <c r="K11" s="8">
        <f>K10</f>
        <v>1</v>
      </c>
      <c r="L11" s="8">
        <f>K11-(K11*M11*J11/150)</f>
        <v>9.9999999999999978E-2</v>
      </c>
      <c r="M11" s="8">
        <v>0.9</v>
      </c>
      <c r="N11" s="17">
        <v>0.1</v>
      </c>
      <c r="P11" s="6"/>
      <c r="Q11" s="6"/>
    </row>
    <row r="12" spans="1:17">
      <c r="A12" s="1">
        <v>5</v>
      </c>
      <c r="B12" s="1">
        <v>5</v>
      </c>
      <c r="C12" s="1">
        <f>$C11</f>
        <v>1</v>
      </c>
      <c r="D12" s="1">
        <f>(C12*E12*A18/250)+C12</f>
        <v>3.75</v>
      </c>
      <c r="E12" s="1">
        <v>2.75</v>
      </c>
      <c r="F12" s="1">
        <v>3.75</v>
      </c>
      <c r="H12" s="16">
        <v>-3</v>
      </c>
      <c r="I12" s="8"/>
      <c r="J12" s="8"/>
      <c r="K12" s="8"/>
      <c r="L12" s="8"/>
      <c r="M12" s="8"/>
      <c r="N12" s="28"/>
      <c r="P12" s="6"/>
      <c r="Q12" s="6"/>
    </row>
    <row r="13" spans="1:17">
      <c r="A13" s="7" t="s">
        <v>1</v>
      </c>
      <c r="B13" s="4" t="s">
        <v>5</v>
      </c>
      <c r="H13" s="16">
        <v>-4</v>
      </c>
      <c r="J13" s="8"/>
      <c r="K13" s="8"/>
      <c r="L13" s="8"/>
      <c r="M13" s="8"/>
      <c r="N13" s="17"/>
      <c r="P13" s="6"/>
      <c r="Q13" s="6"/>
    </row>
    <row r="14" spans="1:17" ht="15.75" thickBot="1">
      <c r="A14" s="5">
        <v>50</v>
      </c>
      <c r="B14" s="1">
        <v>100</v>
      </c>
      <c r="G14" s="6"/>
      <c r="H14" s="21">
        <v>-5</v>
      </c>
      <c r="I14" s="22"/>
      <c r="J14" s="22"/>
      <c r="K14" s="22"/>
      <c r="L14" s="22"/>
      <c r="M14" s="22"/>
      <c r="N14" s="23"/>
      <c r="P14" s="6"/>
      <c r="Q14" s="6"/>
    </row>
    <row r="15" spans="1:17">
      <c r="A15" s="5">
        <v>100</v>
      </c>
      <c r="B15" s="1">
        <v>150</v>
      </c>
      <c r="G15" s="6"/>
      <c r="P15" s="6"/>
      <c r="Q15" s="6"/>
    </row>
    <row r="16" spans="1:17">
      <c r="A16" s="5">
        <v>150</v>
      </c>
      <c r="G16" s="6"/>
      <c r="P16" s="6"/>
      <c r="Q16" s="6"/>
    </row>
    <row r="17" spans="1:17">
      <c r="A17" s="5">
        <v>200</v>
      </c>
      <c r="G17" s="6"/>
      <c r="P17" s="6"/>
      <c r="Q17" s="6"/>
    </row>
    <row r="18" spans="1:17">
      <c r="A18" s="5">
        <v>250</v>
      </c>
      <c r="G18" s="6"/>
      <c r="P18" s="6"/>
      <c r="Q18" s="6"/>
    </row>
    <row r="19" spans="1:17">
      <c r="A19" s="5"/>
      <c r="G19" s="6"/>
      <c r="P19" s="6"/>
      <c r="Q19" s="6"/>
    </row>
    <row r="20" spans="1:17">
      <c r="P20" s="6"/>
      <c r="Q20" s="6"/>
    </row>
    <row r="21" spans="1:17">
      <c r="G21" s="3"/>
      <c r="H21" s="4"/>
      <c r="J21" s="5"/>
      <c r="P21" s="6"/>
      <c r="Q21" s="6"/>
    </row>
    <row r="22" spans="1:17">
      <c r="G22" s="3"/>
      <c r="H22" s="4"/>
      <c r="J22" s="5"/>
      <c r="P22" s="6"/>
      <c r="Q22" s="6"/>
    </row>
    <row r="23" spans="1:17">
      <c r="G23" s="6"/>
      <c r="H23" s="6"/>
      <c r="P23" s="6"/>
      <c r="Q23" s="6"/>
    </row>
    <row r="24" spans="1:17">
      <c r="G24" s="6"/>
      <c r="H24" s="6"/>
      <c r="P24" s="6"/>
      <c r="Q24" s="6"/>
    </row>
    <row r="25" spans="1:17">
      <c r="G25" s="6"/>
      <c r="H25" s="6"/>
      <c r="P25" s="6"/>
      <c r="Q25" s="6"/>
    </row>
    <row r="26" spans="1:17">
      <c r="G26" s="6"/>
      <c r="H26" s="6"/>
    </row>
    <row r="27" spans="1:17">
      <c r="G27" s="6"/>
      <c r="H27" s="6"/>
    </row>
    <row r="28" spans="1:17">
      <c r="G28" s="6"/>
      <c r="H28" s="6"/>
    </row>
    <row r="29" spans="1:17">
      <c r="G29" s="6"/>
      <c r="H29" s="6"/>
    </row>
    <row r="30" spans="1:17">
      <c r="G30" s="6"/>
      <c r="H30" s="6"/>
    </row>
    <row r="31" spans="1:17">
      <c r="G31" s="6"/>
      <c r="H31" s="6"/>
    </row>
    <row r="32" spans="1:17">
      <c r="G32" s="6"/>
      <c r="H32" s="6"/>
    </row>
    <row r="33" spans="1:8">
      <c r="G33" s="6"/>
      <c r="H33" s="6"/>
    </row>
    <row r="34" spans="1:8">
      <c r="G34" s="6"/>
      <c r="H34" s="6"/>
    </row>
    <row r="35" spans="1:8">
      <c r="G35" s="6"/>
      <c r="H35" s="6"/>
    </row>
    <row r="36" spans="1:8">
      <c r="G36" s="6"/>
      <c r="H36" s="6"/>
    </row>
    <row r="37" spans="1:8">
      <c r="G37" s="6"/>
      <c r="H37" s="6"/>
    </row>
    <row r="38" spans="1:8">
      <c r="A38" s="5"/>
      <c r="G38" s="6"/>
      <c r="H38" s="6"/>
    </row>
    <row r="39" spans="1:8">
      <c r="A39" s="5"/>
      <c r="G39" s="6"/>
      <c r="H39" s="6"/>
    </row>
    <row r="40" spans="1:8">
      <c r="A40" s="5"/>
      <c r="G40" s="6"/>
      <c r="H40" s="6"/>
    </row>
    <row r="41" spans="1:8">
      <c r="A41" s="5"/>
      <c r="G41" s="6"/>
      <c r="H41" s="6"/>
    </row>
    <row r="42" spans="1:8">
      <c r="A42" s="5"/>
      <c r="G42" s="6"/>
      <c r="H42" s="6"/>
    </row>
    <row r="43" spans="1:8">
      <c r="A43" s="5"/>
      <c r="G43" s="6"/>
      <c r="H43" s="6"/>
    </row>
  </sheetData>
  <sortState ref="D3:D18">
    <sortCondition ref="D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2012-07-14T19:22:32Z</dcterms:created>
  <dcterms:modified xsi:type="dcterms:W3CDTF">2012-08-04T17:22:19Z</dcterms:modified>
</cp:coreProperties>
</file>