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_alo\Downloads\ModeloTransporte\"/>
    </mc:Choice>
  </mc:AlternateContent>
  <xr:revisionPtr revIDLastSave="0" documentId="13_ncr:1_{F3DAB01B-EA28-499B-8714-1E454C16584B}" xr6:coauthVersionLast="45" xr6:coauthVersionMax="45" xr10:uidLastSave="{00000000-0000-0000-0000-000000000000}"/>
  <bookViews>
    <workbookView xWindow="-120" yWindow="-120" windowWidth="19440" windowHeight="15150" xr2:uid="{05D0FC68-4338-487E-8882-C1544631E011}"/>
  </bookViews>
  <sheets>
    <sheet name="Hoja1" sheetId="1" r:id="rId1"/>
  </sheets>
  <definedNames>
    <definedName name="solver_adj" localSheetId="0" hidden="1">Hoja1!$G$21:$I$22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Hoja1!$G$23:$I$23</definedName>
    <definedName name="solver_lhs2" localSheetId="0" hidden="1">Hoja1!$J$21:$J$22</definedName>
    <definedName name="solver_lhs3" localSheetId="0" hidden="1">Hoja1!$J$21:$J$22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Hoja1!$N$17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hs1" localSheetId="0" hidden="1">Hoja1!$G$25:$I$25</definedName>
    <definedName name="solver_rhs2" localSheetId="0" hidden="1">Hoja1!$L$21:$L$22</definedName>
    <definedName name="solver_rhs3" localSheetId="0" hidden="1">Hoja1!$L$21:$L$22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" l="1"/>
  <c r="G23" i="1"/>
  <c r="H23" i="1"/>
  <c r="I23" i="1"/>
  <c r="J22" i="1"/>
  <c r="J21" i="1"/>
  <c r="N13" i="1"/>
  <c r="N12" i="1"/>
  <c r="N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González Bernal</author>
  </authors>
  <commentList>
    <comment ref="J12" authorId="0" shapeId="0" xr:uid="{CCAB9436-BE73-4238-BD1A-A2D5F080D60A}">
      <text>
        <r>
          <rPr>
            <b/>
            <sz val="9"/>
            <color indexed="81"/>
            <rFont val="Tahoma"/>
            <family val="2"/>
          </rPr>
          <t>Capacidad</t>
        </r>
        <r>
          <rPr>
            <sz val="9"/>
            <color indexed="81"/>
            <rFont val="Tahoma"/>
            <family val="2"/>
          </rPr>
          <t xml:space="preserve">
o cantidad de producción</t>
        </r>
      </text>
    </comment>
    <comment ref="F15" authorId="0" shapeId="0" xr:uid="{4197F514-81AB-47DE-AEDD-CBB5C4F9E1A7}">
      <text>
        <r>
          <rPr>
            <b/>
            <sz val="9"/>
            <color indexed="81"/>
            <rFont val="Tahoma"/>
            <family val="2"/>
          </rPr>
          <t>Cantidad</t>
        </r>
        <r>
          <rPr>
            <sz val="9"/>
            <color indexed="81"/>
            <rFont val="Tahoma"/>
            <family val="2"/>
          </rPr>
          <t xml:space="preserve">
que requieren los clientes</t>
        </r>
      </text>
    </comment>
  </commentList>
</comments>
</file>

<file path=xl/sharedStrings.xml><?xml version="1.0" encoding="utf-8"?>
<sst xmlns="http://schemas.openxmlformats.org/spreadsheetml/2006/main" count="32" uniqueCount="18">
  <si>
    <t>Demanda</t>
  </si>
  <si>
    <t>Almacén</t>
  </si>
  <si>
    <t>Clientes</t>
  </si>
  <si>
    <t>Oferta</t>
  </si>
  <si>
    <t>C1</t>
  </si>
  <si>
    <t>C2</t>
  </si>
  <si>
    <t>C3</t>
  </si>
  <si>
    <t>Diferencia</t>
  </si>
  <si>
    <t>SIGNO</t>
  </si>
  <si>
    <t>TOTAL</t>
  </si>
  <si>
    <t>&lt;=</t>
  </si>
  <si>
    <t>&gt;=</t>
  </si>
  <si>
    <t>FUNCIÓN OBJETIVO</t>
  </si>
  <si>
    <t>Total de Producción (O)</t>
  </si>
  <si>
    <t>Total de Demanda (D)</t>
  </si>
  <si>
    <t>Total Costo Mín (Z) =</t>
  </si>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</sst>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-[$$-80A]* #,##0.00_-;\-[$$-80A]* #,##0.00_-;_-[$$-80A]* &quot;-&quot;??_-;_-@_-"/>
    <numFmt numFmtId="171" formatCode="_-[$$-80A]* #,##0_-;\-[$$-80A]* #,##0_-;_-[$$-80A]* &quot;-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A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8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/>
    </xf>
    <xf numFmtId="171" fontId="0" fillId="0" borderId="1" xfId="0" applyNumberFormat="1" applyBorder="1"/>
    <xf numFmtId="171" fontId="0" fillId="6" borderId="1" xfId="0" applyNumberFormat="1" applyFill="1" applyBorder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71" fontId="0" fillId="7" borderId="1" xfId="0" applyNumberFormat="1" applyFill="1" applyBorder="1"/>
    <xf numFmtId="3" fontId="0" fillId="0" borderId="2" xfId="0" applyNumberFormat="1" applyBorder="1"/>
    <xf numFmtId="171" fontId="5" fillId="0" borderId="0" xfId="0" applyNumberFormat="1" applyFont="1"/>
    <xf numFmtId="0" fontId="5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441370</xdr:colOff>
      <xdr:row>7</xdr:row>
      <xdr:rowOff>190499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B48EAF5A-35D2-4AC4-97A4-82AE179A3B7B}"/>
            </a:ext>
          </a:extLst>
        </xdr:cNvPr>
        <xdr:cNvGrpSpPr/>
      </xdr:nvGrpSpPr>
      <xdr:grpSpPr>
        <a:xfrm>
          <a:off x="0" y="0"/>
          <a:ext cx="8899570" cy="1523999"/>
          <a:chOff x="0" y="0"/>
          <a:chExt cx="8823370" cy="1523999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346DDC7B-1C9A-433C-B2DF-CFD0DDD640E2}"/>
              </a:ext>
            </a:extLst>
          </xdr:cNvPr>
          <xdr:cNvSpPr/>
        </xdr:nvSpPr>
        <xdr:spPr>
          <a:xfrm>
            <a:off x="0" y="0"/>
            <a:ext cx="2516317" cy="1508440"/>
          </a:xfrm>
          <a:prstGeom prst="rect">
            <a:avLst/>
          </a:prstGeom>
          <a:solidFill>
            <a:srgbClr val="427E49"/>
          </a:solidFill>
          <a:ln>
            <a:noFill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45D5725A-464D-4E5A-A05D-3C5C515069EB}"/>
              </a:ext>
            </a:extLst>
          </xdr:cNvPr>
          <xdr:cNvSpPr/>
        </xdr:nvSpPr>
        <xdr:spPr>
          <a:xfrm>
            <a:off x="2516318" y="0"/>
            <a:ext cx="6307052" cy="1508440"/>
          </a:xfrm>
          <a:prstGeom prst="rect">
            <a:avLst/>
          </a:prstGeom>
          <a:solidFill>
            <a:schemeClr val="dk1">
              <a:alpha val="70000"/>
            </a:schemeClr>
          </a:solidFill>
          <a:ln w="1270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 b="1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8C0EE1AB-A58F-4598-9F9D-853E771E60F7}"/>
              </a:ext>
            </a:extLst>
          </xdr:cNvPr>
          <xdr:cNvSpPr txBox="1"/>
        </xdr:nvSpPr>
        <xdr:spPr>
          <a:xfrm>
            <a:off x="2600324" y="0"/>
            <a:ext cx="6129463" cy="1523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4800" b="1">
                <a:solidFill>
                  <a:schemeClr val="bg2"/>
                </a:solidFill>
                <a:latin typeface="Soberana Sans" panose="02000000000000000000" pitchFamily="50" charset="0"/>
                <a:cs typeface="Arial" panose="020B0604020202020204" pitchFamily="34" charset="0"/>
              </a:rPr>
              <a:t>Modelo de Transporte</a:t>
            </a:r>
          </a:p>
        </xdr:txBody>
      </xdr:sp>
    </xdr:grpSp>
    <xdr:clientData/>
  </xdr:twoCellAnchor>
  <xdr:twoCellAnchor editAs="oneCell">
    <xdr:from>
      <xdr:col>0</xdr:col>
      <xdr:colOff>0</xdr:colOff>
      <xdr:row>24</xdr:row>
      <xdr:rowOff>0</xdr:rowOff>
    </xdr:from>
    <xdr:to>
      <xdr:col>4</xdr:col>
      <xdr:colOff>0</xdr:colOff>
      <xdr:row>34</xdr:row>
      <xdr:rowOff>0</xdr:rowOff>
    </xdr:to>
    <xdr:pic>
      <xdr:nvPicPr>
        <xdr:cNvPr id="13" name="Imagen 12" descr="Investigación de operaciones: MODELO DE TRANSPORTE">
          <a:extLst>
            <a:ext uri="{FF2B5EF4-FFF2-40B4-BE49-F238E27FC236}">
              <a16:creationId xmlns:a16="http://schemas.microsoft.com/office/drawing/2014/main" id="{1A04D9D8-831C-4A47-A027-85DA0D87C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048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9</xdr:row>
      <xdr:rowOff>1</xdr:rowOff>
    </xdr:from>
    <xdr:to>
      <xdr:col>4</xdr:col>
      <xdr:colOff>1</xdr:colOff>
      <xdr:row>23</xdr:row>
      <xdr:rowOff>1</xdr:rowOff>
    </xdr:to>
    <xdr:pic>
      <xdr:nvPicPr>
        <xdr:cNvPr id="14" name="Imagen 13" descr="Transporte y Asignacion - Investigación de Operaciones 4IN4">
          <a:extLst>
            <a:ext uri="{FF2B5EF4-FFF2-40B4-BE49-F238E27FC236}">
              <a16:creationId xmlns:a16="http://schemas.microsoft.com/office/drawing/2014/main" id="{96BFF493-E6FC-4B71-B7FB-80298E884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714501"/>
          <a:ext cx="304800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514350</xdr:colOff>
      <xdr:row>0</xdr:row>
      <xdr:rowOff>57150</xdr:rowOff>
    </xdr:from>
    <xdr:to>
      <xdr:col>2</xdr:col>
      <xdr:colOff>352425</xdr:colOff>
      <xdr:row>7</xdr:row>
      <xdr:rowOff>85725</xdr:rowOff>
    </xdr:to>
    <xdr:pic>
      <xdr:nvPicPr>
        <xdr:cNvPr id="15" name="Imagen 14" descr="Transporte terrestre, marítimo, aéreo e intermodal de mercancías">
          <a:extLst>
            <a:ext uri="{FF2B5EF4-FFF2-40B4-BE49-F238E27FC236}">
              <a16:creationId xmlns:a16="http://schemas.microsoft.com/office/drawing/2014/main" id="{27D1D140-2669-425A-AEBB-4129FB571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57150"/>
          <a:ext cx="136207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AF27-CFAF-4009-9ACC-034E91B8CFC6}">
  <dimension ref="F11:N25"/>
  <sheetViews>
    <sheetView tabSelected="1" workbookViewId="0">
      <selection activeCell="K26" sqref="K26"/>
    </sheetView>
  </sheetViews>
  <sheetFormatPr baseColWidth="10" defaultRowHeight="15" x14ac:dyDescent="0.25"/>
  <cols>
    <col min="10" max="10" width="12.5703125" bestFit="1" customWidth="1"/>
    <col min="14" max="14" width="12.42578125" bestFit="1" customWidth="1"/>
  </cols>
  <sheetData>
    <row r="11" spans="6:14" x14ac:dyDescent="0.25">
      <c r="G11" s="4" t="s">
        <v>2</v>
      </c>
      <c r="H11" s="4"/>
      <c r="I11" s="4"/>
    </row>
    <row r="12" spans="6:14" x14ac:dyDescent="0.25">
      <c r="F12" s="7" t="s">
        <v>1</v>
      </c>
      <c r="G12" s="16" t="s">
        <v>4</v>
      </c>
      <c r="H12" s="16" t="s">
        <v>5</v>
      </c>
      <c r="I12" s="16" t="s">
        <v>6</v>
      </c>
      <c r="J12" s="10" t="s">
        <v>3</v>
      </c>
      <c r="L12" s="3" t="s">
        <v>13</v>
      </c>
      <c r="M12" s="3"/>
      <c r="N12" s="2">
        <f>SUM(J13:J14)</f>
        <v>280000</v>
      </c>
    </row>
    <row r="13" spans="6:14" x14ac:dyDescent="0.25">
      <c r="F13" s="16" t="s">
        <v>16</v>
      </c>
      <c r="G13" s="13">
        <v>3</v>
      </c>
      <c r="H13" s="13">
        <v>4</v>
      </c>
      <c r="I13" s="13">
        <v>6</v>
      </c>
      <c r="J13" s="12">
        <v>160000</v>
      </c>
      <c r="L13" s="3" t="s">
        <v>14</v>
      </c>
      <c r="M13" s="3"/>
      <c r="N13" s="2">
        <f>SUM(G15:I15)</f>
        <v>240000</v>
      </c>
    </row>
    <row r="14" spans="6:14" x14ac:dyDescent="0.25">
      <c r="F14" s="16" t="s">
        <v>17</v>
      </c>
      <c r="G14" s="13">
        <v>5</v>
      </c>
      <c r="H14" s="13">
        <v>3</v>
      </c>
      <c r="I14" s="13">
        <v>5</v>
      </c>
      <c r="J14" s="12">
        <v>120000</v>
      </c>
      <c r="L14" s="3" t="s">
        <v>7</v>
      </c>
      <c r="M14" s="3"/>
      <c r="N14" s="14">
        <f>N12-N13</f>
        <v>40000</v>
      </c>
    </row>
    <row r="15" spans="6:14" x14ac:dyDescent="0.25">
      <c r="F15" s="10" t="s">
        <v>0</v>
      </c>
      <c r="G15" s="12">
        <v>80000</v>
      </c>
      <c r="H15" s="12">
        <v>70000</v>
      </c>
      <c r="I15" s="12">
        <v>90000</v>
      </c>
    </row>
    <row r="16" spans="6:14" x14ac:dyDescent="0.25">
      <c r="L16" t="s">
        <v>12</v>
      </c>
    </row>
    <row r="17" spans="6:14" x14ac:dyDescent="0.25">
      <c r="L17" s="3" t="s">
        <v>15</v>
      </c>
      <c r="M17" s="3"/>
      <c r="N17" s="15">
        <f>SUMPRODUCT(G13:I14,G21:I22)</f>
        <v>940000</v>
      </c>
    </row>
    <row r="19" spans="6:14" x14ac:dyDescent="0.25">
      <c r="G19" s="4" t="s">
        <v>2</v>
      </c>
      <c r="H19" s="4"/>
      <c r="I19" s="4"/>
    </row>
    <row r="20" spans="6:14" x14ac:dyDescent="0.25">
      <c r="F20" s="7" t="s">
        <v>1</v>
      </c>
      <c r="G20" s="16" t="s">
        <v>4</v>
      </c>
      <c r="H20" s="16" t="s">
        <v>5</v>
      </c>
      <c r="I20" s="16" t="s">
        <v>6</v>
      </c>
      <c r="J20" s="8" t="s">
        <v>9</v>
      </c>
      <c r="K20" s="9" t="s">
        <v>8</v>
      </c>
      <c r="L20" s="10" t="s">
        <v>3</v>
      </c>
    </row>
    <row r="21" spans="6:14" x14ac:dyDescent="0.25">
      <c r="F21" s="16" t="s">
        <v>16</v>
      </c>
      <c r="G21" s="6">
        <v>80000</v>
      </c>
      <c r="H21" s="6">
        <v>40000</v>
      </c>
      <c r="I21" s="6">
        <v>0</v>
      </c>
      <c r="J21" s="5">
        <f>SUM(G21:I21)</f>
        <v>120000</v>
      </c>
      <c r="K21" s="11" t="s">
        <v>10</v>
      </c>
      <c r="L21" s="12">
        <v>160000</v>
      </c>
    </row>
    <row r="22" spans="6:14" x14ac:dyDescent="0.25">
      <c r="F22" s="16" t="s">
        <v>17</v>
      </c>
      <c r="G22" s="6">
        <v>0</v>
      </c>
      <c r="H22" s="6">
        <v>30000</v>
      </c>
      <c r="I22" s="6">
        <v>90000</v>
      </c>
      <c r="J22" s="5">
        <f>SUM(G22:I22)</f>
        <v>120000</v>
      </c>
      <c r="K22" s="11" t="s">
        <v>10</v>
      </c>
      <c r="L22" s="12">
        <v>120000</v>
      </c>
    </row>
    <row r="23" spans="6:14" x14ac:dyDescent="0.25">
      <c r="F23" s="8" t="s">
        <v>9</v>
      </c>
      <c r="G23" s="5">
        <f t="shared" ref="G23:J23" si="0">SUM(G21:G22)</f>
        <v>80000</v>
      </c>
      <c r="H23" s="5">
        <f t="shared" si="0"/>
        <v>70000</v>
      </c>
      <c r="I23" s="5">
        <f t="shared" si="0"/>
        <v>90000</v>
      </c>
      <c r="J23" s="1"/>
    </row>
    <row r="24" spans="6:14" x14ac:dyDescent="0.25">
      <c r="F24" s="9" t="s">
        <v>8</v>
      </c>
      <c r="G24" s="11" t="s">
        <v>11</v>
      </c>
      <c r="H24" s="11" t="s">
        <v>11</v>
      </c>
      <c r="I24" s="11" t="s">
        <v>11</v>
      </c>
    </row>
    <row r="25" spans="6:14" x14ac:dyDescent="0.25">
      <c r="F25" s="10" t="s">
        <v>0</v>
      </c>
      <c r="G25" s="12">
        <v>80000</v>
      </c>
      <c r="H25" s="12">
        <v>70000</v>
      </c>
      <c r="I25" s="12">
        <v>90000</v>
      </c>
    </row>
  </sheetData>
  <mergeCells count="6">
    <mergeCell ref="G11:I11"/>
    <mergeCell ref="L12:M12"/>
    <mergeCell ref="L13:M13"/>
    <mergeCell ref="G19:I19"/>
    <mergeCell ref="L17:M17"/>
    <mergeCell ref="L14:M1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González Bernal</dc:creator>
  <cp:lastModifiedBy>Eduardo González Bernal</cp:lastModifiedBy>
  <dcterms:created xsi:type="dcterms:W3CDTF">2020-12-17T00:44:46Z</dcterms:created>
  <dcterms:modified xsi:type="dcterms:W3CDTF">2020-12-17T04:47:29Z</dcterms:modified>
</cp:coreProperties>
</file>