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rtislaqua/Documents/GitHub/Mini-Pneumatics/Components/"/>
    </mc:Choice>
  </mc:AlternateContent>
  <xr:revisionPtr revIDLastSave="0" documentId="13_ncr:1_{6EFAB82D-CCEB-E54B-86E2-AA0C82660CE7}" xr6:coauthVersionLast="45" xr6:coauthVersionMax="45" xr10:uidLastSave="{00000000-0000-0000-0000-000000000000}"/>
  <bookViews>
    <workbookView xWindow="20480" yWindow="460" windowWidth="20480" windowHeight="21500" xr2:uid="{79944546-D9EC-F443-A58B-47F25632B9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G11" i="1"/>
  <c r="H30" i="1"/>
  <c r="H15" i="1"/>
  <c r="H28" i="1"/>
  <c r="H25" i="1"/>
</calcChain>
</file>

<file path=xl/sharedStrings.xml><?xml version="1.0" encoding="utf-8"?>
<sst xmlns="http://schemas.openxmlformats.org/spreadsheetml/2006/main" count="64" uniqueCount="59">
  <si>
    <t>Small Pneumatics BOM</t>
  </si>
  <si>
    <t>Description</t>
  </si>
  <si>
    <t>Quantity</t>
  </si>
  <si>
    <t>Unit Cost</t>
  </si>
  <si>
    <t>Total Cost</t>
  </si>
  <si>
    <t>Part Number`</t>
  </si>
  <si>
    <t>Supplier</t>
  </si>
  <si>
    <t>Purchase Link</t>
  </si>
  <si>
    <t>Power Generation</t>
  </si>
  <si>
    <t>creatroninc</t>
  </si>
  <si>
    <t>Barrel Jack 2.1mm DC</t>
  </si>
  <si>
    <t>https://www.creatroninc.com/product/1mm-dc-barrel-jack/?search_query=barrel+jack&amp;results=22</t>
  </si>
  <si>
    <t>amazon.ca</t>
  </si>
  <si>
    <t>Electrical Control</t>
  </si>
  <si>
    <t>Arduino 2560</t>
  </si>
  <si>
    <t>https://www.amazon.ca/Elegoo-Board-ATmega2560-ATMEGA16U2-Arduino/dp/B01H4ZDYCE/ref=sr_1_2?keywords=Arduino%2Bmega%2B2560%2Belegoo&amp;qid=1569872843&amp;s=hi&amp;sr=1-2-catcorr&amp;th=1</t>
  </si>
  <si>
    <t>Pneumatics</t>
  </si>
  <si>
    <t>Pneumatic Pumps Vacuum Pump 12V Mini Diaphragm Air Compressor with Silicone Tube</t>
  </si>
  <si>
    <t>Pneumatic Valves</t>
  </si>
  <si>
    <t>$6.95USD EA (min 25)</t>
  </si>
  <si>
    <t>Jameco</t>
  </si>
  <si>
    <t>https://www.jameco.com/z/RLB204KP30B-Asco-Valve-and-Instrument-2-Way-Barbed-Solenoid-Air-Valve-Normally-Closed_2258401.html</t>
  </si>
  <si>
    <t>diode 1N4001 50V 1A rectifier Diode</t>
  </si>
  <si>
    <t>0.105 (0.42 per 4)</t>
  </si>
  <si>
    <t>DIREC-004001</t>
  </si>
  <si>
    <t>https://www.creatroninc.com/product/1n4001-50v-1a-rectifier-diode-4-pack/?search_query=diode&amp;results=75</t>
  </si>
  <si>
    <t>transistor SS8050 - NPN BJT (25V 1.5A)</t>
  </si>
  <si>
    <t>TRANQ-008050</t>
  </si>
  <si>
    <t>https://www.creatroninc.com/product/ss8050-npn-bjt-25v-15a/?search_query=transistor&amp;results=146</t>
  </si>
  <si>
    <t>resistor</t>
  </si>
  <si>
    <t>~0</t>
  </si>
  <si>
    <t>find a resistor pack around</t>
  </si>
  <si>
    <t>sensor bank</t>
  </si>
  <si>
    <t>pressure sensor Panasonic +-100kPa DIP mount</t>
  </si>
  <si>
    <t>769-ADP5101</t>
  </si>
  <si>
    <t>mouser.ca</t>
  </si>
  <si>
    <t>https://www.mouser.ca/ProductDetail/Panasonic/ADP5101?qs=sGAEpiMZZMvhQj7WZhFIAGFv7O8KOND%252B19xfGGuDuzcQzvPgZ3jKZA%3D%3D</t>
  </si>
  <si>
    <t>PCBS</t>
  </si>
  <si>
    <t>dual or one sided PCB</t>
  </si>
  <si>
    <t>24 per 25</t>
  </si>
  <si>
    <t>bantamtools.com</t>
  </si>
  <si>
    <t>https://www.bantamtools.com/miscellaneous/printed-circuit-board-blanks</t>
  </si>
  <si>
    <t>Assorted</t>
  </si>
  <si>
    <t>tubing</t>
  </si>
  <si>
    <t>luer connectors</t>
  </si>
  <si>
    <t>standoffs and screws 250Pcs M3 Male to Female Hex Column Standoff Spacer Pillars Screws Nuts Assortment Kit with Storage Box (M3)</t>
  </si>
  <si>
    <t>1 pack</t>
  </si>
  <si>
    <t>https://www.amazon.ca/250Pcs-Standoff-Pillars-Assortment-Storage/dp/B071RXSMW6/ref=sxts_sxwds-bia-wc1_0?keywords=standoff&amp;pd_rd_i=B071RXSMW6&amp;pd_rd_r=589da302-e965-4712-9b8e-c30b332eeb28&amp;pd_rd_w=Jqmzs&amp;pd_rd_wg=qQVDG&amp;pf_rd_p=6f08ffff-e1f6-48e9-b30d-611996cc9b3c&amp;pf_rd_r=T8XPX073JKERXJ3TKCSP&amp;psc=1&amp;qid=1569873453&amp;s=gateway</t>
  </si>
  <si>
    <t>Switch</t>
  </si>
  <si>
    <t>Arduino Nano</t>
  </si>
  <si>
    <t>pin extenders</t>
  </si>
  <si>
    <t>IO</t>
  </si>
  <si>
    <t>Tactile Switches 0.05A 24VDC SPST Round Button</t>
  </si>
  <si>
    <t>B3W-1020</t>
  </si>
  <si>
    <t>https://www.mouser.com/ProductDetail/omron/b3w-1020/?qs=URJt9NAcxHXkWhA%252bXe1%2FoQ==&amp;countrycode=CA&amp;currencycode=CAD</t>
  </si>
  <si>
    <t>capacitors</t>
  </si>
  <si>
    <t>https://www.amazon.ca/gp/product/B07C7341PP/ref=ppx_yo_dt_b_search_asin_title?ie=UTF8&amp;psc=1</t>
  </si>
  <si>
    <t>Pack Cost</t>
  </si>
  <si>
    <t>Pack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</si>
</sst>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3"/>
      <name val="Calibri Light"/>
      <family val="2"/>
      <scheme val="major"/>
    </font>
    <font>
      <sz val="12"/>
      <color theme="1"/>
      <name val="Verdana"/>
      <family val="2"/>
    </font>
    <font>
      <sz val="12"/>
      <color rgb="FF333333"/>
      <name val="Arial"/>
      <family val="2"/>
    </font>
    <font>
      <sz val="12"/>
      <color theme="1"/>
      <name val="Calibri"/>
      <family val="2"/>
    </font>
    <font>
      <sz val="12"/>
      <color rgb="FF111111"/>
      <name val="Arial"/>
      <family val="2"/>
    </font>
    <font>
      <sz val="13"/>
      <color rgb="FF333333"/>
      <name val="Arial"/>
      <family val="2"/>
    </font>
    <font>
      <b/>
      <sz val="14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1" xfId="3" applyFont="1"/>
    <xf numFmtId="0" fontId="6" fillId="0" borderId="0" xfId="2" applyFont="1"/>
    <xf numFmtId="44" fontId="0" fillId="0" borderId="0" xfId="1" applyFont="1"/>
    <xf numFmtId="0" fontId="7" fillId="0" borderId="0" xfId="0" applyFont="1"/>
    <xf numFmtId="0" fontId="4" fillId="0" borderId="0" xfId="4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4" fontId="9" fillId="0" borderId="0" xfId="1" applyFont="1"/>
  </cellXfs>
  <cellStyles count="5">
    <cellStyle name="Currency" xfId="1" builtinId="4"/>
    <cellStyle name="Heading 1" xfId="3" builtinId="16"/>
    <cellStyle name="Hyperlink" xfId="4" builtinId="8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11A3-3F5E-1348-AB39-F859157E64C6}">
  <dimension ref="A1:K35"/>
  <sheetViews>
    <sheetView tabSelected="1" workbookViewId="0">
      <selection activeCell="B42" sqref="B42"/>
    </sheetView>
  </sheetViews>
  <sheetFormatPr baseColWidth="10" defaultRowHeight="16" x14ac:dyDescent="0.2"/>
  <cols>
    <col min="2" max="2" width="17.5" customWidth="1"/>
    <col min="3" max="3" width="33" customWidth="1"/>
    <col min="9" max="9" width="15.6640625" customWidth="1"/>
    <col min="10" max="10" width="14.5" customWidth="1"/>
  </cols>
  <sheetData>
    <row r="1" spans="1:11" x14ac:dyDescent="0.2">
      <c r="A1" t="s">
        <v>0</v>
      </c>
    </row>
    <row r="5" spans="1:11" ht="17" thickBot="1" x14ac:dyDescent="0.25">
      <c r="B5" s="1"/>
      <c r="C5" s="1" t="s">
        <v>1</v>
      </c>
      <c r="D5" s="1" t="s">
        <v>2</v>
      </c>
      <c r="E5" s="1" t="s">
        <v>57</v>
      </c>
      <c r="F5" s="1" t="s">
        <v>58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</row>
    <row r="6" spans="1:11" ht="17" thickTop="1" x14ac:dyDescent="0.2">
      <c r="B6" s="2" t="s">
        <v>8</v>
      </c>
    </row>
    <row r="7" spans="1:11" x14ac:dyDescent="0.2">
      <c r="B7" s="2"/>
      <c r="C7" t="s">
        <v>10</v>
      </c>
      <c r="D7">
        <v>1</v>
      </c>
      <c r="G7" s="3">
        <v>0.65</v>
      </c>
      <c r="H7" s="3">
        <v>0.65</v>
      </c>
      <c r="J7" t="s">
        <v>9</v>
      </c>
      <c r="K7" t="s">
        <v>11</v>
      </c>
    </row>
    <row r="8" spans="1:11" x14ac:dyDescent="0.2">
      <c r="B8" s="2"/>
      <c r="C8" t="s">
        <v>48</v>
      </c>
      <c r="D8">
        <v>1</v>
      </c>
      <c r="G8" s="3"/>
      <c r="H8" s="3"/>
      <c r="I8" s="4"/>
    </row>
    <row r="9" spans="1:11" x14ac:dyDescent="0.2">
      <c r="B9" s="2"/>
      <c r="G9" s="3"/>
      <c r="H9" s="3"/>
    </row>
    <row r="10" spans="1:11" x14ac:dyDescent="0.2">
      <c r="B10" s="2"/>
      <c r="G10" s="3"/>
      <c r="H10" s="3"/>
    </row>
    <row r="11" spans="1:11" x14ac:dyDescent="0.2">
      <c r="B11" s="2" t="s">
        <v>13</v>
      </c>
      <c r="C11" t="s">
        <v>49</v>
      </c>
      <c r="D11">
        <v>1</v>
      </c>
      <c r="E11" s="3">
        <v>19.989999999999998</v>
      </c>
      <c r="F11">
        <v>3</v>
      </c>
      <c r="G11" s="3">
        <f>E11/F11</f>
        <v>6.6633333333333331</v>
      </c>
      <c r="H11" s="3">
        <f>D11*G11</f>
        <v>6.6633333333333331</v>
      </c>
      <c r="I11" t="s">
        <v>14</v>
      </c>
      <c r="J11" t="s">
        <v>12</v>
      </c>
      <c r="K11" t="s">
        <v>15</v>
      </c>
    </row>
    <row r="12" spans="1:11" x14ac:dyDescent="0.2">
      <c r="B12" s="2"/>
      <c r="G12" s="3"/>
      <c r="H12" s="3"/>
      <c r="I12" s="4"/>
    </row>
    <row r="13" spans="1:11" x14ac:dyDescent="0.2">
      <c r="B13" s="2"/>
      <c r="G13" s="3"/>
      <c r="H13" s="3"/>
    </row>
    <row r="14" spans="1:11" x14ac:dyDescent="0.2">
      <c r="B14" s="2"/>
      <c r="G14" s="3"/>
      <c r="H14" s="3"/>
    </row>
    <row r="15" spans="1:11" ht="18" x14ac:dyDescent="0.2">
      <c r="B15" s="2" t="s">
        <v>16</v>
      </c>
      <c r="C15" t="s">
        <v>17</v>
      </c>
      <c r="D15">
        <v>2</v>
      </c>
      <c r="E15" s="10">
        <v>6.99</v>
      </c>
      <c r="F15">
        <v>1</v>
      </c>
      <c r="G15" s="10">
        <v>6.99</v>
      </c>
      <c r="H15" s="3">
        <f>G15*D15</f>
        <v>13.98</v>
      </c>
      <c r="J15" t="s">
        <v>12</v>
      </c>
      <c r="K15" t="s">
        <v>56</v>
      </c>
    </row>
    <row r="16" spans="1:11" x14ac:dyDescent="0.2">
      <c r="B16" s="2"/>
      <c r="C16" t="s">
        <v>18</v>
      </c>
      <c r="D16">
        <v>3</v>
      </c>
      <c r="G16" t="s">
        <v>19</v>
      </c>
      <c r="H16">
        <v>76.45</v>
      </c>
      <c r="J16" t="s">
        <v>20</v>
      </c>
      <c r="K16" t="s">
        <v>21</v>
      </c>
    </row>
    <row r="17" spans="2:11" x14ac:dyDescent="0.2">
      <c r="B17" s="2"/>
      <c r="C17" t="s">
        <v>22</v>
      </c>
      <c r="D17">
        <v>5</v>
      </c>
      <c r="G17" t="s">
        <v>23</v>
      </c>
      <c r="H17" s="3">
        <v>1.155</v>
      </c>
      <c r="I17" t="s">
        <v>24</v>
      </c>
      <c r="J17" t="s">
        <v>9</v>
      </c>
      <c r="K17" t="s">
        <v>25</v>
      </c>
    </row>
    <row r="18" spans="2:11" x14ac:dyDescent="0.2">
      <c r="B18" s="2"/>
      <c r="C18" t="s">
        <v>26</v>
      </c>
      <c r="D18">
        <v>5</v>
      </c>
      <c r="G18">
        <v>0.6</v>
      </c>
      <c r="H18" s="3">
        <v>6.6</v>
      </c>
      <c r="I18" s="4" t="s">
        <v>27</v>
      </c>
      <c r="J18" t="s">
        <v>9</v>
      </c>
      <c r="K18" t="s">
        <v>28</v>
      </c>
    </row>
    <row r="19" spans="2:11" x14ac:dyDescent="0.2">
      <c r="B19" s="2"/>
      <c r="C19" t="s">
        <v>29</v>
      </c>
      <c r="D19">
        <v>5</v>
      </c>
      <c r="G19" t="s">
        <v>30</v>
      </c>
      <c r="H19" s="3">
        <v>0</v>
      </c>
      <c r="J19" t="s">
        <v>31</v>
      </c>
    </row>
    <row r="20" spans="2:11" x14ac:dyDescent="0.2">
      <c r="B20" s="2"/>
    </row>
    <row r="21" spans="2:11" x14ac:dyDescent="0.2">
      <c r="B21" s="2"/>
    </row>
    <row r="22" spans="2:11" x14ac:dyDescent="0.2">
      <c r="B22" s="2"/>
    </row>
    <row r="23" spans="2:11" x14ac:dyDescent="0.2">
      <c r="B23" s="2"/>
      <c r="H23" s="3"/>
      <c r="I23" s="4"/>
      <c r="K23" s="5"/>
    </row>
    <row r="24" spans="2:11" x14ac:dyDescent="0.2">
      <c r="B24" s="2"/>
      <c r="H24" s="3"/>
    </row>
    <row r="25" spans="2:11" x14ac:dyDescent="0.2">
      <c r="B25" s="2" t="s">
        <v>32</v>
      </c>
      <c r="C25" t="s">
        <v>33</v>
      </c>
      <c r="D25">
        <v>1</v>
      </c>
      <c r="G25">
        <v>60</v>
      </c>
      <c r="H25" s="3">
        <f>D25*G25</f>
        <v>60</v>
      </c>
      <c r="I25" s="6" t="s">
        <v>34</v>
      </c>
      <c r="J25" t="s">
        <v>35</v>
      </c>
      <c r="K25" t="s">
        <v>36</v>
      </c>
    </row>
    <row r="26" spans="2:11" x14ac:dyDescent="0.2">
      <c r="B26" s="2"/>
      <c r="C26" t="s">
        <v>55</v>
      </c>
      <c r="I26" s="6"/>
    </row>
    <row r="27" spans="2:11" x14ac:dyDescent="0.2">
      <c r="B27" s="2"/>
    </row>
    <row r="28" spans="2:11" ht="17" x14ac:dyDescent="0.2">
      <c r="B28" s="2" t="s">
        <v>51</v>
      </c>
      <c r="C28" s="9" t="s">
        <v>52</v>
      </c>
      <c r="D28">
        <v>4</v>
      </c>
      <c r="G28">
        <v>0.68</v>
      </c>
      <c r="H28">
        <f>D28*G28</f>
        <v>2.72</v>
      </c>
      <c r="I28" s="9" t="s">
        <v>53</v>
      </c>
      <c r="J28" t="s">
        <v>35</v>
      </c>
      <c r="K28" t="s">
        <v>54</v>
      </c>
    </row>
    <row r="29" spans="2:11" x14ac:dyDescent="0.2">
      <c r="B29" s="2"/>
    </row>
    <row r="30" spans="2:11" x14ac:dyDescent="0.2">
      <c r="B30" s="2" t="s">
        <v>37</v>
      </c>
      <c r="C30" s="7" t="s">
        <v>38</v>
      </c>
      <c r="D30" s="7">
        <v>1</v>
      </c>
      <c r="E30" s="7"/>
      <c r="F30" s="7"/>
      <c r="G30" s="7" t="s">
        <v>39</v>
      </c>
      <c r="H30" s="11">
        <f>D30</f>
        <v>1</v>
      </c>
      <c r="J30" t="s">
        <v>40</v>
      </c>
      <c r="K30" t="s">
        <v>41</v>
      </c>
    </row>
    <row r="31" spans="2:11" x14ac:dyDescent="0.2">
      <c r="B31" s="2"/>
    </row>
    <row r="32" spans="2:11" x14ac:dyDescent="0.2">
      <c r="B32" s="2" t="s">
        <v>42</v>
      </c>
      <c r="C32" t="s">
        <v>43</v>
      </c>
    </row>
    <row r="33" spans="3:11" x14ac:dyDescent="0.2">
      <c r="C33" t="s">
        <v>44</v>
      </c>
    </row>
    <row r="34" spans="3:11" x14ac:dyDescent="0.2">
      <c r="C34" t="s">
        <v>50</v>
      </c>
      <c r="I34" s="8"/>
    </row>
    <row r="35" spans="3:11" x14ac:dyDescent="0.2">
      <c r="C35" t="s">
        <v>45</v>
      </c>
      <c r="D35" t="s">
        <v>46</v>
      </c>
      <c r="G35">
        <v>18.690000000000001</v>
      </c>
      <c r="J35" t="s">
        <v>12</v>
      </c>
      <c r="K3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Laqua</dc:creator>
  <cp:lastModifiedBy>Kurtis Laqua</cp:lastModifiedBy>
  <dcterms:created xsi:type="dcterms:W3CDTF">2020-03-27T01:39:52Z</dcterms:created>
  <dcterms:modified xsi:type="dcterms:W3CDTF">2020-03-27T18:35:18Z</dcterms:modified>
</cp:coreProperties>
</file>