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pert System\lab_extra\"/>
    </mc:Choice>
  </mc:AlternateContent>
  <xr:revisionPtr revIDLastSave="0" documentId="13_ncr:1_{F32AD8AE-0286-44B4-B9DD-B553825C0C3B}" xr6:coauthVersionLast="47" xr6:coauthVersionMax="47" xr10:uidLastSave="{00000000-0000-0000-0000-000000000000}"/>
  <bookViews>
    <workbookView xWindow="-110" yWindow="-110" windowWidth="19420" windowHeight="11020" activeTab="1" xr2:uid="{2075D290-E027-4CDE-8108-49E11DCAFB6C}"/>
  </bookViews>
  <sheets>
    <sheet name="Sheet1" sheetId="1" r:id="rId1"/>
    <sheet name="Sheet2" sheetId="2" r:id="rId2"/>
  </sheets>
  <definedNames>
    <definedName name="solver_adj" localSheetId="0" hidden="1">Sheet1!$C$13:$F$15</definedName>
    <definedName name="solver_adj" localSheetId="1" hidden="1">Sheet2!$B$10:$D$10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Sheet1!$C$16:$F$16</definedName>
    <definedName name="solver_lhs1" localSheetId="1" hidden="1">Sheet2!$B$10</definedName>
    <definedName name="solver_lhs2" localSheetId="0" hidden="1">Sheet1!$G$13:$G$15</definedName>
    <definedName name="solver_lhs2" localSheetId="1" hidden="1">Sheet2!$B$10:$D$10</definedName>
    <definedName name="solver_lhs3" localSheetId="1" hidden="1">Sheet2!$D$10</definedName>
    <definedName name="solver_lhs4" localSheetId="1" hidden="1">Sheet2!$E$7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pt" localSheetId="0" hidden="1">Sheet1!$B$21</definedName>
    <definedName name="solver_opt" localSheetId="1" hidden="1">Sheet2!$B$12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3</definedName>
    <definedName name="solver_rel1" localSheetId="1" hidden="1">4</definedName>
    <definedName name="solver_rel2" localSheetId="0" hidden="1">1</definedName>
    <definedName name="solver_rel2" localSheetId="1" hidden="1">1</definedName>
    <definedName name="solver_rel3" localSheetId="1" hidden="1">4</definedName>
    <definedName name="solver_rel4" localSheetId="1" hidden="1">1</definedName>
    <definedName name="solver_rhs1" localSheetId="0" hidden="1">Sheet1!$C$18:$F$18</definedName>
    <definedName name="solver_rhs1" localSheetId="1" hidden="1">"integer"</definedName>
    <definedName name="solver_rhs2" localSheetId="0" hidden="1">Sheet1!$I$13:$I$15</definedName>
    <definedName name="solver_rhs2" localSheetId="1" hidden="1">Sheet2!$B$11:$D$11</definedName>
    <definedName name="solver_rhs3" localSheetId="1" hidden="1">"integer"</definedName>
    <definedName name="solver_rhs4" localSheetId="1" hidden="1">Sheet2!$G$7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B12" i="2"/>
  <c r="D16" i="1"/>
  <c r="E16" i="1"/>
  <c r="F16" i="1"/>
  <c r="C16" i="1"/>
  <c r="B21" i="1"/>
  <c r="G14" i="1"/>
  <c r="G15" i="1"/>
  <c r="G13" i="1"/>
</calcChain>
</file>

<file path=xl/sharedStrings.xml><?xml version="1.0" encoding="utf-8"?>
<sst xmlns="http://schemas.openxmlformats.org/spreadsheetml/2006/main" count="51" uniqueCount="33">
  <si>
    <t>Grand Prix transportation model</t>
  </si>
  <si>
    <t>Unit shipping costs</t>
  </si>
  <si>
    <t>from</t>
  </si>
  <si>
    <t>plant 1</t>
  </si>
  <si>
    <t>To</t>
  </si>
  <si>
    <t>Region 1</t>
  </si>
  <si>
    <t>Region 2</t>
  </si>
  <si>
    <t>Region 3</t>
  </si>
  <si>
    <t>Region 4</t>
  </si>
  <si>
    <t>plant 2</t>
  </si>
  <si>
    <t>plant 3</t>
  </si>
  <si>
    <t>Shipping plan and constraints on supply and demand</t>
  </si>
  <si>
    <t>From</t>
  </si>
  <si>
    <t>Total shpped</t>
  </si>
  <si>
    <t>&lt;=</t>
  </si>
  <si>
    <t>Capacity</t>
  </si>
  <si>
    <t>total received</t>
  </si>
  <si>
    <t>demand</t>
  </si>
  <si>
    <t>&gt;=</t>
  </si>
  <si>
    <t>ความสามารถในการผลิต</t>
  </si>
  <si>
    <t>Objective to minimize</t>
  </si>
  <si>
    <t>Total cost</t>
  </si>
  <si>
    <t>investment</t>
  </si>
  <si>
    <t>alternative</t>
  </si>
  <si>
    <t>Profit</t>
  </si>
  <si>
    <t>condo</t>
  </si>
  <si>
    <t>land</t>
  </si>
  <si>
    <t>bond</t>
  </si>
  <si>
    <t>constraint</t>
  </si>
  <si>
    <t>cost</t>
  </si>
  <si>
    <t>invested</t>
  </si>
  <si>
    <t>decisions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</si>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</sst>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E480-4F18-4449-A37C-5A834F1E384B}">
  <dimension ref="A1:I21"/>
  <sheetViews>
    <sheetView zoomScale="76" workbookViewId="0">
      <selection activeCell="C13" sqref="C13"/>
    </sheetView>
  </sheetViews>
  <sheetFormatPr defaultRowHeight="14" x14ac:dyDescent="0.3"/>
  <cols>
    <col min="1" max="1" width="10.6640625" customWidth="1"/>
    <col min="2" max="2" width="11.75" bestFit="1" customWidth="1"/>
    <col min="7" max="7" width="11.25" bestFit="1" customWidth="1"/>
  </cols>
  <sheetData>
    <row r="1" spans="1:9" x14ac:dyDescent="0.3">
      <c r="A1" t="s">
        <v>0</v>
      </c>
    </row>
    <row r="3" spans="1:9" x14ac:dyDescent="0.3">
      <c r="A3" t="s">
        <v>1</v>
      </c>
    </row>
    <row r="4" spans="1:9" x14ac:dyDescent="0.3">
      <c r="C4" t="s">
        <v>4</v>
      </c>
    </row>
    <row r="5" spans="1:9" x14ac:dyDescent="0.3">
      <c r="C5" t="s">
        <v>5</v>
      </c>
      <c r="D5" t="s">
        <v>6</v>
      </c>
      <c r="E5" t="s">
        <v>7</v>
      </c>
      <c r="F5" t="s">
        <v>8</v>
      </c>
    </row>
    <row r="6" spans="1:9" x14ac:dyDescent="0.3">
      <c r="A6" t="s">
        <v>2</v>
      </c>
      <c r="B6" t="s">
        <v>3</v>
      </c>
      <c r="C6" s="1">
        <v>131</v>
      </c>
      <c r="D6" s="1">
        <v>218</v>
      </c>
      <c r="E6" s="1">
        <v>266</v>
      </c>
      <c r="F6" s="1">
        <v>120</v>
      </c>
    </row>
    <row r="7" spans="1:9" x14ac:dyDescent="0.3">
      <c r="B7" t="s">
        <v>9</v>
      </c>
      <c r="C7" s="1">
        <v>250</v>
      </c>
      <c r="D7" s="1">
        <v>116</v>
      </c>
      <c r="E7" s="1">
        <v>263</v>
      </c>
      <c r="F7" s="1">
        <v>278</v>
      </c>
    </row>
    <row r="8" spans="1:9" x14ac:dyDescent="0.3">
      <c r="B8" t="s">
        <v>10</v>
      </c>
      <c r="C8" s="1">
        <v>178</v>
      </c>
      <c r="D8" s="1">
        <v>132</v>
      </c>
      <c r="E8" s="1">
        <v>122</v>
      </c>
      <c r="F8" s="1">
        <v>180</v>
      </c>
    </row>
    <row r="10" spans="1:9" x14ac:dyDescent="0.3">
      <c r="A10" t="s">
        <v>11</v>
      </c>
    </row>
    <row r="11" spans="1:9" x14ac:dyDescent="0.3">
      <c r="C11" t="s">
        <v>4</v>
      </c>
      <c r="I11" t="s">
        <v>19</v>
      </c>
    </row>
    <row r="12" spans="1:9" x14ac:dyDescent="0.3">
      <c r="C12" t="s">
        <v>5</v>
      </c>
      <c r="D12" t="s">
        <v>6</v>
      </c>
      <c r="E12" t="s">
        <v>7</v>
      </c>
      <c r="F12" t="s">
        <v>8</v>
      </c>
      <c r="G12" t="s">
        <v>13</v>
      </c>
      <c r="I12" t="s">
        <v>15</v>
      </c>
    </row>
    <row r="13" spans="1:9" x14ac:dyDescent="0.3">
      <c r="A13" t="s">
        <v>12</v>
      </c>
      <c r="B13" t="s">
        <v>3</v>
      </c>
      <c r="C13" s="2">
        <v>150</v>
      </c>
      <c r="D13" s="2">
        <v>0</v>
      </c>
      <c r="E13" s="2">
        <v>0</v>
      </c>
      <c r="F13" s="2">
        <v>300</v>
      </c>
      <c r="G13">
        <f>SUM(C13:F13)</f>
        <v>450</v>
      </c>
      <c r="H13" t="s">
        <v>14</v>
      </c>
      <c r="I13" s="1">
        <v>450</v>
      </c>
    </row>
    <row r="14" spans="1:9" x14ac:dyDescent="0.3">
      <c r="B14" t="s">
        <v>9</v>
      </c>
      <c r="C14" s="2">
        <v>100</v>
      </c>
      <c r="D14" s="2">
        <v>200</v>
      </c>
      <c r="E14" s="2">
        <v>0</v>
      </c>
      <c r="F14" s="2">
        <v>0</v>
      </c>
      <c r="G14">
        <f t="shared" ref="G14:G15" si="0">SUM(C14:F14)</f>
        <v>300</v>
      </c>
      <c r="H14" t="s">
        <v>14</v>
      </c>
      <c r="I14" s="1">
        <v>600</v>
      </c>
    </row>
    <row r="15" spans="1:9" x14ac:dyDescent="0.3">
      <c r="B15" t="s">
        <v>10</v>
      </c>
      <c r="C15" s="2">
        <v>200</v>
      </c>
      <c r="D15" s="2">
        <v>0</v>
      </c>
      <c r="E15" s="2">
        <v>300</v>
      </c>
      <c r="F15" s="2">
        <v>0</v>
      </c>
      <c r="G15">
        <f t="shared" si="0"/>
        <v>500</v>
      </c>
      <c r="H15" t="s">
        <v>14</v>
      </c>
      <c r="I15" s="1">
        <v>500</v>
      </c>
    </row>
    <row r="16" spans="1:9" x14ac:dyDescent="0.3">
      <c r="B16" t="s">
        <v>16</v>
      </c>
      <c r="C16">
        <f>SUM(C13:C15)</f>
        <v>450</v>
      </c>
      <c r="D16">
        <f t="shared" ref="D16:F16" si="1">SUM(D13:D15)</f>
        <v>200</v>
      </c>
      <c r="E16">
        <f t="shared" si="1"/>
        <v>300</v>
      </c>
      <c r="F16">
        <f t="shared" si="1"/>
        <v>300</v>
      </c>
    </row>
    <row r="17" spans="1:6" x14ac:dyDescent="0.3">
      <c r="C17" t="s">
        <v>18</v>
      </c>
      <c r="D17" t="s">
        <v>18</v>
      </c>
      <c r="E17" t="s">
        <v>18</v>
      </c>
      <c r="F17" t="s">
        <v>18</v>
      </c>
    </row>
    <row r="18" spans="1:6" x14ac:dyDescent="0.3">
      <c r="B18" t="s">
        <v>17</v>
      </c>
      <c r="C18" s="1">
        <v>450</v>
      </c>
      <c r="D18" s="1">
        <v>200</v>
      </c>
      <c r="E18" s="1">
        <v>300</v>
      </c>
      <c r="F18" s="1">
        <v>300</v>
      </c>
    </row>
    <row r="20" spans="1:6" x14ac:dyDescent="0.3">
      <c r="A20" t="s">
        <v>20</v>
      </c>
    </row>
    <row r="21" spans="1:6" x14ac:dyDescent="0.3">
      <c r="A21" t="s">
        <v>21</v>
      </c>
      <c r="B21" s="3">
        <f>SUMPRODUCT(C6:F8,C13:F15)</f>
        <v>176050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2092-3097-4FF8-B421-D9961EBFF942}">
  <dimension ref="A1:G12"/>
  <sheetViews>
    <sheetView tabSelected="1" workbookViewId="0">
      <selection activeCell="B12" sqref="B12"/>
    </sheetView>
  </sheetViews>
  <sheetFormatPr defaultRowHeight="14" x14ac:dyDescent="0.3"/>
  <cols>
    <col min="1" max="1" width="13.08203125" customWidth="1"/>
  </cols>
  <sheetData>
    <row r="1" spans="1:7" x14ac:dyDescent="0.3">
      <c r="A1" t="s">
        <v>22</v>
      </c>
    </row>
    <row r="3" spans="1:7" x14ac:dyDescent="0.3">
      <c r="A3" t="s">
        <v>23</v>
      </c>
      <c r="B3" t="s">
        <v>25</v>
      </c>
      <c r="C3" t="s">
        <v>26</v>
      </c>
      <c r="D3" t="s">
        <v>27</v>
      </c>
    </row>
    <row r="4" spans="1:7" x14ac:dyDescent="0.3">
      <c r="A4" t="s">
        <v>24</v>
      </c>
      <c r="B4">
        <v>9000</v>
      </c>
      <c r="C4">
        <v>1500</v>
      </c>
      <c r="D4">
        <v>1000</v>
      </c>
    </row>
    <row r="6" spans="1:7" x14ac:dyDescent="0.3">
      <c r="A6" t="s">
        <v>28</v>
      </c>
      <c r="E6" t="s">
        <v>30</v>
      </c>
    </row>
    <row r="7" spans="1:7" x14ac:dyDescent="0.3">
      <c r="A7" t="s">
        <v>29</v>
      </c>
      <c r="B7">
        <v>50000</v>
      </c>
      <c r="C7">
        <v>12000</v>
      </c>
      <c r="D7">
        <v>8000</v>
      </c>
      <c r="E7">
        <f>SUMPRODUCT(B10:D10,B7:D7)</f>
        <v>250000</v>
      </c>
      <c r="F7" t="s">
        <v>14</v>
      </c>
      <c r="G7">
        <v>250000</v>
      </c>
    </row>
    <row r="9" spans="1:7" x14ac:dyDescent="0.3">
      <c r="A9" t="s">
        <v>31</v>
      </c>
      <c r="B9" t="s">
        <v>25</v>
      </c>
      <c r="C9" t="s">
        <v>26</v>
      </c>
      <c r="D9" t="s">
        <v>27</v>
      </c>
    </row>
    <row r="10" spans="1:7" x14ac:dyDescent="0.3">
      <c r="B10">
        <v>4</v>
      </c>
      <c r="C10">
        <v>0.16666666666666666</v>
      </c>
      <c r="D10">
        <v>6</v>
      </c>
    </row>
    <row r="11" spans="1:7" x14ac:dyDescent="0.3">
      <c r="A11" t="s">
        <v>14</v>
      </c>
      <c r="B11">
        <v>4</v>
      </c>
      <c r="C11">
        <v>15</v>
      </c>
      <c r="D11">
        <v>20</v>
      </c>
    </row>
    <row r="12" spans="1:7" x14ac:dyDescent="0.3">
      <c r="A12" t="s">
        <v>32</v>
      </c>
      <c r="B12">
        <f>SUMPRODUCT(B10:D10,B4:D4)</f>
        <v>42250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สิทธิกร เฉลิมกิตติชัย</dc:creator>
  <cp:lastModifiedBy>สิทธิกร เฉลิมกิตติชัย</cp:lastModifiedBy>
  <dcterms:created xsi:type="dcterms:W3CDTF">2023-11-13T02:27:34Z</dcterms:created>
  <dcterms:modified xsi:type="dcterms:W3CDTF">2023-11-13T04:41:30Z</dcterms:modified>
</cp:coreProperties>
</file>