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Opitmization\slide_solve\file_excel\"/>
    </mc:Choice>
  </mc:AlternateContent>
  <xr:revisionPtr revIDLastSave="0" documentId="13_ncr:1_{E69A69F9-286B-422E-A8E4-FC67E053335B}" xr6:coauthVersionLast="47" xr6:coauthVersionMax="47" xr10:uidLastSave="{00000000-0000-0000-0000-000000000000}"/>
  <bookViews>
    <workbookView xWindow="-110" yWindow="-110" windowWidth="19420" windowHeight="11020" xr2:uid="{BBB4DEA6-8C74-461B-990A-3AD97B31AD10}"/>
  </bookViews>
  <sheets>
    <sheet name="Sheet1" sheetId="1" r:id="rId1"/>
  </sheets>
  <definedNames>
    <definedName name="solver_adj" localSheetId="0" hidden="1">Sheet1!$B$5:$D$5,Sheet1!$K$4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Sheet1!$A$8:$A$11</definedName>
    <definedName name="solver_lhs2" localSheetId="0" hidden="1">Sheet1!$B$5:$D$5</definedName>
    <definedName name="solver_lhs3" localSheetId="0" hidden="1">Sheet1!$I$2</definedName>
    <definedName name="solver_lhs4" localSheetId="0" hidden="1">Sheet1!$I$4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Sheet1!$K$4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hs1" localSheetId="0" hidden="1">Sheet1!$C$8:$C$11</definedName>
    <definedName name="solver_rhs2" localSheetId="0" hidden="1">"integer"</definedName>
    <definedName name="solver_rhs3" localSheetId="0" hidden="1">Sheet1!$K$2</definedName>
    <definedName name="solver_rhs4" localSheetId="0" hidden="1">Sheet1!$K$4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G4" i="1" s="1"/>
  <c r="K2" i="1"/>
  <c r="B13" i="1"/>
  <c r="G2" i="1" s="1"/>
  <c r="I4" i="1" l="1"/>
  <c r="I2" i="1"/>
  <c r="A11" i="1"/>
  <c r="A10" i="1"/>
  <c r="A9" i="1"/>
  <c r="A8" i="1"/>
</calcChain>
</file>

<file path=xl/sharedStrings.xml><?xml version="1.0" encoding="utf-8"?>
<sst xmlns="http://schemas.openxmlformats.org/spreadsheetml/2006/main" count="34" uniqueCount="18">
  <si>
    <t>Jobs</t>
  </si>
  <si>
    <t>Costs</t>
  </si>
  <si>
    <t>Returns</t>
  </si>
  <si>
    <t>Lunch Counter</t>
  </si>
  <si>
    <t>Mall</t>
  </si>
  <si>
    <t>Stand-alone</t>
  </si>
  <si>
    <t>amount</t>
  </si>
  <si>
    <t>constraint</t>
  </si>
  <si>
    <t>&lt;=</t>
  </si>
  <si>
    <t>Deviation</t>
  </si>
  <si>
    <t>weight</t>
  </si>
  <si>
    <t>weighted % Deviation</t>
  </si>
  <si>
    <t>obj minimax</t>
  </si>
  <si>
    <t>max</t>
  </si>
  <si>
    <t xml:space="preserve">job = </t>
  </si>
  <si>
    <t>cost</t>
  </si>
  <si>
    <t>Returns =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</si>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</sst>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1" applyNumberFormat="1" applyFont="1"/>
    <xf numFmtId="10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C1C18-C511-4C4F-8425-997257675360}">
  <dimension ref="A1:L18"/>
  <sheetViews>
    <sheetView tabSelected="1" zoomScale="69" workbookViewId="0">
      <selection activeCell="H19" sqref="H19"/>
    </sheetView>
  </sheetViews>
  <sheetFormatPr defaultRowHeight="14" x14ac:dyDescent="0.3"/>
  <cols>
    <col min="2" max="2" width="12.4140625" bestFit="1" customWidth="1"/>
    <col min="4" max="4" width="10.4140625" bestFit="1" customWidth="1"/>
    <col min="5" max="5" width="10.4140625" customWidth="1"/>
    <col min="11" max="11" width="10.58203125" bestFit="1" customWidth="1"/>
  </cols>
  <sheetData>
    <row r="1" spans="1:12" ht="42" x14ac:dyDescent="0.3">
      <c r="A1" s="1"/>
      <c r="B1" s="2" t="s">
        <v>3</v>
      </c>
      <c r="C1" s="2" t="s">
        <v>4</v>
      </c>
      <c r="D1" s="2" t="s">
        <v>5</v>
      </c>
      <c r="E1" s="7"/>
      <c r="G1" s="4" t="s">
        <v>9</v>
      </c>
      <c r="H1" s="4" t="s">
        <v>10</v>
      </c>
      <c r="I1" s="5" t="s">
        <v>11</v>
      </c>
      <c r="K1" t="s">
        <v>12</v>
      </c>
    </row>
    <row r="2" spans="1:12" x14ac:dyDescent="0.3">
      <c r="A2" t="s">
        <v>0</v>
      </c>
      <c r="B2">
        <v>9</v>
      </c>
      <c r="C2">
        <v>17</v>
      </c>
      <c r="D2">
        <v>35</v>
      </c>
      <c r="G2">
        <f>(G18-B13)/G18</f>
        <v>0</v>
      </c>
      <c r="H2">
        <v>1</v>
      </c>
      <c r="I2" s="8">
        <f>G2*H2</f>
        <v>0</v>
      </c>
      <c r="J2" t="s">
        <v>8</v>
      </c>
      <c r="K2" s="8">
        <f>K4</f>
        <v>6.7357512953367976E-2</v>
      </c>
      <c r="L2" t="s">
        <v>13</v>
      </c>
    </row>
    <row r="3" spans="1:12" x14ac:dyDescent="0.3">
      <c r="A3" t="s">
        <v>1</v>
      </c>
      <c r="B3">
        <v>150000</v>
      </c>
      <c r="C3">
        <v>275000</v>
      </c>
      <c r="D3">
        <v>450000</v>
      </c>
    </row>
    <row r="4" spans="1:12" x14ac:dyDescent="0.3">
      <c r="A4" t="s">
        <v>2</v>
      </c>
      <c r="B4">
        <v>85000</v>
      </c>
      <c r="C4">
        <v>125000</v>
      </c>
      <c r="D4">
        <v>175000</v>
      </c>
      <c r="G4">
        <f>(F18-B14)/F18</f>
        <v>0</v>
      </c>
      <c r="H4">
        <v>1</v>
      </c>
      <c r="I4" s="8">
        <f>G4*H4</f>
        <v>0</v>
      </c>
      <c r="J4" t="s">
        <v>8</v>
      </c>
      <c r="K4" s="9">
        <v>6.7357512953367976E-2</v>
      </c>
      <c r="L4" t="s">
        <v>13</v>
      </c>
    </row>
    <row r="5" spans="1:12" x14ac:dyDescent="0.3">
      <c r="A5" t="s">
        <v>6</v>
      </c>
      <c r="B5" s="3">
        <v>5</v>
      </c>
      <c r="C5" s="3">
        <v>1</v>
      </c>
      <c r="D5" s="3">
        <v>2</v>
      </c>
      <c r="E5" s="3"/>
    </row>
    <row r="7" spans="1:12" x14ac:dyDescent="0.3">
      <c r="A7" t="s">
        <v>7</v>
      </c>
    </row>
    <row r="8" spans="1:12" x14ac:dyDescent="0.3">
      <c r="A8">
        <f>B5</f>
        <v>5</v>
      </c>
      <c r="B8" t="s">
        <v>8</v>
      </c>
      <c r="C8">
        <v>5</v>
      </c>
    </row>
    <row r="9" spans="1:12" x14ac:dyDescent="0.3">
      <c r="A9">
        <f>C5</f>
        <v>1</v>
      </c>
      <c r="B9" t="s">
        <v>8</v>
      </c>
      <c r="C9">
        <v>7</v>
      </c>
    </row>
    <row r="10" spans="1:12" x14ac:dyDescent="0.3">
      <c r="A10">
        <f>D5</f>
        <v>2</v>
      </c>
      <c r="B10" t="s">
        <v>8</v>
      </c>
      <c r="C10">
        <v>3</v>
      </c>
    </row>
    <row r="11" spans="1:12" x14ac:dyDescent="0.3">
      <c r="A11">
        <f>SUMPRODUCT(B5:D5,B3:D3)</f>
        <v>1925000</v>
      </c>
      <c r="B11" t="s">
        <v>8</v>
      </c>
      <c r="C11">
        <v>2000000</v>
      </c>
    </row>
    <row r="13" spans="1:12" x14ac:dyDescent="0.3">
      <c r="A13" t="s">
        <v>14</v>
      </c>
      <c r="B13">
        <f>SUMPRODUCT(B5:D5,B2:D2)</f>
        <v>132</v>
      </c>
    </row>
    <row r="14" spans="1:12" x14ac:dyDescent="0.3">
      <c r="A14" t="s">
        <v>16</v>
      </c>
      <c r="B14">
        <f>SUMPRODUCT(B5:D5,B4:D4)</f>
        <v>900000</v>
      </c>
    </row>
    <row r="15" spans="1:12" x14ac:dyDescent="0.3">
      <c r="A15" s="1"/>
      <c r="B15" s="2" t="s">
        <v>3</v>
      </c>
      <c r="C15" s="2" t="s">
        <v>4</v>
      </c>
      <c r="D15" s="2" t="s">
        <v>5</v>
      </c>
      <c r="E15" s="2" t="s">
        <v>15</v>
      </c>
      <c r="F15" s="6" t="s">
        <v>2</v>
      </c>
      <c r="G15" s="6" t="s">
        <v>0</v>
      </c>
    </row>
    <row r="16" spans="1:12" x14ac:dyDescent="0.3">
      <c r="A16" t="s">
        <v>6</v>
      </c>
      <c r="B16">
        <v>4</v>
      </c>
      <c r="C16">
        <v>5</v>
      </c>
      <c r="D16">
        <v>0</v>
      </c>
      <c r="E16">
        <v>195000</v>
      </c>
      <c r="F16">
        <v>965000</v>
      </c>
      <c r="G16">
        <v>121</v>
      </c>
      <c r="H16" t="s">
        <v>2</v>
      </c>
    </row>
    <row r="17" spans="1:8" x14ac:dyDescent="0.3">
      <c r="A17" t="s">
        <v>6</v>
      </c>
      <c r="B17">
        <v>4</v>
      </c>
      <c r="C17">
        <v>0</v>
      </c>
      <c r="D17">
        <v>3</v>
      </c>
      <c r="E17">
        <v>195000</v>
      </c>
      <c r="F17">
        <v>865000</v>
      </c>
      <c r="G17">
        <v>141</v>
      </c>
      <c r="H17" t="s">
        <v>0</v>
      </c>
    </row>
    <row r="18" spans="1:8" x14ac:dyDescent="0.3">
      <c r="A18" t="s">
        <v>6</v>
      </c>
      <c r="B18">
        <v>5</v>
      </c>
      <c r="C18">
        <v>1</v>
      </c>
      <c r="D18">
        <v>2</v>
      </c>
      <c r="E18">
        <v>1925000</v>
      </c>
      <c r="F18">
        <v>900000</v>
      </c>
      <c r="G18">
        <v>132</v>
      </c>
      <c r="H1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สิทธิกร เฉลิมกิตติชัย</dc:creator>
  <cp:lastModifiedBy>สิทธิกร เฉลิมกิตติชัย</cp:lastModifiedBy>
  <dcterms:created xsi:type="dcterms:W3CDTF">2024-03-21T06:46:24Z</dcterms:created>
  <dcterms:modified xsi:type="dcterms:W3CDTF">2024-03-21T08:19:00Z</dcterms:modified>
</cp:coreProperties>
</file>