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activeTab="1"/>
  </bookViews>
  <sheets>
    <sheet name="Sheet1" sheetId="2" r:id="rId1"/>
    <sheet name="订单" sheetId="1" r:id="rId2"/>
  </sheets>
  <definedNames>
    <definedName name="_xlnm._FilterDatabase" localSheetId="1" hidden="1">订单!$A$1:$T$760</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<sst xmlns="http://schemas.openxmlformats.org/spreadsheetml/2006/main" count="10493" uniqueCount="4121">
  <si>
    <t>订单来源</t>
  </si>
  <si>
    <t>(全部)</t>
  </si>
  <si>
    <t>订单状态</t>
  </si>
  <si>
    <t>美团券</t>
  </si>
  <si>
    <t>服务地址</t>
  </si>
  <si>
    <t>派单师傅</t>
  </si>
  <si>
    <t>计数项:订单号</t>
  </si>
  <si>
    <t>南宁市</t>
  </si>
  <si>
    <t>曾志豪</t>
  </si>
  <si>
    <t>王石柱</t>
  </si>
  <si>
    <t>庞冬冬</t>
  </si>
  <si>
    <t>傅昭聪</t>
  </si>
  <si>
    <t>陈嘉蔚</t>
  </si>
  <si>
    <t>钟华春</t>
  </si>
  <si>
    <t>曾盛海</t>
  </si>
  <si>
    <t>零淋</t>
  </si>
  <si>
    <t>黄德政</t>
  </si>
  <si>
    <t>邓志龙</t>
  </si>
  <si>
    <t>莫雨川</t>
  </si>
  <si>
    <t>黄荣欣</t>
  </si>
  <si>
    <t>戚德信</t>
  </si>
  <si>
    <t>林景强</t>
  </si>
  <si>
    <t>罗大龙</t>
  </si>
  <si>
    <t>卢福贵</t>
  </si>
  <si>
    <t>汪杰</t>
  </si>
  <si>
    <t>葛波</t>
  </si>
  <si>
    <t>邓家辉</t>
  </si>
  <si>
    <t>王瑞</t>
  </si>
  <si>
    <t>总计</t>
  </si>
  <si>
    <t>订单号</t>
  </si>
  <si>
    <t>联系人</t>
  </si>
  <si>
    <t>联系电话</t>
  </si>
  <si>
    <t>区县</t>
  </si>
  <si>
    <t>地址</t>
  </si>
  <si>
    <t>服务类型</t>
  </si>
  <si>
    <t>合计</t>
  </si>
  <si>
    <t>线下交提成</t>
  </si>
  <si>
    <t>维修费</t>
  </si>
  <si>
    <t>材料费</t>
  </si>
  <si>
    <t>支付状态</t>
  </si>
  <si>
    <t>预约时间</t>
  </si>
  <si>
    <t>跟单备注</t>
  </si>
  <si>
    <t>回访内容</t>
  </si>
  <si>
    <t>20240901080354548d7h</t>
  </si>
  <si>
    <t>后台</t>
  </si>
  <si>
    <t>13890534357</t>
  </si>
  <si>
    <t>成都市</t>
  </si>
  <si>
    <t>双流区</t>
  </si>
  <si>
    <t>张家寺地铁站</t>
  </si>
  <si>
    <t>灯具维修</t>
  </si>
  <si>
    <t>美团</t>
  </si>
  <si>
    <t>失败订单</t>
  </si>
  <si>
    <t/>
  </si>
  <si>
    <t>袁宝权</t>
  </si>
  <si>
    <t>2024-09-01 08:03:56</t>
  </si>
  <si>
    <t>上午打电话关机，下午打电话没人接 回访：未接</t>
  </si>
  <si>
    <t>回访：未接</t>
  </si>
  <si>
    <t>20240901083412647RGE</t>
  </si>
  <si>
    <t>预约单30</t>
  </si>
  <si>
    <t>13540909846</t>
  </si>
  <si>
    <t>锦江区</t>
  </si>
  <si>
    <t>锦江城市花园2期4栋2单元2703</t>
  </si>
  <si>
    <t>成功订单</t>
  </si>
  <si>
    <t>线上支付</t>
  </si>
  <si>
    <t>张正熊</t>
  </si>
  <si>
    <t>2024-09-01 08:34:15</t>
  </si>
  <si>
    <t>一会儿过去 回访：通话中</t>
  </si>
  <si>
    <t>验券一张30＋好评____回访：通话中</t>
  </si>
  <si>
    <t>2024090108425703MKD</t>
  </si>
  <si>
    <t>1柜＋1挂</t>
  </si>
  <si>
    <t>15197309233</t>
  </si>
  <si>
    <t>长沙市</t>
  </si>
  <si>
    <t>岳麓区</t>
  </si>
  <si>
    <t>长郡滨江中学</t>
  </si>
  <si>
    <t>空调清洗</t>
  </si>
  <si>
    <t>陈国林</t>
  </si>
  <si>
    <t>2024-09-01 08:42:49</t>
  </si>
  <si>
    <t>收款213</t>
  </si>
  <si>
    <t>提65已交公司</t>
  </si>
  <si>
    <t>20240901085533234HPY</t>
  </si>
  <si>
    <t>18782722965</t>
  </si>
  <si>
    <t>官塘和院金斗湾A11栋102</t>
  </si>
  <si>
    <t>空调维修</t>
  </si>
  <si>
    <t>只收上门费</t>
  </si>
  <si>
    <t>陈善波</t>
  </si>
  <si>
    <t>2024-09-01 08:55:28</t>
  </si>
  <si>
    <t>回访：通话中</t>
  </si>
  <si>
    <t>20240901085902927lir</t>
  </si>
  <si>
    <t>18380430832</t>
  </si>
  <si>
    <t>龙泉驿区</t>
  </si>
  <si>
    <t>合能四季映像13栋2单元2105</t>
  </si>
  <si>
    <t>热水器维修</t>
  </si>
  <si>
    <t>刘成刚</t>
  </si>
  <si>
    <t>2024-09-01 08:58:57</t>
  </si>
  <si>
    <t>约好了等下去</t>
  </si>
  <si>
    <t>验券一张30____回访：换新机</t>
  </si>
  <si>
    <t>20240901090647793gys</t>
  </si>
  <si>
    <t>男</t>
  </si>
  <si>
    <t>15882425770</t>
  </si>
  <si>
    <t>武侯区</t>
  </si>
  <si>
    <t>天府四街</t>
  </si>
  <si>
    <t>58同城</t>
  </si>
  <si>
    <t>余飞</t>
  </si>
  <si>
    <t>2024-09-01 09:06:49</t>
  </si>
  <si>
    <t>20240901090943641eNf</t>
  </si>
  <si>
    <t>女</t>
  </si>
  <si>
    <t>13308224229</t>
  </si>
  <si>
    <t>锦江城市花园3期</t>
  </si>
  <si>
    <t>洗衣机维修</t>
  </si>
  <si>
    <t>李光兆</t>
  </si>
  <si>
    <t>2024-09-01 09:09:46</t>
  </si>
  <si>
    <t>验券一张30＋好评</t>
  </si>
  <si>
    <t>2024090109132771412u</t>
  </si>
  <si>
    <t>19163786006</t>
  </si>
  <si>
    <t>西乡塘区</t>
  </si>
  <si>
    <t>明秀二区</t>
  </si>
  <si>
    <t>水龙头维修</t>
  </si>
  <si>
    <t>2024-09-01 09:13:30</t>
  </si>
  <si>
    <t>客户约了11点。 客户说先不需要了</t>
  </si>
  <si>
    <t>客户来电嫌贵不需要了，券已退</t>
  </si>
  <si>
    <t>20240901091826934zW2</t>
  </si>
  <si>
    <t>17882306815</t>
  </si>
  <si>
    <t>金牛区</t>
  </si>
  <si>
    <t>兴元绿洲5栋1单元2004</t>
  </si>
  <si>
    <t>燃气灶维修</t>
  </si>
  <si>
    <t>汤黎明</t>
  </si>
  <si>
    <t>2024-09-01 09:18:29</t>
  </si>
  <si>
    <t>验券一张30____回访：收费100</t>
  </si>
  <si>
    <t>20240901092311871c6m</t>
  </si>
  <si>
    <t>安装2木床＋2电视</t>
  </si>
  <si>
    <t>18974964666</t>
  </si>
  <si>
    <t>开福区</t>
  </si>
  <si>
    <t>培元桥</t>
  </si>
  <si>
    <t>电视机安装服务</t>
  </si>
  <si>
    <t>龚道清</t>
  </si>
  <si>
    <t>2024-09-01 09:23:14</t>
  </si>
  <si>
    <t>问价单 不接电话</t>
  </si>
  <si>
    <t>202409010931542200ka</t>
  </si>
  <si>
    <t>预约单125    波轮拆洗</t>
  </si>
  <si>
    <t>18029587687</t>
  </si>
  <si>
    <t>青秀区</t>
  </si>
  <si>
    <t>星湖路南一里一巷10号院1单元801</t>
  </si>
  <si>
    <t>洗衣机清洗</t>
  </si>
  <si>
    <t>2024-09-01 09:31:56</t>
  </si>
  <si>
    <t>客户预约下午3点 没有另外收费，下的一口价的券</t>
  </si>
  <si>
    <t>验券一张125____已返师傅88</t>
  </si>
  <si>
    <t>2024090109430988TVI</t>
  </si>
  <si>
    <t>13517489570</t>
  </si>
  <si>
    <t>开福寺</t>
  </si>
  <si>
    <t>蓝天</t>
  </si>
  <si>
    <t>2024-09-01 09:43:11</t>
  </si>
  <si>
    <t>有个事情处理好就过去</t>
  </si>
  <si>
    <t>20240901094554281XsU</t>
  </si>
  <si>
    <t>15928473520</t>
  </si>
  <si>
    <t>新建路</t>
  </si>
  <si>
    <t>2024-09-01 09:45:50</t>
  </si>
  <si>
    <t>下午去 购买主板 换了主板还是不行，客户不修了，用券一张抵扣上门费，没有另外收费</t>
  </si>
  <si>
    <t>验券一张30</t>
  </si>
  <si>
    <t>202409010956413960nf</t>
  </si>
  <si>
    <t>13871390078</t>
  </si>
  <si>
    <t>武汉市</t>
  </si>
  <si>
    <t>汉阳区</t>
  </si>
  <si>
    <t>陶馨园</t>
  </si>
  <si>
    <t>洗菜盆维修</t>
  </si>
  <si>
    <t>杨海波</t>
  </si>
  <si>
    <t>2024-09-01 09:56:43</t>
  </si>
  <si>
    <t>20240901095737492eHH</t>
  </si>
  <si>
    <t>13986560534</t>
  </si>
  <si>
    <t>安吉大道</t>
  </si>
  <si>
    <t>冰箱维修</t>
  </si>
  <si>
    <t>2024-09-01 09:57:40</t>
  </si>
  <si>
    <t>两台冰箱，一台咨询，确认客户操作导致油堵不修。另一台结冰，需要更换门封条。 更换门封条需要定制尺寸待件，客户决定不修了</t>
  </si>
  <si>
    <t>回访，客户不修了买新机了</t>
  </si>
  <si>
    <t>20240901100045857RvZ</t>
  </si>
  <si>
    <t>安装</t>
  </si>
  <si>
    <t>18877735150</t>
  </si>
  <si>
    <t>南湖街道</t>
  </si>
  <si>
    <t>2024-09-01 10:00:41</t>
  </si>
  <si>
    <t>回访：收费500</t>
  </si>
  <si>
    <t>20240901100302535sTF</t>
  </si>
  <si>
    <t>后台     洗衣机进水口</t>
  </si>
  <si>
    <t>19167031990</t>
  </si>
  <si>
    <t>良庆区</t>
  </si>
  <si>
    <t>云星钱隆首府</t>
  </si>
  <si>
    <t>2024-09-01 10:02:52</t>
  </si>
  <si>
    <t>验券一张30＋好评____回访：不是他付的钱</t>
  </si>
  <si>
    <t>202409011006524125f5</t>
  </si>
  <si>
    <t>15198034070</t>
  </si>
  <si>
    <t>青羊区</t>
  </si>
  <si>
    <t>科沁苑5栋1单元5层10号</t>
  </si>
  <si>
    <t>开关维修</t>
  </si>
  <si>
    <t>2024-09-01 10:06:54</t>
  </si>
  <si>
    <t>客户取消</t>
  </si>
  <si>
    <t>券已退</t>
  </si>
  <si>
    <t>20240901101003801gBC</t>
  </si>
  <si>
    <t>13551024836</t>
  </si>
  <si>
    <t>炜岸城1期41栋1单元1417</t>
  </si>
  <si>
    <t>电视机维修</t>
  </si>
  <si>
    <t>2024-09-01 10:10:06</t>
  </si>
  <si>
    <t>下午去 预约单183****0320 购买配件</t>
  </si>
  <si>
    <t>202409011012055019tx</t>
  </si>
  <si>
    <t>18277104181</t>
  </si>
  <si>
    <t>兴宁区</t>
  </si>
  <si>
    <t>燕子岭住宅区</t>
  </si>
  <si>
    <t>洗衣机安装</t>
  </si>
  <si>
    <t>2024-09-01 10:12:08</t>
  </si>
  <si>
    <t>2024090110132323xLP</t>
  </si>
  <si>
    <t>18473657055</t>
  </si>
  <si>
    <t>长沙县区</t>
  </si>
  <si>
    <t>星沙</t>
  </si>
  <si>
    <t>龚志力</t>
  </si>
  <si>
    <t>2024-09-01 10:13:25</t>
  </si>
  <si>
    <t>屏坏 修不了 时间太久了</t>
  </si>
  <si>
    <t>回访，客户嫌贵不需要了</t>
  </si>
  <si>
    <t>202409011018277983fm</t>
  </si>
  <si>
    <t>18163642277</t>
  </si>
  <si>
    <t>中南大学附近</t>
  </si>
  <si>
    <t>武明强</t>
  </si>
  <si>
    <t>2024-09-01 10:18:30</t>
  </si>
  <si>
    <t>打不燃 回访：收费100，不记得师傅号码，待核实后再备注</t>
  </si>
  <si>
    <t>20240901102133147KdX</t>
  </si>
  <si>
    <t>18782941643</t>
  </si>
  <si>
    <t>宏达世纪丽景</t>
  </si>
  <si>
    <t>2024-09-01 10:21:35</t>
  </si>
  <si>
    <t>马上去</t>
  </si>
  <si>
    <r>
      <rPr>
        <sz val="10"/>
        <color rgb="FFFF0000"/>
        <rFont val="宋体"/>
        <charset val="134"/>
      </rPr>
      <t>回访：收费</t>
    </r>
    <r>
      <rPr>
        <sz val="10"/>
        <color rgb="FFFF0000"/>
        <rFont val="Arial"/>
        <charset val="134"/>
      </rPr>
      <t>140</t>
    </r>
    <r>
      <rPr>
        <sz val="10"/>
        <color rgb="FFFF0000"/>
        <rFont val="宋体"/>
        <charset val="134"/>
      </rPr>
      <t>，过几天还要安装灯，客服已提醒师傅</t>
    </r>
  </si>
  <si>
    <t>202409011025064487IT</t>
  </si>
  <si>
    <t>18974910510</t>
  </si>
  <si>
    <t>天心区</t>
  </si>
  <si>
    <t>雀园路</t>
  </si>
  <si>
    <t>廖文明</t>
  </si>
  <si>
    <t>2024-09-01 10:25:08</t>
  </si>
  <si>
    <t>1418九峰大厦 交反了，换了主板</t>
  </si>
  <si>
    <t>20240901102632679mQI</t>
  </si>
  <si>
    <t>13397706008</t>
  </si>
  <si>
    <t>越秀路</t>
  </si>
  <si>
    <t>管道维修</t>
  </si>
  <si>
    <t>2024-09-01 10:26:35</t>
  </si>
  <si>
    <t>9.2回访：未接</t>
  </si>
  <si>
    <t>回访：换了冷热水阀，收费300</t>
  </si>
  <si>
    <t>20240901103805976kUI</t>
  </si>
  <si>
    <t>开槽接电箱线</t>
  </si>
  <si>
    <t>18982186306</t>
  </si>
  <si>
    <t>成华区</t>
  </si>
  <si>
    <t>动物园附近</t>
  </si>
  <si>
    <t>电路维修</t>
  </si>
  <si>
    <t>何自兵</t>
  </si>
  <si>
    <t>2024-09-01 10:38:01</t>
  </si>
  <si>
    <t>中午去看 他又找其他人了</t>
  </si>
  <si>
    <t>回访，客户说暂时不需要了</t>
  </si>
  <si>
    <t>20240901104849150Pq5</t>
  </si>
  <si>
    <t>13548161235</t>
  </si>
  <si>
    <t>第一人民医院一生活区</t>
  </si>
  <si>
    <t>油烟机维修</t>
  </si>
  <si>
    <t>黄趾龙</t>
  </si>
  <si>
    <t>2024-09-01 10:48:51</t>
  </si>
  <si>
    <t>西北街149号附一号 师傅反馈电机坏了，房东买新的</t>
  </si>
  <si>
    <t>回访，客户觉得换电机成本太高</t>
  </si>
  <si>
    <t>2024090110522362cBY</t>
  </si>
  <si>
    <t>17775833057</t>
  </si>
  <si>
    <t>望城区</t>
  </si>
  <si>
    <t>金地自在城12号楼1单元</t>
  </si>
  <si>
    <t>戴成</t>
  </si>
  <si>
    <t>2024-09-01 10:52:25</t>
  </si>
  <si>
    <t>师傅反馈取断丝报价150客户嫌贵 取断丝更换水龙头，报价150，客户嫌贵</t>
  </si>
  <si>
    <t>20240901105401284p2U</t>
  </si>
  <si>
    <t>18200389919</t>
  </si>
  <si>
    <t>果壳里的城</t>
  </si>
  <si>
    <t>测试1</t>
  </si>
  <si>
    <t>2024-09-01 10:54:00</t>
  </si>
  <si>
    <t>用户家气路有问题</t>
  </si>
  <si>
    <t>回访，家里停气了，机器没问题</t>
  </si>
  <si>
    <t>20240901105754360nUr</t>
  </si>
  <si>
    <t>15936090597</t>
  </si>
  <si>
    <t>芙蓉中路</t>
  </si>
  <si>
    <t>邓海宁</t>
  </si>
  <si>
    <t>2024-09-01 10:57:57</t>
  </si>
  <si>
    <t>20240901110113682hGe</t>
  </si>
  <si>
    <t>18583921286</t>
  </si>
  <si>
    <t>督院府邸</t>
  </si>
  <si>
    <t>邓工</t>
  </si>
  <si>
    <t>2024-09-01 11:01:16</t>
  </si>
  <si>
    <t>12点多</t>
  </si>
  <si>
    <t>20240901110447378qDc</t>
  </si>
  <si>
    <t>13107279127</t>
  </si>
  <si>
    <t>新地东方明珠3期1栋1单元1803</t>
  </si>
  <si>
    <t>2024-09-01 11:04:50</t>
  </si>
  <si>
    <t>客户考虑下再回电</t>
  </si>
  <si>
    <t>20240901110506229qvr</t>
  </si>
  <si>
    <t>13547928949</t>
  </si>
  <si>
    <t>东站附近</t>
  </si>
  <si>
    <t>曹智洋</t>
  </si>
  <si>
    <t>2024-09-01 11:05:09</t>
  </si>
  <si>
    <t>他说已经有人去了 此单还没做，交错单了 是13980533178这个单的钱</t>
  </si>
  <si>
    <t>重新录单派给了汤黎明</t>
  </si>
  <si>
    <t>20240901111210904HY8</t>
  </si>
  <si>
    <t>打孔装监控</t>
  </si>
  <si>
    <t>13481099245</t>
  </si>
  <si>
    <t>江南区</t>
  </si>
  <si>
    <t>.</t>
  </si>
  <si>
    <t>其他</t>
  </si>
  <si>
    <t>2024-09-01 11:12:13</t>
  </si>
  <si>
    <t>20240901112041336tQE</t>
  </si>
  <si>
    <t>18113028829</t>
  </si>
  <si>
    <t>中和</t>
  </si>
  <si>
    <t>电路改造</t>
  </si>
  <si>
    <t>2024-09-01 11:20:36</t>
  </si>
  <si>
    <t>说走线后来没消息了</t>
  </si>
  <si>
    <t>回访：暂时不需要了</t>
  </si>
  <si>
    <t>20240901113007760W7J</t>
  </si>
  <si>
    <t>商用</t>
  </si>
  <si>
    <t>15228961316</t>
  </si>
  <si>
    <t>贝森</t>
  </si>
  <si>
    <t>方世祥</t>
  </si>
  <si>
    <t>2024-09-01 11:30:10</t>
  </si>
  <si>
    <t>下午</t>
  </si>
  <si>
    <t>回访：找别家师傅了</t>
  </si>
  <si>
    <t>20240901113122472uoM</t>
  </si>
  <si>
    <t>15240615375</t>
  </si>
  <si>
    <t>广西职业师范学院</t>
  </si>
  <si>
    <t>2024-09-01 11:31:24</t>
  </si>
  <si>
    <t>15240615375油烟机   这个现在打电话回来说考虑换新的了，先不用过去</t>
  </si>
  <si>
    <t>回访：换新机</t>
  </si>
  <si>
    <t>20240901114724786vOy</t>
  </si>
  <si>
    <t>13699086650</t>
  </si>
  <si>
    <t>理工东苑</t>
  </si>
  <si>
    <t>2024-09-01 11:47:26</t>
  </si>
  <si>
    <t>2点多 不修了 家里有事情 修不了了   客户说有空再联系 回访：未接 客户来电：有空会联系师傅，不要再打电话来了</t>
  </si>
  <si>
    <t>回访：拒绝沟通挂断电话</t>
  </si>
  <si>
    <t>20240901120522191QS</t>
  </si>
  <si>
    <t>安装油烟机＋灶具＋热水器</t>
  </si>
  <si>
    <t>13618070183</t>
  </si>
  <si>
    <t>九江</t>
  </si>
  <si>
    <t>油烟机安装</t>
  </si>
  <si>
    <t>2024-09-01 12:05:21</t>
  </si>
  <si>
    <t>回访：找朋友安装好了</t>
  </si>
  <si>
    <t>20240901122439391g1R</t>
  </si>
  <si>
    <t>13730861510</t>
  </si>
  <si>
    <t>成都大学附近</t>
  </si>
  <si>
    <t>邓姐</t>
  </si>
  <si>
    <t>2024-09-01 12:24:42</t>
  </si>
  <si>
    <t xml:space="preserve"> 回访：未接</t>
  </si>
  <si>
    <t>20240901122722468Eq9</t>
  </si>
  <si>
    <t>18482025326</t>
  </si>
  <si>
    <t>郫都区</t>
  </si>
  <si>
    <t>夜市</t>
  </si>
  <si>
    <t>茶吧机</t>
  </si>
  <si>
    <t>姜诚</t>
  </si>
  <si>
    <t>2024-09-01 12:27:19</t>
  </si>
  <si>
    <t>客户咨询价格我报价了她说还要商量一下如果修就联系我们</t>
  </si>
  <si>
    <t>客户说新机才75元，不修了</t>
  </si>
  <si>
    <t>202409011242379491Eg</t>
  </si>
  <si>
    <t>18109069453</t>
  </si>
  <si>
    <t>双九路龙池西锦</t>
  </si>
  <si>
    <t>杨涛</t>
  </si>
  <si>
    <t>2024-09-01 12:42:40</t>
  </si>
  <si>
    <t>回访：今天上门</t>
  </si>
  <si>
    <t>2024090112494282Vz9</t>
  </si>
  <si>
    <t>18177595561</t>
  </si>
  <si>
    <t>秀安路</t>
  </si>
  <si>
    <t>2024-09-01 12:49:07</t>
  </si>
  <si>
    <t>回访：6楼要出外墙接管子，师傅报1千，客户嫌贵</t>
  </si>
  <si>
    <t>20240901131015770t9B</t>
  </si>
  <si>
    <t>17708010262</t>
  </si>
  <si>
    <t>高新区</t>
  </si>
  <si>
    <t>2024-09-01 13:10:04</t>
  </si>
  <si>
    <t>郫都区高新西区合作路 已经联系了</t>
  </si>
  <si>
    <t>20240901132334132ap6</t>
  </si>
  <si>
    <t>开关插座移位＋安装衣杆</t>
  </si>
  <si>
    <t>13980037487</t>
  </si>
  <si>
    <t>华阳街道，天府幸福里</t>
  </si>
  <si>
    <t>2024-09-01 13:23:36</t>
  </si>
  <si>
    <t>咨询价格的 没接电话</t>
  </si>
  <si>
    <t>20240901140605764s2A</t>
  </si>
  <si>
    <t>13002837673</t>
  </si>
  <si>
    <t>天辉镇</t>
  </si>
  <si>
    <t>2024-09-01 14:05:28</t>
  </si>
  <si>
    <t>电话号码错误，打不通 明天再联系客户。 回访：用户正忙</t>
  </si>
  <si>
    <t>回访：用户正忙</t>
  </si>
  <si>
    <t>20240901145006978p3n</t>
  </si>
  <si>
    <t>15184495788</t>
  </si>
  <si>
    <t>西航港</t>
  </si>
  <si>
    <t>2024-09-01 14:50:09</t>
  </si>
  <si>
    <t>5-1-1413</t>
  </si>
  <si>
    <t>20240901145121647Yb2</t>
  </si>
  <si>
    <t>18980980775</t>
  </si>
  <si>
    <t>智慧街71号</t>
  </si>
  <si>
    <t>2024-09-01 14:51:24</t>
  </si>
  <si>
    <t>18单元7楼12 用户来电自己已经处理好了，不需要了</t>
  </si>
  <si>
    <t>回访：不需要了</t>
  </si>
  <si>
    <t>20240901145747164BZS</t>
  </si>
  <si>
    <t>18074947914</t>
  </si>
  <si>
    <t>天元国际1栋207</t>
  </si>
  <si>
    <t>油烟机清洗</t>
  </si>
  <si>
    <t>2024-09-01 14:57:41</t>
  </si>
  <si>
    <t>客户要清洗饮食店的3米商用油烟机，这个很难清洗需要在半夜店铺打烊之后才能做问我什么价格，我说800块，客户以为像家里的一百多块钱就行了，他说那么贵先不搞了</t>
  </si>
  <si>
    <t>202409011501462669EM</t>
  </si>
  <si>
    <t>厕所水箱</t>
  </si>
  <si>
    <t>13117715177</t>
  </si>
  <si>
    <t>明秀东路</t>
  </si>
  <si>
    <t>马桶维修</t>
  </si>
  <si>
    <t>2024-09-01 15:01:48</t>
  </si>
  <si>
    <t>客户约的下午4:30，现在。过去 换了个水箱</t>
  </si>
  <si>
    <t>202409011505178132jb</t>
  </si>
  <si>
    <t>预约单135    波轮拆洗</t>
  </si>
  <si>
    <t>15580316259</t>
  </si>
  <si>
    <t>雨花区</t>
  </si>
  <si>
    <t>白沙苑小区</t>
  </si>
  <si>
    <t>2024-09-01 15:05:07</t>
  </si>
  <si>
    <t>下了几个公司，別的公司洗了</t>
  </si>
  <si>
    <t>20240901150626990sYI</t>
  </si>
  <si>
    <t>18977974716</t>
  </si>
  <si>
    <t>2024-09-01 15:06:29</t>
  </si>
  <si>
    <t>等一下过去 电机坏不修</t>
  </si>
  <si>
    <t>2024090115075386fkU</t>
  </si>
  <si>
    <t>13690359084</t>
  </si>
  <si>
    <t>福悦里4号楼1单元2806</t>
  </si>
  <si>
    <t>2024-09-01 15:07:56</t>
  </si>
  <si>
    <t>20240901151252996DtQ</t>
  </si>
  <si>
    <t>18428002512</t>
  </si>
  <si>
    <t>泰华锦城</t>
  </si>
  <si>
    <t>2024-09-01 15:12:55</t>
  </si>
  <si>
    <t>202409011522573494bL</t>
  </si>
  <si>
    <t>18380280131</t>
  </si>
  <si>
    <t>月任东路</t>
  </si>
  <si>
    <t>2024-09-01 15:23:00</t>
  </si>
  <si>
    <t>验券一张30+好评</t>
  </si>
  <si>
    <t>20240901152423100ncF</t>
  </si>
  <si>
    <t>改水路 检修电路</t>
  </si>
  <si>
    <t>15808423287</t>
  </si>
  <si>
    <t>彭镇柑梓村</t>
  </si>
  <si>
    <t>秦家军</t>
  </si>
  <si>
    <t>2024-09-01 15:24:25</t>
  </si>
  <si>
    <t>竹市街8号 等客户确定时间 客户打电话给店里，店里说已经找了人了</t>
  </si>
  <si>
    <t>回访，找别人了</t>
  </si>
  <si>
    <t>2024090115252043MLo</t>
  </si>
  <si>
    <t>15802629902</t>
  </si>
  <si>
    <t>桂花坪街道</t>
  </si>
  <si>
    <t>2024-09-01 15:25:22</t>
  </si>
  <si>
    <t>3—204</t>
  </si>
  <si>
    <t>20240901152855401eYF</t>
  </si>
  <si>
    <t>煮面桶</t>
  </si>
  <si>
    <t>13689001993</t>
  </si>
  <si>
    <t>银河北街</t>
  </si>
  <si>
    <t>灶具维修</t>
  </si>
  <si>
    <t>2024-09-01 15:28:58</t>
  </si>
  <si>
    <t>客户要求立马上门，没师傅</t>
  </si>
  <si>
    <t>20240901152952593NMO</t>
  </si>
  <si>
    <t>18761944007</t>
  </si>
  <si>
    <t>成都西站</t>
  </si>
  <si>
    <t>智能马桶维修</t>
  </si>
  <si>
    <t>2024-09-01 15:29:55</t>
  </si>
  <si>
    <t>师傅反馈客户找别人了 联系上客户已经有人在修了</t>
  </si>
  <si>
    <t>202409011539385986Sd</t>
  </si>
  <si>
    <t>18377870723</t>
  </si>
  <si>
    <t>南国街</t>
  </si>
  <si>
    <t>2024-09-01 15:39:41</t>
  </si>
  <si>
    <t>马上上门</t>
  </si>
  <si>
    <t>回访：换新机，收30上门费</t>
  </si>
  <si>
    <t>2024090115420544jzz</t>
  </si>
  <si>
    <t>17396238197</t>
  </si>
  <si>
    <t>心怡中丝园18栋2单元2403</t>
  </si>
  <si>
    <t>2024-09-01 15:42:07</t>
  </si>
  <si>
    <t>昨天打了好久电话一直没打通，目前为止也打不通 他自己说不用去了</t>
  </si>
  <si>
    <t>已退券</t>
  </si>
  <si>
    <t>202409011547258025l1</t>
  </si>
  <si>
    <t>17723651510</t>
  </si>
  <si>
    <t>嘉年华青年城公寓</t>
  </si>
  <si>
    <t>邓志伟</t>
  </si>
  <si>
    <t>2024-09-01 15:47:28</t>
  </si>
  <si>
    <t>20240901160025362tMo</t>
  </si>
  <si>
    <t>13308125401</t>
  </si>
  <si>
    <t>文星</t>
  </si>
  <si>
    <t>2024-09-01 16:00:20</t>
  </si>
  <si>
    <t>团结鑫苑1-1-1602 明天上午 电话打不通，家中敲门也没人</t>
  </si>
  <si>
    <t>2024090116113483470L</t>
  </si>
  <si>
    <t>18884032014</t>
  </si>
  <si>
    <t>中央华城</t>
  </si>
  <si>
    <t>滚筒洗衣机维修</t>
  </si>
  <si>
    <t>王子湘</t>
  </si>
  <si>
    <t>2024-09-01 16:11:37</t>
  </si>
  <si>
    <t>一期5—302 半个小时左右到 客户打电话过来说不用去了，是家里面空气开关跳闸</t>
  </si>
  <si>
    <t>回访：恢复正常了</t>
  </si>
  <si>
    <t>20240901162346667nL3</t>
  </si>
  <si>
    <t>18804206826</t>
  </si>
  <si>
    <t>华润公园九里</t>
  </si>
  <si>
    <t>2024-09-01 16:23:49</t>
  </si>
  <si>
    <t>38-2-1202 客户明天下午有时间，约明天下午 客户暂时没有时间，后续再约</t>
  </si>
  <si>
    <t>回访：有空再约</t>
  </si>
  <si>
    <t>20240901162909517H4J</t>
  </si>
  <si>
    <t>15884723607</t>
  </si>
  <si>
    <t>金域蓝湾</t>
  </si>
  <si>
    <t>2024-09-01 16:29:12</t>
  </si>
  <si>
    <t>二环路的门，餐饮店，三公斤志高波轮洗衣机 等他联系</t>
  </si>
  <si>
    <t>20240901163036764Jn7</t>
  </si>
  <si>
    <t>灯＋水龙头</t>
  </si>
  <si>
    <t>15277066608</t>
  </si>
  <si>
    <t>秀湖公园</t>
  </si>
  <si>
    <t>2024-09-01 16:30:33</t>
  </si>
  <si>
    <t>大概约了大概半个钟，一个钟后这样过去。 不需要了</t>
  </si>
  <si>
    <t>20240901163222302jX</t>
  </si>
  <si>
    <t>15677394004</t>
  </si>
  <si>
    <t>中南</t>
  </si>
  <si>
    <t>2024-09-01 16:32:16</t>
  </si>
  <si>
    <t>20240901163413489YYc</t>
  </si>
  <si>
    <t>15274856252</t>
  </si>
  <si>
    <t>中南大学升华公寓</t>
  </si>
  <si>
    <t>2024-09-01 16:33:52</t>
  </si>
  <si>
    <t>不接电话</t>
  </si>
  <si>
    <t>20240901163403845EB4</t>
  </si>
  <si>
    <t>18583999923</t>
  </si>
  <si>
    <t>南湖逸家</t>
  </si>
  <si>
    <t>雷文超</t>
  </si>
  <si>
    <t>2024-09-01 16:34:06</t>
  </si>
  <si>
    <t>南湖逸家12栋2504 师傅反馈：客户不修了，没有收上门费</t>
  </si>
  <si>
    <t>20240901163638971c7O</t>
  </si>
  <si>
    <t>13035680511</t>
  </si>
  <si>
    <t>华阳</t>
  </si>
  <si>
    <t>待服务</t>
  </si>
  <si>
    <t>2024-09-01 16:36:42</t>
  </si>
  <si>
    <t>用户需要向房东咨询是否同意 回访：问房东，还没回复</t>
  </si>
  <si>
    <t>20240901163756523rE4</t>
  </si>
  <si>
    <t>1</t>
  </si>
  <si>
    <t>18080804551</t>
  </si>
  <si>
    <t>阳光城半山悦二期9栋102</t>
  </si>
  <si>
    <t>管道疏通</t>
  </si>
  <si>
    <t>渠道单</t>
  </si>
  <si>
    <t>2024-09-01 16:37:58</t>
  </si>
  <si>
    <t>师傅反馈：约好明天上门</t>
  </si>
  <si>
    <t>202409011645489739NS</t>
  </si>
  <si>
    <t>后台    花洒</t>
  </si>
  <si>
    <t>18877663344</t>
  </si>
  <si>
    <t>万达</t>
  </si>
  <si>
    <t>花洒维修</t>
  </si>
  <si>
    <t>2024-09-01 16:45:45</t>
  </si>
  <si>
    <t>客户6点出门，师傅最快6点能上门，客户说再约 客户说有空再约 他六点出门，时间不够了，</t>
  </si>
  <si>
    <t>回访：要出门，先取消，有需要再联系</t>
  </si>
  <si>
    <t>20240901165248379xS</t>
  </si>
  <si>
    <t>17815371467</t>
  </si>
  <si>
    <t>学府春</t>
  </si>
  <si>
    <t>2024-09-01 16:52:31</t>
  </si>
  <si>
    <t>客户在后台说找别家了 已经有师傅过去了</t>
  </si>
  <si>
    <t xml:space="preserve">客户在美团后台说找别家了
</t>
  </si>
  <si>
    <t>2024090116531808izk</t>
  </si>
  <si>
    <t>15196258394</t>
  </si>
  <si>
    <t>光华锦苑</t>
  </si>
  <si>
    <t>2024-09-01 16:53:20</t>
  </si>
  <si>
    <t>咨询情况  先暂时不弄</t>
  </si>
  <si>
    <t>回访：暂时不需要</t>
  </si>
  <si>
    <t>20240901165431486t7b</t>
  </si>
  <si>
    <t>接线</t>
  </si>
  <si>
    <t>15367987853</t>
  </si>
  <si>
    <t>碧河佳园</t>
  </si>
  <si>
    <t>卢建华</t>
  </si>
  <si>
    <t>2024-09-01 16:54:28</t>
  </si>
  <si>
    <t>出价100，不想去 回访：未接  跟客服联系好了，客服晚上下班回就通知我去修 回访：现在没时间挂断电话</t>
  </si>
  <si>
    <t>20240901165521297G4</t>
  </si>
  <si>
    <t>13547854974</t>
  </si>
  <si>
    <t>大源北二街36号</t>
  </si>
  <si>
    <t>2024-09-01 16:55:07</t>
  </si>
  <si>
    <t>客户明天有空了联系我们 回访，未接</t>
  </si>
  <si>
    <t>客户来电：没联系上房东，联系上了如果要修就联系我们</t>
  </si>
  <si>
    <t>20240901165947691NyX</t>
  </si>
  <si>
    <t>18690730487</t>
  </si>
  <si>
    <t>金宇大厦528</t>
  </si>
  <si>
    <t>窗户维修</t>
  </si>
  <si>
    <t>2024-09-01 16:59:50</t>
  </si>
  <si>
    <t>2024090117100659UHw</t>
  </si>
  <si>
    <t>厕所门合页</t>
  </si>
  <si>
    <t>19573740910</t>
  </si>
  <si>
    <t>芙蓉区</t>
  </si>
  <si>
    <t>定王台</t>
  </si>
  <si>
    <t>玻璃门维修</t>
  </si>
  <si>
    <t>2024-09-01 17:09:34</t>
  </si>
  <si>
    <t>跟客服联系了，客服觉得太贵， 回访，未接</t>
  </si>
  <si>
    <t>20240901171217870I4P</t>
  </si>
  <si>
    <t>18281911640</t>
  </si>
  <si>
    <t>华阳街道，南湖锦苑</t>
  </si>
  <si>
    <t>2024-09-01 17:11:54</t>
  </si>
  <si>
    <t>提40 元</t>
  </si>
  <si>
    <t>回访，师傅收135____提40已交公司</t>
  </si>
  <si>
    <t>20240901171708126d3x</t>
  </si>
  <si>
    <t>13054925106</t>
  </si>
  <si>
    <t>天鸿天府4栋2单元1805</t>
  </si>
  <si>
    <t>龙文武</t>
  </si>
  <si>
    <t>2024-09-01 17:16:40</t>
  </si>
  <si>
    <t>客户以为30元修好</t>
  </si>
  <si>
    <t>回访，嫌贵不需要了</t>
  </si>
  <si>
    <t>20240901172622612tQv</t>
  </si>
  <si>
    <t>15283518453</t>
  </si>
  <si>
    <t>苏坡街道，清水路苑</t>
  </si>
  <si>
    <t>2024-09-01 17:25:56</t>
  </si>
  <si>
    <t>电话打不通 客户说换水龙头30</t>
  </si>
  <si>
    <t>回访：嫌贵不需要了</t>
  </si>
  <si>
    <t>20240901173407200LEG</t>
  </si>
  <si>
    <t>安装普通马桶盖+换灯</t>
  </si>
  <si>
    <t>15729726668</t>
  </si>
  <si>
    <t>簇桥</t>
  </si>
  <si>
    <t>2024-09-01 17:33:35</t>
  </si>
  <si>
    <t>回访，未接 师傅反馈已经修好了，等客户确认没问题再交单 提醒师傅交单</t>
  </si>
  <si>
    <t>20240901173515585glY</t>
  </si>
  <si>
    <t>17313090504</t>
  </si>
  <si>
    <t>白莲一号院</t>
  </si>
  <si>
    <t>集成灶维修</t>
  </si>
  <si>
    <t>2024-09-01 17:35:02</t>
  </si>
  <si>
    <t>7.半 自己买主板回来换了 未接</t>
  </si>
  <si>
    <t>回访，客户嫌贵自己弄好了</t>
  </si>
  <si>
    <t>20240901175537792vlc</t>
  </si>
  <si>
    <t>19113286879</t>
  </si>
  <si>
    <t>红牌楼</t>
  </si>
  <si>
    <t>2024-09-01 17:55:17</t>
  </si>
  <si>
    <t>太平盛世A区， 咨询一下价格，对比一下。不给报价就说考虑一下，有需要再叫我</t>
  </si>
  <si>
    <t>20240901183042159AW4</t>
  </si>
  <si>
    <t>19338535057</t>
  </si>
  <si>
    <t>贵州省贵阳市</t>
  </si>
  <si>
    <t>观山湖区</t>
  </si>
  <si>
    <t>金融101</t>
  </si>
  <si>
    <t>制冰机维修</t>
  </si>
  <si>
    <t>刘金元</t>
  </si>
  <si>
    <t>2024-09-01 18:30:25</t>
  </si>
  <si>
    <t>外观件坏无法维修</t>
  </si>
  <si>
    <t>门坏了，师傅修不了</t>
  </si>
  <si>
    <t>20240901183754169ifx</t>
  </si>
  <si>
    <t>配遥控器</t>
  </si>
  <si>
    <t>13294260915</t>
  </si>
  <si>
    <t>硚口区</t>
  </si>
  <si>
    <t>火柴厂</t>
  </si>
  <si>
    <t>费雷</t>
  </si>
  <si>
    <t>2024-09-01 18:37:12</t>
  </si>
  <si>
    <t>火柴厂宿舍4－3－601 格力绿家园 客户不修 买遥控器</t>
  </si>
  <si>
    <t>回访，客户说师傅约了时间一直没上门，已经找别人了</t>
  </si>
  <si>
    <t>20240901192229971VUX</t>
  </si>
  <si>
    <t>13878813063</t>
  </si>
  <si>
    <t>新竹路</t>
  </si>
  <si>
    <t>2024-09-01 19:22:11</t>
  </si>
  <si>
    <t>约好明天上门看看 明天9点 回访：客户自己买到配件后再联系师傅，收了上门费，提醒师傅交单 提醒师傅交单</t>
  </si>
  <si>
    <t>20240901192757530gSj</t>
  </si>
  <si>
    <t>1楼</t>
  </si>
  <si>
    <t>13871383581</t>
  </si>
  <si>
    <t>洪山区</t>
  </si>
  <si>
    <t>观山大道</t>
  </si>
  <si>
    <t>空调安装</t>
  </si>
  <si>
    <t>李志</t>
  </si>
  <si>
    <t>2024-09-01 19:27:37</t>
  </si>
  <si>
    <t>20240901200223770MdG</t>
  </si>
  <si>
    <t>14795568962</t>
  </si>
  <si>
    <t>2024-09-01 20:02:16</t>
  </si>
  <si>
    <t>混水阀水龙头安装报价160 客户不想修。 回访，未接</t>
  </si>
  <si>
    <t>20240901201136875IT2</t>
  </si>
  <si>
    <t>补单</t>
  </si>
  <si>
    <t>17311093643</t>
  </si>
  <si>
    <t>待件</t>
  </si>
  <si>
    <t>2024-09-01 20:11:31</t>
  </si>
  <si>
    <t>在找配件，配件找到了就过去 周五上午过去，三星电视主板</t>
  </si>
  <si>
    <t>20240901201438932XOK</t>
  </si>
  <si>
    <t>蹲厕改马桶</t>
  </si>
  <si>
    <t>18428072318</t>
  </si>
  <si>
    <t>航空港</t>
  </si>
  <si>
    <t>2024-09-01 20:14:14</t>
  </si>
  <si>
    <t>久居福 9-1-704星期二上午10，30后 1000块钱蹲便改马桶，客户嫌价格贵</t>
  </si>
  <si>
    <t>回访：嫌贵暂时不需要了</t>
  </si>
  <si>
    <t>202409020756029918cJ</t>
  </si>
  <si>
    <t>2024-09-02 07:56:05</t>
  </si>
  <si>
    <t>回访：拉修</t>
  </si>
  <si>
    <t>20240902080508736gQt</t>
  </si>
  <si>
    <t>18190135200</t>
  </si>
  <si>
    <t>丽景华庭2期2号门</t>
  </si>
  <si>
    <t>跑步机维修</t>
  </si>
  <si>
    <t>2024-09-02 08:05:11</t>
  </si>
  <si>
    <t>回访：通话中 师傅反馈：把主板带回来修了</t>
  </si>
  <si>
    <t>券已退，客户不肯加钱，师傅做不了，收30</t>
  </si>
  <si>
    <t>20240902082059310QmH</t>
  </si>
  <si>
    <t>19981212740</t>
  </si>
  <si>
    <t>蓝光锦绣城2期3栋1单元3001</t>
  </si>
  <si>
    <t>2024-09-02 08:21:01</t>
  </si>
  <si>
    <t>验券一张30＋好评____好评一张</t>
  </si>
  <si>
    <t>20240902082312331kA7</t>
  </si>
  <si>
    <t>13877128759</t>
  </si>
  <si>
    <t>荣和千千树5号楼1301</t>
  </si>
  <si>
    <t>2024-09-02 08:23:15</t>
  </si>
  <si>
    <t>验券一张30____回访：收费50</t>
  </si>
  <si>
    <t>20240902084752893JSR</t>
  </si>
  <si>
    <t>18687304286</t>
  </si>
  <si>
    <t>保利青秀郡</t>
  </si>
  <si>
    <t>2024-09-02 08:47:55</t>
  </si>
  <si>
    <t>1-1-3001屏幕故障整机拉回修屏</t>
  </si>
  <si>
    <t>20240902090019617OIs</t>
  </si>
  <si>
    <t>挂机移机</t>
  </si>
  <si>
    <t>18982231357</t>
  </si>
  <si>
    <t>龙夏州</t>
  </si>
  <si>
    <t>2024-09-02 09:00:22</t>
  </si>
  <si>
    <t>回访：等不及找别家师傅弄好了</t>
  </si>
  <si>
    <t>20240902090253741zcH</t>
  </si>
  <si>
    <t>18942551193</t>
  </si>
  <si>
    <t>湘农桥社区</t>
  </si>
  <si>
    <t>周绎民</t>
  </si>
  <si>
    <t>2024-09-02 09:02:50</t>
  </si>
  <si>
    <t>排气扇坏了 排气扇坏了</t>
  </si>
  <si>
    <t>20240902091821757JdM</t>
  </si>
  <si>
    <t>18213877858</t>
  </si>
  <si>
    <t>南明区</t>
  </si>
  <si>
    <t>幸福家园A2栋21楼</t>
  </si>
  <si>
    <t>谢子星</t>
  </si>
  <si>
    <t>2024-09-02 09:18:24</t>
  </si>
  <si>
    <t>20240902092716681Lkk</t>
  </si>
  <si>
    <t>18877137306</t>
  </si>
  <si>
    <t>石埠</t>
  </si>
  <si>
    <t>2024-09-02 09:27:19</t>
  </si>
  <si>
    <t>约好时间了 师傅反馈：用券一张抵扣上门费，没有另外收钱</t>
  </si>
  <si>
    <t>20240902094627263ReN</t>
  </si>
  <si>
    <t>预约单30     挪燃气报警器</t>
  </si>
  <si>
    <t>18782979570</t>
  </si>
  <si>
    <t>天府公园观澜9号楼</t>
  </si>
  <si>
    <t>郭德海</t>
  </si>
  <si>
    <t>2024-09-02 09:46:29</t>
  </si>
  <si>
    <t>150 客户下午不在了</t>
  </si>
  <si>
    <t>20240902095034636wch</t>
  </si>
  <si>
    <t>13980097874</t>
  </si>
  <si>
    <t>民兴路111号</t>
  </si>
  <si>
    <t>2024-09-02 09:50:37</t>
  </si>
  <si>
    <t>电视要考虑一下再联系。 回访：在开会 回访：未接</t>
  </si>
  <si>
    <t>回访：未接____回访：未接</t>
  </si>
  <si>
    <t>202409020953287099qh</t>
  </si>
  <si>
    <t>13700976000</t>
  </si>
  <si>
    <t>蛟龙港</t>
  </si>
  <si>
    <t>黄智华</t>
  </si>
  <si>
    <t>2024-09-02 09:53:31</t>
  </si>
  <si>
    <t>约下午1点半 回访：通话中</t>
  </si>
  <si>
    <t>收130m</t>
  </si>
  <si>
    <t>202409020956099537pp</t>
  </si>
  <si>
    <t>13678148196</t>
  </si>
  <si>
    <t>尚成东锦</t>
  </si>
  <si>
    <t>刘兵</t>
  </si>
  <si>
    <t>2024-09-02 09:56:12</t>
  </si>
  <si>
    <t>用户自备材料问价格，他要多问几家</t>
  </si>
  <si>
    <t>回访，客户说自己装好了</t>
  </si>
  <si>
    <t>20240902100741301S8</t>
  </si>
  <si>
    <t>预约单80</t>
  </si>
  <si>
    <t>13551158218</t>
  </si>
  <si>
    <t>景茂名都1栋3单元401</t>
  </si>
  <si>
    <t>2024-09-02 10:07:43</t>
  </si>
  <si>
    <t>回访：通话中 今天上门</t>
  </si>
  <si>
    <t>20240902101108624yxa</t>
  </si>
  <si>
    <t>19136185361</t>
  </si>
  <si>
    <t>龙泉驿都城2期10栋1单元802</t>
  </si>
  <si>
    <t>冰柜维修</t>
  </si>
  <si>
    <t>王强</t>
  </si>
  <si>
    <t>2024-09-02 10:11:11</t>
  </si>
  <si>
    <t>十一点。</t>
  </si>
  <si>
    <t>验券一张25____回访：报价高，不修，用券一张抵扣上门费，换了新机</t>
  </si>
  <si>
    <t>20240902101157838kOf</t>
  </si>
  <si>
    <t>15208299763</t>
  </si>
  <si>
    <t>十陵</t>
  </si>
  <si>
    <t>2024-09-02 10:11:53</t>
  </si>
  <si>
    <t>回访：未接 用户不接电话</t>
  </si>
  <si>
    <t>回访：找别家师傅弄好了</t>
  </si>
  <si>
    <t>20240902102659275Ohd</t>
  </si>
  <si>
    <t>13628045306</t>
  </si>
  <si>
    <t>成飞大道</t>
  </si>
  <si>
    <t>2024-09-02 10:27:02</t>
  </si>
  <si>
    <t>客户咨询价格还要给房东沟通一下再决定修还是换是普通马桶</t>
  </si>
  <si>
    <t>回访：房东另外找人了</t>
  </si>
  <si>
    <t>20240902102925489Wb</t>
  </si>
  <si>
    <t>预约单30   厕所推拉门</t>
  </si>
  <si>
    <t>13540835042</t>
  </si>
  <si>
    <t>绿岛筑5号楼908</t>
  </si>
  <si>
    <t>2024-09-02 10:29:24</t>
  </si>
  <si>
    <t>那会儿有点忙，空的时候回过去，就说处理好了。</t>
  </si>
  <si>
    <t>回访：自己弄好了</t>
  </si>
  <si>
    <t>20240902103022815LFh</t>
  </si>
  <si>
    <t>18030855259</t>
  </si>
  <si>
    <t>和航家园南园5栋1单元5楼9号</t>
  </si>
  <si>
    <t>2024-09-02 10:30:25</t>
  </si>
  <si>
    <t>验券一张330＋好评</t>
  </si>
  <si>
    <t>20240902103440664Cwl</t>
  </si>
  <si>
    <t>18113013690</t>
  </si>
  <si>
    <t>中海翠屏湾</t>
  </si>
  <si>
    <t>曹帆</t>
  </si>
  <si>
    <t>2024-09-02 10:34:43</t>
  </si>
  <si>
    <t>屏碎   用户考虑 回访：65寸的屏，客户只出1300，问师傅再备注</t>
  </si>
  <si>
    <t>客户只出1300，师傅说成本都不够，做不了</t>
  </si>
  <si>
    <t>20240902103834499lxE</t>
  </si>
  <si>
    <t>15386482773</t>
  </si>
  <si>
    <t>仙葫中医附院旁边</t>
  </si>
  <si>
    <t>2024-09-02 10:38:37</t>
  </si>
  <si>
    <t>150****1411</t>
  </si>
  <si>
    <t>验券一张30____上条备注错误。美团官方已退券</t>
  </si>
  <si>
    <t>20240902104329953wgW</t>
  </si>
  <si>
    <t>打2个空调孔</t>
  </si>
  <si>
    <t>18090080304</t>
  </si>
  <si>
    <t>保利中心c座</t>
  </si>
  <si>
    <t>2024-09-02 10:43:32</t>
  </si>
  <si>
    <t>2024090210523531Dno</t>
  </si>
  <si>
    <t>后台    安装抽风机</t>
  </si>
  <si>
    <t>18376947550</t>
  </si>
  <si>
    <t>民主路力天大厦</t>
  </si>
  <si>
    <t>2024-09-02 10:52:37</t>
  </si>
  <si>
    <t>客户上班    下班后联系上门 回访：和房东沟通好了就联系师傅</t>
  </si>
  <si>
    <t>20240902105651773RoP</t>
  </si>
  <si>
    <t>13072883999</t>
  </si>
  <si>
    <t>华府大道4段8号天湖湾11栋1反正201</t>
  </si>
  <si>
    <t>2024-09-02 10:56:47</t>
  </si>
  <si>
    <t>收160晚点交单，师傅反馈没给他弄好，所以用了两张券</t>
  </si>
  <si>
    <t>验券两张60</t>
  </si>
  <si>
    <t>20240902105825123h9g</t>
  </si>
  <si>
    <t>13433392319</t>
  </si>
  <si>
    <t>三塘</t>
  </si>
  <si>
    <t>2024-09-02 10:58:27</t>
  </si>
  <si>
    <t>三十多公里报50上门费 不用上门</t>
  </si>
  <si>
    <t>20240902110510880lJW</t>
  </si>
  <si>
    <t>食堂的     清洗＋维修</t>
  </si>
  <si>
    <t>13787032264</t>
  </si>
  <si>
    <t>西二环</t>
  </si>
  <si>
    <t>2024-09-02 11:05:01</t>
  </si>
  <si>
    <t>又录了维修单发给刘志平 大油，洗跟修报7百都报死了 回访：考虑</t>
  </si>
  <si>
    <t>20240902110743840ub3</t>
  </si>
  <si>
    <t>18108080206</t>
  </si>
  <si>
    <t>九里堤</t>
  </si>
  <si>
    <t>2024-09-02 11:07:46</t>
  </si>
  <si>
    <t>客户不要了</t>
  </si>
  <si>
    <t>202409021109045500uj</t>
  </si>
  <si>
    <t>15677174500</t>
  </si>
  <si>
    <t>金融街</t>
  </si>
  <si>
    <t>2024-09-02 11:08:56</t>
  </si>
  <si>
    <t>这个不是维修的，说要上门费不用上门了 他要调整一下洗衣机底座</t>
  </si>
  <si>
    <t>20240902112502323fYd</t>
  </si>
  <si>
    <t>18982718491</t>
  </si>
  <si>
    <t>五星蕊园4栋2单元2406</t>
  </si>
  <si>
    <t>2024-09-02 11:25:05</t>
  </si>
  <si>
    <t>回访：锈死了打不开，收了上门费，现已换新机</t>
  </si>
  <si>
    <t>20240902112716872ATE</t>
  </si>
  <si>
    <t>刘志平</t>
  </si>
  <si>
    <t>2024-09-02 11:27:19</t>
  </si>
  <si>
    <t>用户还在考虑中 回访，纠结上门费，商量好了再联系 回访：考虑</t>
  </si>
  <si>
    <t>20240902113251282uCP</t>
  </si>
  <si>
    <t>18502870060</t>
  </si>
  <si>
    <t>锦欣妇幼保健院附近</t>
  </si>
  <si>
    <t>2024-09-02 11:32:47</t>
  </si>
  <si>
    <t>外机噪音大 楼上人家空调噪音大要和楼上用户商量好了，在上门检查</t>
  </si>
  <si>
    <t>回访：楼上空调噪声大</t>
  </si>
  <si>
    <t>20240902113451157HMw</t>
  </si>
  <si>
    <t>19940671231</t>
  </si>
  <si>
    <t>青龙场</t>
  </si>
  <si>
    <t>2024-09-02 11:34:53</t>
  </si>
  <si>
    <t>下午六点多去 今晚去换灯 今天出外地了，还要几天才回来</t>
  </si>
  <si>
    <t>20240902113857783Lnh</t>
  </si>
  <si>
    <t>15908617003</t>
  </si>
  <si>
    <t>黄陂区</t>
  </si>
  <si>
    <t>黄龙湖</t>
  </si>
  <si>
    <t>贺斌</t>
  </si>
  <si>
    <t>2024-09-02 11:39:00</t>
  </si>
  <si>
    <t>谢， 回访：通话中</t>
  </si>
  <si>
    <t>20240902115051815XEO</t>
  </si>
  <si>
    <t>玻璃门胶条</t>
  </si>
  <si>
    <t>18108077666</t>
  </si>
  <si>
    <t>迎春桥地铁站附近</t>
  </si>
  <si>
    <t>张祥</t>
  </si>
  <si>
    <t>2024-09-02 11:50:47</t>
  </si>
  <si>
    <t>客户说明天去</t>
  </si>
  <si>
    <t>20240902115716239B7W</t>
  </si>
  <si>
    <t>13017076634</t>
  </si>
  <si>
    <t>会展B区</t>
  </si>
  <si>
    <t>2024-09-02 11:57:15</t>
  </si>
  <si>
    <t>回访：客户说师傅报价100多，嫌贵不修</t>
  </si>
  <si>
    <t>202409021201261155xn</t>
  </si>
  <si>
    <t>15581687507</t>
  </si>
  <si>
    <t>天城泰祥苑北门4栋4单元1508</t>
  </si>
  <si>
    <t>向延成</t>
  </si>
  <si>
    <t>2024-09-02 12:01:29</t>
  </si>
  <si>
    <t>5:30之后去 回访：未接</t>
  </si>
  <si>
    <t>客户回电师傅收了140</t>
  </si>
  <si>
    <t>20240902120617611dkO</t>
  </si>
  <si>
    <t>13878846020</t>
  </si>
  <si>
    <t>荣和东盟国际</t>
  </si>
  <si>
    <t>2024-09-02 12:05:44</t>
  </si>
  <si>
    <t>一直在问价格 不用上门</t>
  </si>
  <si>
    <t>回访，客户说不需要了</t>
  </si>
  <si>
    <t>20240902120832465FRU</t>
  </si>
  <si>
    <t>后台   灯和厕所水箱按钮</t>
  </si>
  <si>
    <t>2024-09-02 12:07:52</t>
  </si>
  <si>
    <t>客户上班    下班后联系 客户说约好了 回访：通话中</t>
  </si>
  <si>
    <t>20240902122412424opv</t>
  </si>
  <si>
    <t>13980893967</t>
  </si>
  <si>
    <t>2024-09-02 12:24:08</t>
  </si>
  <si>
    <t>主板坏了 只给几十块钱  做不下来</t>
  </si>
  <si>
    <t>回访，客户说机器自己好了不修了</t>
  </si>
  <si>
    <t>20240902122603989WFc</t>
  </si>
  <si>
    <t>15981944119</t>
  </si>
  <si>
    <t>2024-09-02 12:26:06</t>
  </si>
  <si>
    <t>1点</t>
  </si>
  <si>
    <t>202409021228265280vh</t>
  </si>
  <si>
    <t>电子感应门</t>
  </si>
  <si>
    <t>18881189888</t>
  </si>
  <si>
    <t>广东新岩泰四川运营中心（都会路苑店）</t>
  </si>
  <si>
    <t>2024-09-02 12:28:10</t>
  </si>
  <si>
    <t>师傅修不了</t>
  </si>
  <si>
    <t>20240902122900492P1J</t>
  </si>
  <si>
    <t>19138491091</t>
  </si>
  <si>
    <t>东较场</t>
  </si>
  <si>
    <t>2024-09-02 12:28:57</t>
  </si>
  <si>
    <t>73号院8单元—507 波轮洗衣机不通电，下午晚点等他确定时间</t>
  </si>
  <si>
    <t>客户在后台说不需要了</t>
  </si>
  <si>
    <t>20240902123303493Dq3</t>
  </si>
  <si>
    <t>13438834439</t>
  </si>
  <si>
    <t>保利心语上府</t>
  </si>
  <si>
    <t>2024-09-02 12:31:41</t>
  </si>
  <si>
    <t>四川省成都市武侯区保利心语上府在天府四街去了，麻烦派给华阳那边的师傅</t>
  </si>
  <si>
    <t>2024090212365545xtN</t>
  </si>
  <si>
    <t>18977907326</t>
  </si>
  <si>
    <t>安吉</t>
  </si>
  <si>
    <t>2024-09-02 12:36:51</t>
  </si>
  <si>
    <t>开心动零食的店铺零线排烧了就给几十块，傻逼老板 不接电话</t>
  </si>
  <si>
    <t>20240902123759000Un</t>
  </si>
  <si>
    <t>17776489792</t>
  </si>
  <si>
    <t>琅东三组</t>
  </si>
  <si>
    <t>2024-09-02 12:38:00</t>
  </si>
  <si>
    <t>下午上门实 杂品牌机屏幕故障没有维修价值 回访：通话中</t>
  </si>
  <si>
    <t>202409021301105924uk</t>
  </si>
  <si>
    <t>18780031093</t>
  </si>
  <si>
    <t>绿地之窗4号楼1单元2902</t>
  </si>
  <si>
    <t>2024-09-02 13:01:13</t>
  </si>
  <si>
    <t>202409021311529366Yp</t>
  </si>
  <si>
    <t>13541034523</t>
  </si>
  <si>
    <t>万景二路</t>
  </si>
  <si>
    <t>2024-09-02 13:11:55</t>
  </si>
  <si>
    <t>用户自己修好了，才打了电话几分钟。 回访：关机</t>
  </si>
  <si>
    <t>回访：关机</t>
  </si>
  <si>
    <t>20240902132341208MmZ</t>
  </si>
  <si>
    <t>后台    换插座</t>
  </si>
  <si>
    <t>15296371174</t>
  </si>
  <si>
    <t>卫生院保障房3楼303</t>
  </si>
  <si>
    <t>2024-09-02 13:23:44</t>
  </si>
  <si>
    <t>客户要上班，改时间去 检测为漏电保护器故障</t>
  </si>
  <si>
    <t>20240902133708292iCv</t>
  </si>
  <si>
    <t>18428163039</t>
  </si>
  <si>
    <t>黄田坝</t>
  </si>
  <si>
    <t>2024-09-02 13:37:11</t>
  </si>
  <si>
    <t>可视电话接线</t>
  </si>
  <si>
    <t>弱电没有师傅</t>
  </si>
  <si>
    <t>20240902134407951sVf</t>
  </si>
  <si>
    <t>17760376994</t>
  </si>
  <si>
    <t>百家苑二期12栋2单元904</t>
  </si>
  <si>
    <t>陈兵</t>
  </si>
  <si>
    <t>2024-09-02 13:43:36</t>
  </si>
  <si>
    <t>20240902140304441Al</t>
  </si>
  <si>
    <t>18328564528</t>
  </si>
  <si>
    <t>理工大</t>
  </si>
  <si>
    <t>2024-09-02 14:02:35</t>
  </si>
  <si>
    <t>客户说过要过几天才安装到时候联系 回访：未接</t>
  </si>
  <si>
    <t>20240902140416309zUW</t>
  </si>
  <si>
    <t>13907709401</t>
  </si>
  <si>
    <t>东盟商务</t>
  </si>
  <si>
    <t>2024-09-02 14:04:19</t>
  </si>
  <si>
    <t>下午56点上门 回访：通话中</t>
  </si>
  <si>
    <t>2024090214042886Jzb</t>
  </si>
  <si>
    <t>13875367196</t>
  </si>
  <si>
    <t xml:space="preserve">新希望D10 </t>
  </si>
  <si>
    <t>2024-09-02 14:04:20</t>
  </si>
  <si>
    <t>已上门维修。邓工结账。</t>
  </si>
  <si>
    <t>20240902140823287WDS</t>
  </si>
  <si>
    <t>13981073694</t>
  </si>
  <si>
    <t>融锦城6栋1单元1205</t>
  </si>
  <si>
    <t>2024-09-02 14:08:20</t>
  </si>
  <si>
    <t>问价格，租的房子，要给房东确认 波轮盘拆不下来，喊了三个人都不行</t>
  </si>
  <si>
    <t>2024090214262685ux7</t>
  </si>
  <si>
    <t>19877529564</t>
  </si>
  <si>
    <t>薰衣草店12栋3单元4404（电梯按3A））</t>
  </si>
  <si>
    <t>床具维修</t>
  </si>
  <si>
    <t>2024-09-02 14:26:28</t>
  </si>
  <si>
    <t>现在过去</t>
  </si>
  <si>
    <t>2024090214363887gVg</t>
  </si>
  <si>
    <t>安装双开门磁力锁</t>
  </si>
  <si>
    <t>18190877897</t>
  </si>
  <si>
    <t>2024-09-02 14:36:39</t>
  </si>
  <si>
    <t>用户要过几天才装 用户找到其他人，他觉得价格贵了</t>
  </si>
  <si>
    <t>20240902143931620Hyx</t>
  </si>
  <si>
    <t>电动</t>
  </si>
  <si>
    <t>18078193650</t>
  </si>
  <si>
    <t>桥南</t>
  </si>
  <si>
    <t>晾衣架维修</t>
  </si>
  <si>
    <t>2024-09-02 14:39:26</t>
  </si>
  <si>
    <t>没有师傅</t>
  </si>
  <si>
    <t>20240902145144354nH1</t>
  </si>
  <si>
    <t>15202891364</t>
  </si>
  <si>
    <t>一环路西三段23号院2栋3单元2楼1号</t>
  </si>
  <si>
    <t>2024-09-02 14:51:46</t>
  </si>
  <si>
    <t>预约单173****0154</t>
  </si>
  <si>
    <t>20240902145248439nlw</t>
  </si>
  <si>
    <t>13429881216</t>
  </si>
  <si>
    <t>左道权</t>
  </si>
  <si>
    <t>2024-09-02 14:52:30</t>
  </si>
  <si>
    <t>用户是连接管重新包扎下约礼拜六礼拜天</t>
  </si>
  <si>
    <t>20240902151856185lFK</t>
  </si>
  <si>
    <t>13367744171</t>
  </si>
  <si>
    <t>彭北路地铁站</t>
  </si>
  <si>
    <t>2024-09-02 15:18:59</t>
  </si>
  <si>
    <t>约了一个钟过去，修完床就过去。</t>
  </si>
  <si>
    <t>20240902153621180Glz</t>
  </si>
  <si>
    <t>18270022361</t>
  </si>
  <si>
    <t>培风中路</t>
  </si>
  <si>
    <t>2024-09-02 15:36:24</t>
  </si>
  <si>
    <t>无法接通 已加上微信，客户纠结价格 回访：通话中</t>
  </si>
  <si>
    <t>20240902153903354NUq</t>
  </si>
  <si>
    <t>18181919313</t>
  </si>
  <si>
    <t>楠博苑4期37栋1单元304</t>
  </si>
  <si>
    <t>2024-09-02 15:39:06</t>
  </si>
  <si>
    <t>20240902154334311qqD</t>
  </si>
  <si>
    <t>18780376261</t>
  </si>
  <si>
    <t>龙祥家园3号楼2单元6楼23号</t>
  </si>
  <si>
    <t>2024-09-02 15:43:37</t>
  </si>
  <si>
    <t>20240902155414642u5U</t>
  </si>
  <si>
    <t>13568932382</t>
  </si>
  <si>
    <t>青羊上街170号</t>
  </si>
  <si>
    <t>2024-09-02 15:54:17</t>
  </si>
  <si>
    <t>老小区单个灯泡</t>
  </si>
  <si>
    <t>20240902162651898jrp</t>
  </si>
  <si>
    <t>15528949527</t>
  </si>
  <si>
    <t>2024-09-02 16:26:24</t>
  </si>
  <si>
    <t>问老板再联系 回访：未接</t>
  </si>
  <si>
    <t>202409021645581366v8</t>
  </si>
  <si>
    <t>18377134621</t>
  </si>
  <si>
    <t>南铁北四区</t>
  </si>
  <si>
    <t>2024-09-02 16:46:01</t>
  </si>
  <si>
    <t>预约单175****4549 现在过去 回访：未接</t>
  </si>
  <si>
    <t>20240902164828868Xua</t>
  </si>
  <si>
    <t>15196690427</t>
  </si>
  <si>
    <t>光明城市一期</t>
  </si>
  <si>
    <t>2024-09-02 16:48:24</t>
  </si>
  <si>
    <t>80包含材料不干</t>
  </si>
  <si>
    <t>20240902165049832xsp</t>
  </si>
  <si>
    <t>15348885025</t>
  </si>
  <si>
    <t>边阳路160号4号楼3单元305</t>
  </si>
  <si>
    <t>2024-09-02 16:50:52</t>
  </si>
  <si>
    <t>预约单177****5516 拆主板回去修 到时候过来装 还没收费 券已退</t>
  </si>
  <si>
    <t>20240902165129902oTw</t>
  </si>
  <si>
    <t>后台防猫咪的防盗网安装</t>
  </si>
  <si>
    <t>13257739312</t>
  </si>
  <si>
    <t>红日山湖</t>
  </si>
  <si>
    <t>2024-09-02 16:51:13</t>
  </si>
  <si>
    <t>包材料，封铁丝网，封窗户，300块，客户考虑觉得贵了。</t>
  </si>
  <si>
    <t>20240902165202926Csi</t>
  </si>
  <si>
    <t>13598966293</t>
  </si>
  <si>
    <t>空港晶座12栋1单元508</t>
  </si>
  <si>
    <t>中央空调</t>
  </si>
  <si>
    <t>杨虎</t>
  </si>
  <si>
    <t>2024-09-02 16:52:00</t>
  </si>
  <si>
    <t>验券一张30+好评____回访：收费100</t>
  </si>
  <si>
    <t>2024090216535744khX</t>
  </si>
  <si>
    <t>18617049811</t>
  </si>
  <si>
    <t>首汇观筑1栋2单元1304</t>
  </si>
  <si>
    <t>2024-09-02 16:54:00</t>
  </si>
  <si>
    <t>待会</t>
  </si>
  <si>
    <t>2024090216542813q63</t>
  </si>
  <si>
    <t>19940687163</t>
  </si>
  <si>
    <t>桃蹊路108号</t>
  </si>
  <si>
    <t>2024-09-02 16:54:14</t>
  </si>
  <si>
    <t>客户打算自己买材料咨询安装多少钱材料都还没买</t>
  </si>
  <si>
    <t>2024090216564552895Z</t>
  </si>
  <si>
    <t>15882501897</t>
  </si>
  <si>
    <t>光华馨庭1栋1单元2008</t>
  </si>
  <si>
    <t>2024-09-02 16:56:48</t>
  </si>
  <si>
    <t>未接 电话没人接</t>
  </si>
  <si>
    <t>20240902165820114vUm</t>
  </si>
  <si>
    <t>安装吸顶灯</t>
  </si>
  <si>
    <t>13677718403</t>
  </si>
  <si>
    <t>碧园南城故事</t>
  </si>
  <si>
    <t>2024-09-02 16:58:23</t>
  </si>
  <si>
    <t>安装一个吸顶灯问我多少钱，我说150砍到100再领个券相当于80了还嫌贵，说考虑一下再回复我等一下我打电话过去就不接了</t>
  </si>
  <si>
    <t>20240902165906259wYv</t>
  </si>
  <si>
    <t>18778088044</t>
  </si>
  <si>
    <t>万象城</t>
  </si>
  <si>
    <t>2024-09-02 16:58:49</t>
  </si>
  <si>
    <t>打电话没接，稍后再打 回访：未接</t>
  </si>
  <si>
    <t>20240902165952427hfg</t>
  </si>
  <si>
    <t>安装中央空调</t>
  </si>
  <si>
    <t>19013274241</t>
  </si>
  <si>
    <t>天府和悦广场</t>
  </si>
  <si>
    <t>2024-09-02 16:59:55</t>
  </si>
  <si>
    <t>回访：不需要了挂断电话</t>
  </si>
  <si>
    <t>20240902170027150xFl</t>
  </si>
  <si>
    <t>13689083036</t>
  </si>
  <si>
    <t>天府二街</t>
  </si>
  <si>
    <t>2024-09-02 17:00:30</t>
  </si>
  <si>
    <t>已回访</t>
  </si>
  <si>
    <t>20240902170542465lF6</t>
  </si>
  <si>
    <t>13277848249</t>
  </si>
  <si>
    <t>金地</t>
  </si>
  <si>
    <t>2024-09-02 17:05:26</t>
  </si>
  <si>
    <t>现在没时间再约 回访，未接</t>
  </si>
  <si>
    <t>回访：冰箱门坏了修不了</t>
  </si>
  <si>
    <t>20240902171348494r88</t>
  </si>
  <si>
    <t>油烟机+挂机空调</t>
  </si>
  <si>
    <t>13005344644</t>
  </si>
  <si>
    <t>新星小区</t>
  </si>
  <si>
    <t>2024-09-02 17:13:32</t>
  </si>
  <si>
    <t>电话号码停机了</t>
  </si>
  <si>
    <t>停机</t>
  </si>
  <si>
    <t>20240902171509133b1G</t>
  </si>
  <si>
    <t>13880016638</t>
  </si>
  <si>
    <t>龙潭寺</t>
  </si>
  <si>
    <t>2024-09-02 17:14:51</t>
  </si>
  <si>
    <t>漏水问价，说算了 回访，无法接通</t>
  </si>
  <si>
    <t>回访：无法接通</t>
  </si>
  <si>
    <t>20240902172503855bnb</t>
  </si>
  <si>
    <t>13488978159</t>
  </si>
  <si>
    <t>一星城三期</t>
  </si>
  <si>
    <t>2024-09-02 17:24:49</t>
  </si>
  <si>
    <t>咨询价格 回访，未接</t>
  </si>
  <si>
    <t>20240902173341591gPF</t>
  </si>
  <si>
    <t>13517245759</t>
  </si>
  <si>
    <t>前三街</t>
  </si>
  <si>
    <t>2024-09-02 17:33:28</t>
  </si>
  <si>
    <t>谢 回访，客户说师傅联系他说去不了，还要修，已跟贺总反馈 今天上门 收60提18</t>
  </si>
  <si>
    <t>收60提18已交公司</t>
  </si>
  <si>
    <t>20240902173506653FNE</t>
  </si>
  <si>
    <t>15673761689</t>
  </si>
  <si>
    <t>长沙医学院</t>
  </si>
  <si>
    <t>2024-09-02 17:34:37</t>
  </si>
  <si>
    <t>用户叫了别人</t>
  </si>
  <si>
    <t>客户在美团后台说取消订单不需要了</t>
  </si>
  <si>
    <t>20240902173600410Ywr</t>
  </si>
  <si>
    <t>19993003319</t>
  </si>
  <si>
    <t>交子北二路</t>
  </si>
  <si>
    <t>2024-09-02 17:35:48</t>
  </si>
  <si>
    <t>回访，无法接通</t>
  </si>
  <si>
    <t>20240902174219106ZvP</t>
  </si>
  <si>
    <t>18723415301</t>
  </si>
  <si>
    <t>槐树店</t>
  </si>
  <si>
    <t>2024-09-02 17:42:04</t>
  </si>
  <si>
    <t>电话关机，稍后再试联系。 客户和房东商量看休不休。 回访，未接</t>
  </si>
  <si>
    <t>20240902174315972Glc</t>
  </si>
  <si>
    <t>13786188472</t>
  </si>
  <si>
    <t>第一师范宿舍</t>
  </si>
  <si>
    <t>2024-09-02 17:43:07</t>
  </si>
  <si>
    <t>电话没人接 约明天 电话用户说家里人又找了师傅过去处理了，不需要上门</t>
  </si>
  <si>
    <t>20240902174459687qfV</t>
  </si>
  <si>
    <t>预约单135</t>
  </si>
  <si>
    <t>15824807219</t>
  </si>
  <si>
    <t>青秀路零凝小区</t>
  </si>
  <si>
    <t>2024-09-02 17:44:11</t>
  </si>
  <si>
    <t>20240902174906395U2N</t>
  </si>
  <si>
    <t>13739496411</t>
  </si>
  <si>
    <t>2024-09-02 17:45:59</t>
  </si>
  <si>
    <t>花样年，家天下 明天中午</t>
  </si>
  <si>
    <t>回访：师傅报价200多嫌贵，找别家师傅安装了</t>
  </si>
  <si>
    <t>20240902174742684439</t>
  </si>
  <si>
    <t>15184365099</t>
  </si>
  <si>
    <t>榷隐茶新中式茶饮（金融城店）白色玻璃房子</t>
  </si>
  <si>
    <t>电动门维修</t>
  </si>
  <si>
    <t>2024-09-02 17:47:12</t>
  </si>
  <si>
    <t>20240902175239806Hrn</t>
  </si>
  <si>
    <t>15276732736</t>
  </si>
  <si>
    <t>白家附近</t>
  </si>
  <si>
    <t>王小龙</t>
  </si>
  <si>
    <t>2024-09-02 17:52:23</t>
  </si>
  <si>
    <t>房东自己找人修 未接</t>
  </si>
  <si>
    <t>客户来电房东解决</t>
  </si>
  <si>
    <t>2024090217590858KlR</t>
  </si>
  <si>
    <t>13510234122</t>
  </si>
  <si>
    <t>金融广场</t>
  </si>
  <si>
    <t>2024-09-02 17:58:53</t>
  </si>
  <si>
    <t>客户说已经有其他师傅上门了</t>
  </si>
  <si>
    <t>20240902180350507YZl</t>
  </si>
  <si>
    <t>18608232813</t>
  </si>
  <si>
    <t>红牌楼附近</t>
  </si>
  <si>
    <t>2024-09-02 18:03:26</t>
  </si>
  <si>
    <t>回访，未接</t>
  </si>
  <si>
    <t>20240902180700313XlQ</t>
  </si>
  <si>
    <t>男   冷库</t>
  </si>
  <si>
    <t>18815687367</t>
  </si>
  <si>
    <t>谭连江</t>
  </si>
  <si>
    <t>2024-09-02 18:06:53</t>
  </si>
  <si>
    <t>未修，收费400 202408311013509686VT这个订单无法跳转处理订单，所收费用交这个订单了 回访：通话中 此单完成了，错交到18080422357这个单子上了</t>
  </si>
  <si>
    <t>20240902180917185le9</t>
  </si>
  <si>
    <t>17209723033</t>
  </si>
  <si>
    <t>中德英伦城邦</t>
  </si>
  <si>
    <t>2024-09-02 18:09:02</t>
  </si>
  <si>
    <t>用户自己修好了 未接</t>
  </si>
  <si>
    <t>202409021810343090vU</t>
  </si>
  <si>
    <t>13607488868</t>
  </si>
  <si>
    <t>车站北路梦泽园</t>
  </si>
  <si>
    <t>2024-09-02 18:10:04</t>
  </si>
  <si>
    <t>电机和风轮坏了客户要考虑 375</t>
  </si>
  <si>
    <t>回访，找别人修好了</t>
  </si>
  <si>
    <t>20240902181137170GOR</t>
  </si>
  <si>
    <t>15207316783</t>
  </si>
  <si>
    <t>人民西路仁美园</t>
  </si>
  <si>
    <t>2024-09-02 18:11:19</t>
  </si>
  <si>
    <t>客服约明天 已上门，客服需考虑</t>
  </si>
  <si>
    <t>20240902181214156mZZ</t>
  </si>
  <si>
    <t>18156772918</t>
  </si>
  <si>
    <t>保利大都汇二期</t>
  </si>
  <si>
    <t>2024-09-02 18:11:56</t>
  </si>
  <si>
    <t>问价格的，问个价格就不修了 无法接通 回访，实收300，师傅电话17670420019 提醒师傅交单</t>
  </si>
  <si>
    <t>20240902181313847xHb</t>
  </si>
  <si>
    <t>18609295706</t>
  </si>
  <si>
    <t>2024-09-02 18:12:47</t>
  </si>
  <si>
    <t>回访，客户说洗完了，在美团上买了清洗券</t>
  </si>
  <si>
    <t>找别家师傅清洗好了</t>
  </si>
  <si>
    <t>2024090218184531FkM</t>
  </si>
  <si>
    <t>19914892806</t>
  </si>
  <si>
    <t>凤凰路</t>
  </si>
  <si>
    <t>2024-09-02 18:18:23</t>
  </si>
  <si>
    <t>不确定时间 回访，关机</t>
  </si>
  <si>
    <t>20240902182111698fva</t>
  </si>
  <si>
    <t>空调挡板</t>
  </si>
  <si>
    <t>17761407572</t>
  </si>
  <si>
    <t>华新</t>
  </si>
  <si>
    <t>徐文权</t>
  </si>
  <si>
    <t>2024-09-02 18:20:49</t>
  </si>
  <si>
    <t>就是右边的这个百叶窗掉了，你看一下左边那种嘛，所以说现在的话，有两个方案。第一个的话，就是需要把这个掉落下来的安装上去，同时的话，也有一些遗漏的可能，需要这个百叶窗的原材料。另一种的话，是把先有还在的这个百叶窗给他拆除了，就这两种 就是百叶窗吹掉了一半，叫我安装百叶窗，我不知道怎么处理 回访：还在和师傅商量中</t>
  </si>
  <si>
    <t>20240902182659737JE1</t>
  </si>
  <si>
    <t xml:space="preserve">后台 </t>
  </si>
  <si>
    <t>13060166509</t>
  </si>
  <si>
    <t>盛世嘉苑</t>
  </si>
  <si>
    <t>2024-09-02 18:26:45</t>
  </si>
  <si>
    <t>回访，未接 黄明强师傅去的，客户要跟房东商量</t>
  </si>
  <si>
    <t>客户来电：找格力售后了</t>
  </si>
  <si>
    <t>20240902182727306nT2</t>
  </si>
  <si>
    <t>18627017748</t>
  </si>
  <si>
    <t>武昌区</t>
  </si>
  <si>
    <t>张家湾</t>
  </si>
  <si>
    <t>2024-09-02 18:26:58</t>
  </si>
  <si>
    <t>约明天上午过去 回访，未接</t>
  </si>
  <si>
    <t>20240902183958581lrI</t>
  </si>
  <si>
    <t>预约单30   安装柜门</t>
  </si>
  <si>
    <t>15723715597</t>
  </si>
  <si>
    <t>大塘印象26栋1单元702房</t>
  </si>
  <si>
    <t>衣柜维修</t>
  </si>
  <si>
    <t>2024-09-02 18:39:23</t>
  </si>
  <si>
    <t>回访，客户说自己弄好了，取消预约</t>
  </si>
  <si>
    <t>20240902184224529To2</t>
  </si>
  <si>
    <t>15197629906</t>
  </si>
  <si>
    <t>润泽袁</t>
  </si>
  <si>
    <t>2024-09-02 18:42:09</t>
  </si>
  <si>
    <t>回访，实收200</t>
  </si>
  <si>
    <t>202409021842471189gA</t>
  </si>
  <si>
    <t>13408033958</t>
  </si>
  <si>
    <t>万安镇</t>
  </si>
  <si>
    <t>2024-09-02 18:42:21</t>
  </si>
  <si>
    <t>用户考虑</t>
  </si>
  <si>
    <t>20240902184913061AH</t>
  </si>
  <si>
    <t>17777177788</t>
  </si>
  <si>
    <t>融创九熙府二期3号楼603</t>
  </si>
  <si>
    <t>2024-09-02 18:48:56</t>
  </si>
  <si>
    <t>客户电话无人接听，已发短信通知客户</t>
  </si>
  <si>
    <t>回访，客户说电力局处理好了</t>
  </si>
  <si>
    <t>20240902185136505Geo</t>
  </si>
  <si>
    <t>18975952873</t>
  </si>
  <si>
    <t>体育新城</t>
  </si>
  <si>
    <t>陶伟</t>
  </si>
  <si>
    <t>2024-09-02 18:51:03</t>
  </si>
  <si>
    <t>已上门，上门费没收，跟客人说不通</t>
  </si>
  <si>
    <t>回访，价格没谈拢，没收上门费</t>
  </si>
  <si>
    <t>2024090218530851mmR</t>
  </si>
  <si>
    <t>13878840073</t>
  </si>
  <si>
    <t>南湖公务员小区</t>
  </si>
  <si>
    <t>2024-09-02 18:52:53</t>
  </si>
  <si>
    <t>明天上午安排上门</t>
  </si>
  <si>
    <t>20240902190435323bEI</t>
  </si>
  <si>
    <t>15881139796</t>
  </si>
  <si>
    <t>东马</t>
  </si>
  <si>
    <t>2024-09-02 19:03:31</t>
  </si>
  <si>
    <t>20240902190757422LRy</t>
  </si>
  <si>
    <t>19182254534</t>
  </si>
  <si>
    <t>三利广场</t>
  </si>
  <si>
    <t>2024-09-02 19:07:42</t>
  </si>
  <si>
    <t>回访，客户说不需要了直接挂断</t>
  </si>
  <si>
    <t>20240902191419624S07</t>
  </si>
  <si>
    <t>18607314794</t>
  </si>
  <si>
    <t>桃花苑</t>
  </si>
  <si>
    <t>2024-09-02 19:13:57</t>
  </si>
  <si>
    <t>世纪桃花苑6—601，还不确定时间</t>
  </si>
  <si>
    <t>回访，实收120，不需要保修</t>
  </si>
  <si>
    <t>20240902191603969ryG</t>
  </si>
  <si>
    <t>15388121036</t>
  </si>
  <si>
    <t>景长伟</t>
  </si>
  <si>
    <t>2024-09-02 19:14:58</t>
  </si>
  <si>
    <t>警官学院，实验室里的 明天下午去先要报价他们要选择 出报价单，等审计审核。</t>
  </si>
  <si>
    <t>202409021922408631mb</t>
  </si>
  <si>
    <t>18500943164</t>
  </si>
  <si>
    <t>馨香雅苑</t>
  </si>
  <si>
    <t>2024-09-02 19:22:25</t>
  </si>
  <si>
    <t>客户说约明天</t>
  </si>
  <si>
    <t>20240902192835129R5a</t>
  </si>
  <si>
    <t>17670002128</t>
  </si>
  <si>
    <t>卧琥城二期B2栋1单元603</t>
  </si>
  <si>
    <t>2024-09-02 19:27:43</t>
  </si>
  <si>
    <t>约明天中午</t>
  </si>
  <si>
    <t>20240902194115717mCc</t>
  </si>
  <si>
    <t>17621649897</t>
  </si>
  <si>
    <t>玉英街</t>
  </si>
  <si>
    <t>2024-09-02 19:40:56</t>
  </si>
  <si>
    <t>樱花空调报F2，用户要问房东再定</t>
  </si>
  <si>
    <t>回访，房东自己处理</t>
  </si>
  <si>
    <t>2024090219453847PlP</t>
  </si>
  <si>
    <t>13978988665</t>
  </si>
  <si>
    <t>衡阳东路</t>
  </si>
  <si>
    <t>2024-09-02 19:45:23</t>
  </si>
  <si>
    <t>这个一直在问价，他说要问一下她老公先</t>
  </si>
  <si>
    <t>20240902194740497xqU</t>
  </si>
  <si>
    <t>18382159119</t>
  </si>
  <si>
    <t>航空港物流园区</t>
  </si>
  <si>
    <t>2024-09-02 19:47:23</t>
  </si>
  <si>
    <t>右手边 客户找别人了 未接 未接</t>
  </si>
  <si>
    <t>客户回电找别人了</t>
  </si>
  <si>
    <t>20240902195924978Rk4</t>
  </si>
  <si>
    <t>13055009500</t>
  </si>
  <si>
    <t>省税务局</t>
  </si>
  <si>
    <t>谭兵</t>
  </si>
  <si>
    <t>2024-09-02 19:59:11</t>
  </si>
  <si>
    <t>明天 师傅赶不过去，明天在联系 说明天只需要再联系</t>
  </si>
  <si>
    <t>2024090220032521B1A</t>
  </si>
  <si>
    <t>17508112215</t>
  </si>
  <si>
    <t>新街里1006号</t>
  </si>
  <si>
    <t>2024-09-02 20:03:07</t>
  </si>
  <si>
    <t>20240902200550195tUL</t>
  </si>
  <si>
    <t>拆空调40楼要出外墙</t>
  </si>
  <si>
    <t>15902728575</t>
  </si>
  <si>
    <t>水厂</t>
  </si>
  <si>
    <t>2024-09-02 20:05:35</t>
  </si>
  <si>
    <t>202409022010352485g8</t>
  </si>
  <si>
    <t>18569140305</t>
  </si>
  <si>
    <t>辉煌国际城</t>
  </si>
  <si>
    <t>2024-09-02 20:10:15</t>
  </si>
  <si>
    <t>明天 一打电话过去就不要了</t>
  </si>
  <si>
    <t>20240902201313623ybc</t>
  </si>
  <si>
    <t>18202783826</t>
  </si>
  <si>
    <t>东湖高新</t>
  </si>
  <si>
    <t>2024-09-02 20:12:52</t>
  </si>
  <si>
    <t>约明天下午</t>
  </si>
  <si>
    <t>20240902205259186gm0</t>
  </si>
  <si>
    <t>柜机</t>
  </si>
  <si>
    <t>13971672021</t>
  </si>
  <si>
    <t>钟家村</t>
  </si>
  <si>
    <t>2024-09-02 20:52:32</t>
  </si>
  <si>
    <t>9点半 298</t>
  </si>
  <si>
    <t>20240903080835168IcD</t>
  </si>
  <si>
    <t>18078189431</t>
  </si>
  <si>
    <t>秀田路</t>
  </si>
  <si>
    <t>2024-09-03 08:08:37</t>
  </si>
  <si>
    <t>商用的 客户问价的</t>
  </si>
  <si>
    <t>20240903082040595R2t</t>
  </si>
  <si>
    <t>13907485771</t>
  </si>
  <si>
    <t>金盆岭</t>
  </si>
  <si>
    <t>2024-09-03 08:20:43</t>
  </si>
  <si>
    <t>20240903083647734wRj</t>
  </si>
  <si>
    <t>18081026752</t>
  </si>
  <si>
    <t>建设路</t>
  </si>
  <si>
    <t>2024-09-03 08:36:49</t>
  </si>
  <si>
    <t>问价先问一下房东 叫不用去了，先不修 未接</t>
  </si>
  <si>
    <t>202409030838291402iR</t>
  </si>
  <si>
    <t>18975811392</t>
  </si>
  <si>
    <t>时代阳光大道</t>
  </si>
  <si>
    <t>2024-09-03 08:38:31</t>
  </si>
  <si>
    <t>咨询更换轴承多少钱，不报价也不提供地址 未接</t>
  </si>
  <si>
    <t>20240903084009786ejN</t>
  </si>
  <si>
    <t>18177163349</t>
  </si>
  <si>
    <t>金港仓储东临快通</t>
  </si>
  <si>
    <t>2024-09-03 08:40:12</t>
  </si>
  <si>
    <t>联系了，现在过去</t>
  </si>
  <si>
    <t>券已退____券已退</t>
  </si>
  <si>
    <t>20240903084149538Z41</t>
  </si>
  <si>
    <t>18874809298</t>
  </si>
  <si>
    <t>袁家岭附近</t>
  </si>
  <si>
    <t>2024-09-03 08:41:52</t>
  </si>
  <si>
    <t>回访：没有维修价值，付30上门费</t>
  </si>
  <si>
    <t>20240903084421513aYD</t>
  </si>
  <si>
    <t>18501999093</t>
  </si>
  <si>
    <t>南郊公园</t>
  </si>
  <si>
    <t>2024-09-03 08:44:24</t>
  </si>
  <si>
    <t>回访：不知道啥问题，付30上门费</t>
  </si>
  <si>
    <t>20240903084655767DQz</t>
  </si>
  <si>
    <t>18900797516</t>
  </si>
  <si>
    <t>金星北</t>
  </si>
  <si>
    <t>2024-09-03 08:46:57</t>
  </si>
  <si>
    <t>等下上门检查</t>
  </si>
  <si>
    <t>回访：收费200，加了氟</t>
  </si>
  <si>
    <t>202409030912476167CI</t>
  </si>
  <si>
    <t>跳闸</t>
  </si>
  <si>
    <t>17313082980</t>
  </si>
  <si>
    <t>北顺西巷</t>
  </si>
  <si>
    <t>2024-09-03 09:12:50</t>
  </si>
  <si>
    <t>咨询价格无果，暂时不需要了</t>
  </si>
  <si>
    <t>回访，找物管了</t>
  </si>
  <si>
    <t>20240903091916731m65</t>
  </si>
  <si>
    <t>15830903586</t>
  </si>
  <si>
    <t>双桥路聚乐苑</t>
  </si>
  <si>
    <t>2024-09-03 09:19:19</t>
  </si>
  <si>
    <t>293-1-510这会儿过去</t>
  </si>
  <si>
    <t>回访，找物管了____备注错了____验券一张30＋好评</t>
  </si>
  <si>
    <t>202409030931002568Q3</t>
  </si>
  <si>
    <t>13556605035</t>
  </si>
  <si>
    <t>秀厢大道69号恒安新城</t>
  </si>
  <si>
    <t>2024-09-03 09:31:02</t>
  </si>
  <si>
    <t xml:space="preserve"> 十点 此单不回访，客户难缠</t>
  </si>
  <si>
    <t>验券一张162</t>
  </si>
  <si>
    <t>20240903093627294Cve</t>
  </si>
  <si>
    <t>公司灯带</t>
  </si>
  <si>
    <t>17713778101</t>
  </si>
  <si>
    <t>高新孵化园</t>
  </si>
  <si>
    <t>2024-09-03 09:35:50</t>
  </si>
  <si>
    <t>没有材料维修 打电话过去顾客说不用了</t>
  </si>
  <si>
    <t>20240903093940635Ka</t>
  </si>
  <si>
    <t>17713544676</t>
  </si>
  <si>
    <t>澳龙名城11栋1单元702</t>
  </si>
  <si>
    <t>2024-09-03 09:39:42</t>
  </si>
  <si>
    <t>预约单180****9880 问价主板坏了，说换台新的算了</t>
  </si>
  <si>
    <t>回访，客户说没有维修价值，买新机，取消预约</t>
  </si>
  <si>
    <t>20240903094900815rxl</t>
  </si>
  <si>
    <t>13077399977</t>
  </si>
  <si>
    <t>花桥大市场</t>
  </si>
  <si>
    <t>2024-09-03 09:49:03</t>
  </si>
  <si>
    <t>20240903095039645Naw</t>
  </si>
  <si>
    <t>后台   跳闸</t>
  </si>
  <si>
    <t>17328790994</t>
  </si>
  <si>
    <t>南宁陶瓷厂住宅</t>
  </si>
  <si>
    <t>2024-09-03 09:50:42</t>
  </si>
  <si>
    <t>联系了，现在过去。</t>
  </si>
  <si>
    <t>20240903095624439C7D</t>
  </si>
  <si>
    <t>13407783999</t>
  </si>
  <si>
    <t>金桥农贸市场后面</t>
  </si>
  <si>
    <r>
      <rPr>
        <sz val="10"/>
        <rFont val="宋体"/>
        <charset val="134"/>
      </rPr>
      <t>线上</t>
    </r>
    <r>
      <rPr>
        <sz val="10"/>
        <rFont val="Arial"/>
        <charset val="134"/>
      </rPr>
      <t>+</t>
    </r>
    <r>
      <rPr>
        <sz val="10"/>
        <rFont val="宋体"/>
        <charset val="134"/>
      </rPr>
      <t>线下</t>
    </r>
  </si>
  <si>
    <t>2024-09-03 09:56:24</t>
  </si>
  <si>
    <t>11:00以后</t>
  </si>
  <si>
    <t>清洗140，提42已交公司</t>
  </si>
  <si>
    <t>20240902214330380MM6</t>
  </si>
  <si>
    <t>18276305997</t>
  </si>
  <si>
    <t>东葛路附近兄弟电脑科技思贤路18号</t>
  </si>
  <si>
    <t>2024-09-03 10:00:00</t>
  </si>
  <si>
    <t>2024090310000144680K</t>
  </si>
  <si>
    <t>13682326036</t>
  </si>
  <si>
    <t>邕江郡</t>
  </si>
  <si>
    <t>2024-09-03 10:00:03</t>
  </si>
  <si>
    <t>客户帮朋友问价，不确定上门</t>
  </si>
  <si>
    <t>回访，说师傅修好收了120，直接付给师傅个人的，其他任何信息都不肯提供，不需要质保</t>
  </si>
  <si>
    <t>202409031001563320if</t>
  </si>
  <si>
    <t>15528601178</t>
  </si>
  <si>
    <t>西南财大附近</t>
  </si>
  <si>
    <t>何正军</t>
  </si>
  <si>
    <t>2024-09-03 10:01:51</t>
  </si>
  <si>
    <t>公司电视无法投屏 电视正常，只是投不了屏而已。给顾客讲了，方便路过的时候去处理一下。</t>
  </si>
  <si>
    <t>20240903100816248EiM</t>
  </si>
  <si>
    <t>13438228621</t>
  </si>
  <si>
    <t>东城映象</t>
  </si>
  <si>
    <t>2024-09-03 10:08:16</t>
  </si>
  <si>
    <t>回访：什么都不愿意说，挂断电话</t>
  </si>
  <si>
    <t>20240903101108871NPG</t>
  </si>
  <si>
    <t>办公室接线路和开关</t>
  </si>
  <si>
    <t>15708446430</t>
  </si>
  <si>
    <t>龙桥路</t>
  </si>
  <si>
    <t>2024-09-03 10:11:04</t>
  </si>
  <si>
    <t>现代城 客户不在现场，过几天才在</t>
  </si>
  <si>
    <t>202409031013355972hm</t>
  </si>
  <si>
    <t>拆柜机</t>
  </si>
  <si>
    <t>18030719870</t>
  </si>
  <si>
    <t>剑南大道</t>
  </si>
  <si>
    <t>2024-09-03 10:13:38</t>
  </si>
  <si>
    <t>回访。客户不要了</t>
  </si>
  <si>
    <t>20240903101643516QQF</t>
  </si>
  <si>
    <t>万寿四路光华馨庭</t>
  </si>
  <si>
    <t>2024-09-03 10:16:46</t>
  </si>
  <si>
    <t>已经联系尽快过去</t>
  </si>
  <si>
    <t>20240903102653910A9M</t>
  </si>
  <si>
    <t>15984822857</t>
  </si>
  <si>
    <t>橡树林北院</t>
  </si>
  <si>
    <t>2024-09-03 10:26:56</t>
  </si>
  <si>
    <t>打了三次没接电话，等一下打 问价格，在考虑，想好了再回复电话，</t>
  </si>
  <si>
    <t>20240903102755908dnG</t>
  </si>
  <si>
    <t>13908092831</t>
  </si>
  <si>
    <t>广汇御园2期b区</t>
  </si>
  <si>
    <t>2024-09-03 10:27:58</t>
  </si>
  <si>
    <t>下午四点以后在家 回访：待件</t>
  </si>
  <si>
    <t>20240903103144180nGI</t>
  </si>
  <si>
    <t>18934024981</t>
  </si>
  <si>
    <t>奥园</t>
  </si>
  <si>
    <t>2024-09-03 10:31:46</t>
  </si>
  <si>
    <t>到客户家了</t>
  </si>
  <si>
    <t>回访：是线路问题不是灯的问题，客户嫌重新走线麻烦，没有搞，付30上门费</t>
  </si>
  <si>
    <t>202409031033138388W9</t>
  </si>
  <si>
    <t>18180475370</t>
  </si>
  <si>
    <t>贝森南路8号</t>
  </si>
  <si>
    <t>2024-09-03 10:33:16</t>
  </si>
  <si>
    <t>要和房东商议是否维修。</t>
  </si>
  <si>
    <t>回访，嫌贵不修了</t>
  </si>
  <si>
    <t>202409031052409256O2</t>
  </si>
  <si>
    <t>15082571027</t>
  </si>
  <si>
    <t>凯德广场</t>
  </si>
  <si>
    <t>2024-09-03 10:51:22</t>
  </si>
  <si>
    <t>制冰机跳闸 4楼 回访：正在修 收2200，换了压缩机，开了收据</t>
  </si>
  <si>
    <t>202409031056242704tp</t>
  </si>
  <si>
    <t>15086029210</t>
  </si>
  <si>
    <t>花果园</t>
  </si>
  <si>
    <t>吴晓进</t>
  </si>
  <si>
    <t>2024-09-03 10:56:21</t>
  </si>
  <si>
    <t>20240903105710256mcj</t>
  </si>
  <si>
    <t>女  煮面</t>
  </si>
  <si>
    <t>18381096866</t>
  </si>
  <si>
    <t>286号</t>
  </si>
  <si>
    <t>2024-09-03 10:56:46</t>
  </si>
  <si>
    <t>地址在都江堰</t>
  </si>
  <si>
    <t>都江堰超区了没师傅</t>
  </si>
  <si>
    <t>20240903105833119sne</t>
  </si>
  <si>
    <t>拆1柜＋1挂＋暖气片</t>
  </si>
  <si>
    <t>18981754473</t>
  </si>
  <si>
    <t>一品天下</t>
  </si>
  <si>
    <t>2024-09-03 10:58:35</t>
  </si>
  <si>
    <t>回访   客户不要了</t>
  </si>
  <si>
    <t>不要了</t>
  </si>
  <si>
    <t>20240903110856616aVR</t>
  </si>
  <si>
    <t>19102617267</t>
  </si>
  <si>
    <t>万和中心</t>
  </si>
  <si>
    <t>2024-09-03 11:08:58</t>
  </si>
  <si>
    <t>客户说新的才80</t>
  </si>
  <si>
    <t>回访，嫌贵不修</t>
  </si>
  <si>
    <t>20240903111556742gfH</t>
  </si>
  <si>
    <t>19968283304</t>
  </si>
  <si>
    <t>芦屋小区</t>
  </si>
  <si>
    <t>2024-09-03 11:15:03</t>
  </si>
  <si>
    <t xml:space="preserve"> </t>
  </si>
  <si>
    <t>20240903111851205L46</t>
  </si>
  <si>
    <t>18670749648</t>
  </si>
  <si>
    <t>平安小区</t>
  </si>
  <si>
    <t>杨青</t>
  </si>
  <si>
    <t>2024-09-03 11:17:59</t>
  </si>
  <si>
    <t>客户电机烧了，问价格，没报价，不让上门</t>
  </si>
  <si>
    <t>回访，客户说没有维修价值不修了</t>
  </si>
  <si>
    <t>20240903112406899OrS</t>
  </si>
  <si>
    <t>后台   和更换水龙头</t>
  </si>
  <si>
    <t>18281568819</t>
  </si>
  <si>
    <t>新怡华庭</t>
  </si>
  <si>
    <t>2024-09-03 11:24:09</t>
  </si>
  <si>
    <t>验券一张30＋好评____回访：收费159</t>
  </si>
  <si>
    <t>20240903112813543lnI</t>
  </si>
  <si>
    <t>17749678008</t>
  </si>
  <si>
    <t>汽车西站</t>
  </si>
  <si>
    <t>2024-09-03 11:28:16</t>
  </si>
  <si>
    <t>用户说打错了，电话不对吧 号码已改 用户要晚上才有时间</t>
  </si>
  <si>
    <t>回访：说打错了挂断电话</t>
  </si>
  <si>
    <t>20240903112959574bEK</t>
  </si>
  <si>
    <t>拆装</t>
  </si>
  <si>
    <t>19947496635</t>
  </si>
  <si>
    <t>东葛路</t>
  </si>
  <si>
    <t>2024-09-03 11:29:55</t>
  </si>
  <si>
    <t>总收220，提66已交公司</t>
  </si>
  <si>
    <t>20240903113810293Ohm</t>
  </si>
  <si>
    <t>15173700072</t>
  </si>
  <si>
    <t>九龙领仕汇</t>
  </si>
  <si>
    <t>2024-09-03 11:38:13</t>
  </si>
  <si>
    <t>39.2.1409</t>
  </si>
  <si>
    <t>20240903115027873wdV</t>
  </si>
  <si>
    <t>15185870409</t>
  </si>
  <si>
    <t>2024-09-03 11:50:30</t>
  </si>
  <si>
    <t>单子在息烽没人去</t>
  </si>
  <si>
    <t>没师傅</t>
  </si>
  <si>
    <t>20240903115228153Wek</t>
  </si>
  <si>
    <t>18107407159</t>
  </si>
  <si>
    <t>梅溪湖畔</t>
  </si>
  <si>
    <t>2024-09-03 11:52:30</t>
  </si>
  <si>
    <t>下午上门</t>
  </si>
  <si>
    <t>回访：嫌贵房东找人修，付30上门费</t>
  </si>
  <si>
    <t>20240903115939293lci</t>
  </si>
  <si>
    <t>17713405172</t>
  </si>
  <si>
    <t>凯旋港</t>
  </si>
  <si>
    <t>2024-09-03 11:58:58</t>
  </si>
  <si>
    <t>这给单子姜师傅收200补单给他，</t>
  </si>
  <si>
    <t>20240903120346359ZQ6</t>
  </si>
  <si>
    <t>蹲便冲水器</t>
  </si>
  <si>
    <t>13278601327</t>
  </si>
  <si>
    <t>森林假日</t>
  </si>
  <si>
    <t>2024-09-03 12:03:48</t>
  </si>
  <si>
    <t>电联咨询故障，经验判断为进水口密封不严。 客户介意上门费，报价百元不愿意维修</t>
  </si>
  <si>
    <t>20240903120648861KYt</t>
  </si>
  <si>
    <t>15581608686</t>
  </si>
  <si>
    <t>2024-09-03 12:06:51</t>
  </si>
  <si>
    <t>空调漏水下午上门 租客说不是空调漏水，确定好了再来电话</t>
  </si>
  <si>
    <t>20240903121159931SSl</t>
  </si>
  <si>
    <t>13788082714</t>
  </si>
  <si>
    <t>开天路15号</t>
  </si>
  <si>
    <t>2024-09-03 12:11:39</t>
  </si>
  <si>
    <t>客户问报价 有空再联系 回访：未接</t>
  </si>
  <si>
    <t>20240903121453790tBk</t>
  </si>
  <si>
    <t>15296554275</t>
  </si>
  <si>
    <t>沙井</t>
  </si>
  <si>
    <t>2024-09-03 12:14:37</t>
  </si>
  <si>
    <t>未接通电话 联系其他人了</t>
  </si>
  <si>
    <t>20240903121959628BHh</t>
  </si>
  <si>
    <t>后台装简易橱柜和抽油烟机</t>
  </si>
  <si>
    <t>18777101448</t>
  </si>
  <si>
    <t xml:space="preserve">上尧江苑 </t>
  </si>
  <si>
    <t>2024-09-03 12:19:33</t>
  </si>
  <si>
    <t>客户还没买东西回来只是先问价钱，我说你买回来我看好不好装再说现在说高了你不接受说低了我不划算，她说货到了再联系我</t>
  </si>
  <si>
    <t>20240903122758224osM</t>
  </si>
  <si>
    <t>13978844423</t>
  </si>
  <si>
    <t>玉蟾路金源悦府</t>
  </si>
  <si>
    <t>2024-09-03 12:27:54</t>
  </si>
  <si>
    <t>准备上门</t>
  </si>
  <si>
    <t>回访：嫌贵没修，付30上门费</t>
  </si>
  <si>
    <t>20240903123212241g9X</t>
  </si>
  <si>
    <t>15398344388</t>
  </si>
  <si>
    <t>格林花园5幢6单元305</t>
  </si>
  <si>
    <t>2024-09-03 12:31:26</t>
  </si>
  <si>
    <t>等哈过去</t>
  </si>
  <si>
    <t>20240903123333437Ca1</t>
  </si>
  <si>
    <t>17342546781</t>
  </si>
  <si>
    <t>双华南路</t>
  </si>
  <si>
    <t>2024-09-03 12:33:36</t>
  </si>
  <si>
    <t>收了一个好评卷，让检查一下有没有问题。就给一个上门费 回访：通话中</t>
  </si>
  <si>
    <t>2024090312423253DA5</t>
  </si>
  <si>
    <t>18613963526</t>
  </si>
  <si>
    <t>广泰锦苑</t>
  </si>
  <si>
    <t>2024-09-03 12:42:34</t>
  </si>
  <si>
    <t>回访：收费80</t>
  </si>
  <si>
    <t>20240903125040493xcw</t>
  </si>
  <si>
    <t>18577099671</t>
  </si>
  <si>
    <t>2024-09-03 12:50:37</t>
  </si>
  <si>
    <t>明天上午十点半左右上门 上门检查电视机没有故障</t>
  </si>
  <si>
    <t>回访：不说话</t>
  </si>
  <si>
    <t>20240903125339658pKP</t>
  </si>
  <si>
    <t>13787785967</t>
  </si>
  <si>
    <t>中南大学南校区</t>
  </si>
  <si>
    <t>曹师虎</t>
  </si>
  <si>
    <t>2024-09-03 12:53:35</t>
  </si>
  <si>
    <t>问价 客户说师傅正在处理，师傅说没有去</t>
  </si>
  <si>
    <t>20240903132140474ppB</t>
  </si>
  <si>
    <t>冷库</t>
  </si>
  <si>
    <t>19381903613</t>
  </si>
  <si>
    <t>2024-09-03 13:21:43</t>
  </si>
  <si>
    <t>回访：师傅说让客户自己弄，没有上门，现在不需要了</t>
  </si>
  <si>
    <t>20240903134912751cHQ</t>
  </si>
  <si>
    <t>15775914761</t>
  </si>
  <si>
    <t>蓝光空港国际城二期1栋2单元526</t>
  </si>
  <si>
    <t>2024-09-03 13:49:15</t>
  </si>
  <si>
    <t>拿材料</t>
  </si>
  <si>
    <t>回访：收88</t>
  </si>
  <si>
    <t>2024090314040376YLP</t>
  </si>
  <si>
    <t>预约单93</t>
  </si>
  <si>
    <t>17761287552</t>
  </si>
  <si>
    <t>黄葛树茶园对面沙拉</t>
  </si>
  <si>
    <t>2024-09-03 14:04:05</t>
  </si>
  <si>
    <t>验券一张93</t>
  </si>
  <si>
    <t>2024090314162128Heh</t>
  </si>
  <si>
    <t>开水机</t>
  </si>
  <si>
    <t>17708165320</t>
  </si>
  <si>
    <t>抚琴西路</t>
  </si>
  <si>
    <t>饮水机维修</t>
  </si>
  <si>
    <t>2024-09-03 14:15:59</t>
  </si>
  <si>
    <t>20240903144633430DoL</t>
  </si>
  <si>
    <t>15928148710</t>
  </si>
  <si>
    <t>2024-09-03 14:46:36</t>
  </si>
  <si>
    <t>邓志伟说要清洗</t>
  </si>
  <si>
    <t>20240903144706283ivv</t>
  </si>
  <si>
    <t>18570082067</t>
  </si>
  <si>
    <t>黄花镇</t>
  </si>
  <si>
    <t>2024-09-03 14:46:41</t>
  </si>
  <si>
    <t>比较急我现在去不了 回访：未接 师傅反馈：找别人弄好了</t>
  </si>
  <si>
    <t>找别家师傅弄好了</t>
  </si>
  <si>
    <t>202409031453135754gh</t>
  </si>
  <si>
    <t>安装高低床</t>
  </si>
  <si>
    <t>13639024825</t>
  </si>
  <si>
    <t>花溪区</t>
  </si>
  <si>
    <t>大唐果</t>
  </si>
  <si>
    <t>2024-09-03 14:53:16</t>
  </si>
  <si>
    <t>20240903150626801PF1</t>
  </si>
  <si>
    <t>15892615925</t>
  </si>
  <si>
    <t>东方新城2栋2单元602</t>
  </si>
  <si>
    <t>2024-09-03 15:06:29</t>
  </si>
  <si>
    <t>一会儿过去 已上门，用户需要确定一下方案，暂时先不安装了。</t>
  </si>
  <si>
    <t>验券一张30＋好评____回访：暂时不需要了</t>
  </si>
  <si>
    <t>20240903151016733rVo</t>
  </si>
  <si>
    <t>13880205508</t>
  </si>
  <si>
    <t>为民新居北区</t>
  </si>
  <si>
    <t>2024-09-03 15:10:19</t>
  </si>
  <si>
    <t>20240903151436831YP9</t>
  </si>
  <si>
    <t>17307714755</t>
  </si>
  <si>
    <t>城东路</t>
  </si>
  <si>
    <t>2024-09-03 15:14:18</t>
  </si>
  <si>
    <t>客户要求要电工证的，我没有 回访：通话中</t>
  </si>
  <si>
    <t>20240903151900568Oz2</t>
  </si>
  <si>
    <t>19378824941</t>
  </si>
  <si>
    <t>百花岭路 6 号翠竹小区</t>
  </si>
  <si>
    <t>2024-09-03 15:19:03</t>
  </si>
  <si>
    <t>客户下班后再联系</t>
  </si>
  <si>
    <t>验券一张30+好评____回访：收费200，换了个灯</t>
  </si>
  <si>
    <t>20240903152801130jpv</t>
  </si>
  <si>
    <t>13978698410</t>
  </si>
  <si>
    <t>荣和公园大道</t>
  </si>
  <si>
    <t>2024-09-03 15:27:58</t>
  </si>
  <si>
    <t>20240903153419438oYX</t>
  </si>
  <si>
    <t>19017074089</t>
  </si>
  <si>
    <t>步步高广场</t>
  </si>
  <si>
    <t>2024-09-03 15:34:15</t>
  </si>
  <si>
    <t>联系了客户刚要过去，客户又来电话说先不用过来了</t>
  </si>
  <si>
    <t>回访，客户等不及找别人了</t>
  </si>
  <si>
    <t>2024090315364611ebo</t>
  </si>
  <si>
    <t>换水龙头</t>
  </si>
  <si>
    <t>15994416011</t>
  </si>
  <si>
    <t>观澜溪谷</t>
  </si>
  <si>
    <t>2024-09-03 15:36:39</t>
  </si>
  <si>
    <t>客户说等有时间再联系 回访：过去那边就约师傅</t>
  </si>
  <si>
    <t>20240903161042678SZ1</t>
  </si>
  <si>
    <t>安装挂画</t>
  </si>
  <si>
    <t>13981843821</t>
  </si>
  <si>
    <t>牛市口</t>
  </si>
  <si>
    <t>2024-09-03 16:10:45</t>
  </si>
  <si>
    <t>2203-2204 用户需要，明天才能确定。 回访：通话中</t>
  </si>
  <si>
    <t>20240903161146268kq0</t>
  </si>
  <si>
    <t>13658011151</t>
  </si>
  <si>
    <t>2024-09-03 16:11:49</t>
  </si>
  <si>
    <t>20240903161622719wPo</t>
  </si>
  <si>
    <t>18577764531</t>
  </si>
  <si>
    <t>岭南家园F座1单元 702</t>
  </si>
  <si>
    <t>2024-09-03 16:16:25</t>
  </si>
  <si>
    <t>客户说晚点再联系，我不知道要不要要上门</t>
  </si>
  <si>
    <t>20240903162008286Zdl</t>
  </si>
  <si>
    <t>18740807657</t>
  </si>
  <si>
    <t>东升镇双桂花园4期</t>
  </si>
  <si>
    <t>2024-09-03 16:20:01</t>
  </si>
  <si>
    <t>7-1-1001</t>
  </si>
  <si>
    <t>2024090316393048sWi</t>
  </si>
  <si>
    <t>15799006646</t>
  </si>
  <si>
    <t>文源街道中南林业科技大学西园宿舍4栋410</t>
  </si>
  <si>
    <t>2024-09-03 16:39:26</t>
  </si>
  <si>
    <t>20240903164154925rVz</t>
  </si>
  <si>
    <t>13529394251</t>
  </si>
  <si>
    <t>香榭里花园4栋2单元610</t>
  </si>
  <si>
    <t>2024-09-03 16:41:50</t>
  </si>
  <si>
    <t>报价100客户不需要了 无法接通</t>
  </si>
  <si>
    <t>回访：无法接通____券已退</t>
  </si>
  <si>
    <t>20240903164858717zzx</t>
  </si>
  <si>
    <t>维修＋清洗</t>
  </si>
  <si>
    <t>15502587572</t>
  </si>
  <si>
    <t>黄土岭</t>
  </si>
  <si>
    <t>2024-09-03 16:48:54</t>
  </si>
  <si>
    <t>问价咨询 回访：师傅昨天上门没修好就走了，今天问师傅没回复，客户提醒师傅联系客户 师傅说让客户试机一晚上 中午过去看</t>
  </si>
  <si>
    <t>20240903170130311ebh</t>
  </si>
  <si>
    <t>17780020614</t>
  </si>
  <si>
    <t>锦江国际花园4栋1203</t>
  </si>
  <si>
    <t>2024-09-03 17:01:33</t>
  </si>
  <si>
    <t>提90元已交公司</t>
  </si>
  <si>
    <t>20240903171056144mpU</t>
  </si>
  <si>
    <t>19939108393</t>
  </si>
  <si>
    <t>新都区</t>
  </si>
  <si>
    <t>大丰</t>
  </si>
  <si>
    <t>2024-09-03 17:10:27</t>
  </si>
  <si>
    <t>要报价，不让上门</t>
  </si>
  <si>
    <t>20240903172603111IwI</t>
  </si>
  <si>
    <t>15608030359</t>
  </si>
  <si>
    <t>望江橡树林南苑</t>
  </si>
  <si>
    <t>2024-09-03 17:25:36</t>
  </si>
  <si>
    <t>4-2-2503</t>
  </si>
  <si>
    <t>验券一张30＋好评____回访：用券一张，另收70</t>
  </si>
  <si>
    <t>20240903172835169IHg</t>
  </si>
  <si>
    <t>短路</t>
  </si>
  <si>
    <t>13668102824</t>
  </si>
  <si>
    <t>教师公寓</t>
  </si>
  <si>
    <t>2024-09-03 17:28:06</t>
  </si>
  <si>
    <t>回访：收费80.嫌贵，想退费用</t>
  </si>
  <si>
    <t>202409031731271262yk</t>
  </si>
  <si>
    <t>13982051525</t>
  </si>
  <si>
    <t>三瓦窑</t>
  </si>
  <si>
    <t>2024-09-03 17:31:14</t>
  </si>
  <si>
    <t>联系上了，明天过去，电视不开机 等待配件主板坏了</t>
  </si>
  <si>
    <t>20240903173730446squ</t>
  </si>
  <si>
    <t>冻库</t>
  </si>
  <si>
    <t>13764262868</t>
  </si>
  <si>
    <t>望月公园</t>
  </si>
  <si>
    <t>2024-09-03 17:37:14</t>
  </si>
  <si>
    <t>回访：找别家师傅修了</t>
  </si>
  <si>
    <t>2024090317495724FT3</t>
  </si>
  <si>
    <t>19378760036</t>
  </si>
  <si>
    <t>2024-09-03 17:48:30</t>
  </si>
  <si>
    <t>20240903180029571yrm</t>
  </si>
  <si>
    <t>13408062815</t>
  </si>
  <si>
    <t>花样年家天下</t>
  </si>
  <si>
    <t>2024-09-03 18:00:06</t>
  </si>
  <si>
    <t>6-1606  明天 客户上午已经自己找人安装好了</t>
  </si>
  <si>
    <t>回访，客户找别人了</t>
  </si>
  <si>
    <t>20240903181715596f0N</t>
  </si>
  <si>
    <t>预约单85</t>
  </si>
  <si>
    <t>18973699499</t>
  </si>
  <si>
    <t>荣悦台6栋2单元10楼1004</t>
  </si>
  <si>
    <t>2024-09-03 18:16:07</t>
  </si>
  <si>
    <t xml:space="preserve"> 回访，未接 滚筒免拆 已让师傅再次联系客户</t>
  </si>
  <si>
    <t>这个价格没有师傅能做____已退券</t>
  </si>
  <si>
    <t>20240903181725626kyP</t>
  </si>
  <si>
    <t>18246431133</t>
  </si>
  <si>
    <t>洪山广场</t>
  </si>
  <si>
    <t>2024-09-03 18:17:21</t>
  </si>
  <si>
    <t>八点以后</t>
  </si>
  <si>
    <t>回访，客户说空调报废了没修</t>
  </si>
  <si>
    <t>20240903181909389Xq1</t>
  </si>
  <si>
    <t>15278076002</t>
  </si>
  <si>
    <t>北湖菜市场</t>
  </si>
  <si>
    <t>2024-09-03 18:18:53</t>
  </si>
  <si>
    <t>回访，关机 交反了</t>
  </si>
  <si>
    <t>验券一张30____回访：关机</t>
  </si>
  <si>
    <t>2024090318195307H2Y</t>
  </si>
  <si>
    <t>103寸显示屏</t>
  </si>
  <si>
    <t>17780699830</t>
  </si>
  <si>
    <t>人民政府</t>
  </si>
  <si>
    <t>2024-09-03 18:19:36</t>
  </si>
  <si>
    <t>师傅反馈等周末再联系 周末再约时间，他说</t>
  </si>
  <si>
    <t>回访，客户说应急用的，不需要了</t>
  </si>
  <si>
    <t>20240903182754414Ftl</t>
  </si>
  <si>
    <t>18621842164</t>
  </si>
  <si>
    <t>瑞都华庭</t>
  </si>
  <si>
    <t>2024-09-03 18:27:31</t>
  </si>
  <si>
    <t>客户明天再说</t>
  </si>
  <si>
    <t>回访，客户找其他平台了</t>
  </si>
  <si>
    <t>20240903183001872bCX</t>
  </si>
  <si>
    <t>18283050239</t>
  </si>
  <si>
    <t xml:space="preserve"> 一品天下</t>
  </si>
  <si>
    <t>2024-09-03 18:29:48</t>
  </si>
  <si>
    <t>明天上午 回访，未接</t>
  </si>
  <si>
    <t>验券一张30＋好评____回访：未接</t>
  </si>
  <si>
    <t>2024090318472093td1</t>
  </si>
  <si>
    <t>13481088800</t>
  </si>
  <si>
    <t>东葛路76号</t>
  </si>
  <si>
    <t>2024-09-03 18:47:03</t>
  </si>
  <si>
    <t>联系客户说暂时不需要了 回访，未接</t>
  </si>
  <si>
    <t>20240903184950284epV</t>
  </si>
  <si>
    <t>18078298311</t>
  </si>
  <si>
    <t>五象</t>
  </si>
  <si>
    <t>2024-09-03 18:49:29</t>
  </si>
  <si>
    <t>约今晚9点钟上门安装电视 是电视安装单收150元安装费，装好电视后引导客户美团买抵50元券给好评后微信再收到100元，公司分成转给小邓了</t>
  </si>
  <si>
    <t>验券一张20＋好评____回访，师傅收100</t>
  </si>
  <si>
    <t>20240903185529127Rfm</t>
  </si>
  <si>
    <t>19181774327</t>
  </si>
  <si>
    <t>东大街上东大街段春禧商务酒店413</t>
  </si>
  <si>
    <t>2024-09-03 18:55:14</t>
  </si>
  <si>
    <t>回访，客户说不在店里不知道情况 换四个18瓦的筒灯，25块钱一个，工费60块</t>
  </si>
  <si>
    <t>2024090318575789BOf</t>
  </si>
  <si>
    <t>18708115658</t>
  </si>
  <si>
    <t>2024-09-03 18:57:18</t>
  </si>
  <si>
    <t>打电话关机，来电提醒 回访，打不通</t>
  </si>
  <si>
    <t>回访：电话打不进去</t>
  </si>
  <si>
    <t>2024090318594434U3v</t>
  </si>
  <si>
    <t>15040962940</t>
  </si>
  <si>
    <t>邕宁区</t>
  </si>
  <si>
    <t>南宁学院一食堂二楼</t>
  </si>
  <si>
    <t>2024-09-03 18:59:21</t>
  </si>
  <si>
    <t>客户一直问价格我要到现场看过才报价他说考虑一下应该不做了</t>
  </si>
  <si>
    <t>202409031903491620D5</t>
  </si>
  <si>
    <t>19113698514</t>
  </si>
  <si>
    <t>龙门丽苑</t>
  </si>
  <si>
    <t>2024-09-03 19:03:26</t>
  </si>
  <si>
    <t>加微信，报80元，他说贵了，后来他说他有材料收多少，我回复时已册除好友了，回不过去了 回访，未接</t>
  </si>
  <si>
    <t>20240903191050359PHI</t>
  </si>
  <si>
    <t>18670777172</t>
  </si>
  <si>
    <t>梅溪湖</t>
  </si>
  <si>
    <t>2024-09-03 19:10:28</t>
  </si>
  <si>
    <t>回访：先清洗看下效果再说</t>
  </si>
  <si>
    <t>20240903191119601Idy</t>
  </si>
  <si>
    <t>2024-09-03 19:11:06</t>
  </si>
  <si>
    <t>学校空调，已报价，客户考虑中 回访，客户说和师傅约好了，不愿提供其他的信息 师傅反馈内外机一起出200，,明天去看看 已完成，收费198，已开收据</t>
  </si>
  <si>
    <t>提60已交公司</t>
  </si>
  <si>
    <t>20240903191901650LNd</t>
  </si>
  <si>
    <t xml:space="preserve"> 预约单30</t>
  </si>
  <si>
    <t>18200122736</t>
  </si>
  <si>
    <t>银诚东方国际6栋1单元305室</t>
  </si>
  <si>
    <t>2024-09-03 19:18:31</t>
  </si>
  <si>
    <t>客户考虑好了再联系我们</t>
  </si>
  <si>
    <t>20240903192356923ubw</t>
  </si>
  <si>
    <t>13973194511</t>
  </si>
  <si>
    <t>恒基旭辉湖山赋211号楼2单元205</t>
  </si>
  <si>
    <t>2024-09-03 19:23:29</t>
  </si>
  <si>
    <t>客户家跳闸己合上去了</t>
  </si>
  <si>
    <t>回访，客户自己解决了____券已退</t>
  </si>
  <si>
    <t>20240903192451885dCZ</t>
  </si>
  <si>
    <t>商用猛火灶</t>
  </si>
  <si>
    <t>15756545058</t>
  </si>
  <si>
    <t>武候立交正江社区</t>
  </si>
  <si>
    <t>2024-09-03 19:24:35</t>
  </si>
  <si>
    <t>20240903193119411Af</t>
  </si>
  <si>
    <t>15528406936</t>
  </si>
  <si>
    <t>四川师范大学</t>
  </si>
  <si>
    <t>2024-09-03 19:31:01</t>
  </si>
  <si>
    <t>云立方10-2-2600 10-2-2601</t>
  </si>
  <si>
    <t>回访，客户当时不在，不知道收了多少费用</t>
  </si>
  <si>
    <t>20240903193334255SN5</t>
  </si>
  <si>
    <t>18302214003</t>
  </si>
  <si>
    <t>江岸区</t>
  </si>
  <si>
    <t>台北二路万象城7楼 山上下日本料理</t>
  </si>
  <si>
    <t>2024-09-03 19:32:55</t>
  </si>
  <si>
    <t>他喊别的师傅上了门，晚上检测50.咨询</t>
  </si>
  <si>
    <t>回访，客户说问题解决了不需要了</t>
  </si>
  <si>
    <t>20240903193759837evp</t>
  </si>
  <si>
    <t>15574310327</t>
  </si>
  <si>
    <t>井湾子</t>
  </si>
  <si>
    <t>2024-09-03 19:36:27</t>
  </si>
  <si>
    <t>回访，客户说等不及找别人了</t>
  </si>
  <si>
    <t>20240903193904102Vw6</t>
  </si>
  <si>
    <t>13211336694</t>
  </si>
  <si>
    <t>柳沙半岛</t>
  </si>
  <si>
    <t>2024-09-03 19:39:00</t>
  </si>
  <si>
    <t>询问价格</t>
  </si>
  <si>
    <t>回访，没有维修价值不修了</t>
  </si>
  <si>
    <t>20240903194601222G09</t>
  </si>
  <si>
    <t>13880583979</t>
  </si>
  <si>
    <t>东湖街道糍粑粑店街2号院5号楼5</t>
  </si>
  <si>
    <t>2024-09-03 19:45:34</t>
  </si>
  <si>
    <t>说价格贵了自己安</t>
  </si>
  <si>
    <t>20240903194706472JkX</t>
  </si>
  <si>
    <t>17503194522</t>
  </si>
  <si>
    <t>碧桂园中环会3号楼307</t>
  </si>
  <si>
    <t>2024-09-03 19:46:52</t>
  </si>
  <si>
    <t>2024090319525932aBy</t>
  </si>
  <si>
    <t>19048052994</t>
  </si>
  <si>
    <t>合谊乐湖1号楼1单元1301</t>
  </si>
  <si>
    <t>2024-09-03 19:52:38</t>
  </si>
  <si>
    <t>20240903195913312uei</t>
  </si>
  <si>
    <t>14780030025</t>
  </si>
  <si>
    <t>城南金座</t>
  </si>
  <si>
    <t>2024-09-03 19:59:08</t>
  </si>
  <si>
    <t>格力E6，1-2907</t>
  </si>
  <si>
    <t>回访，收30上门费，嫌贵不修换新机</t>
  </si>
  <si>
    <t>20240903195951161BY8</t>
  </si>
  <si>
    <t>2024-09-03 19:59:31</t>
  </si>
  <si>
    <t>回访，师傅收100，不记得师傅电话</t>
  </si>
  <si>
    <t>202409032016408422O5</t>
  </si>
  <si>
    <t>18884022428</t>
  </si>
  <si>
    <t>大元</t>
  </si>
  <si>
    <t>2024-09-03 20:16:25</t>
  </si>
  <si>
    <t>师傅报价1-2百，客户说不需要了</t>
  </si>
  <si>
    <t>202409032029268630fP</t>
  </si>
  <si>
    <t>18111100136</t>
  </si>
  <si>
    <t>西马棚街</t>
  </si>
  <si>
    <t>2024-09-03 20:29:08</t>
  </si>
  <si>
    <t>明天去时联系 回访：周末</t>
  </si>
  <si>
    <t>20240904082052265nOA</t>
  </si>
  <si>
    <t>18674885518</t>
  </si>
  <si>
    <t>望月湖</t>
  </si>
  <si>
    <t>2024-09-04 08:20:54</t>
  </si>
  <si>
    <t>一片 考虑下再联系</t>
  </si>
  <si>
    <t>回访：在楼下找了个师傅修好了</t>
  </si>
  <si>
    <t>202409040831351498g</t>
  </si>
  <si>
    <t>13808016472</t>
  </si>
  <si>
    <t>2024-09-04 08:31:37</t>
  </si>
  <si>
    <t>不需要了 客户说有时间再联系</t>
  </si>
  <si>
    <t>回访：暂时不在家，在家了有需要再联系我们</t>
  </si>
  <si>
    <t>20240904083314189Gr0</t>
  </si>
  <si>
    <t>17677628426</t>
  </si>
  <si>
    <t>龙光玖誉城悦城60栋1415</t>
  </si>
  <si>
    <t>2024-09-04 08:33:16</t>
  </si>
  <si>
    <t>验券一张30____回访：拒绝沟通挂断电话</t>
  </si>
  <si>
    <t>20240904083757439O1g</t>
  </si>
  <si>
    <t>13885172866</t>
  </si>
  <si>
    <t>望城坡</t>
  </si>
  <si>
    <t>2024-09-04 08:37:59</t>
  </si>
  <si>
    <t>收150提60已交公司</t>
  </si>
  <si>
    <t>20240904084547188job</t>
  </si>
  <si>
    <t>18986182624</t>
  </si>
  <si>
    <t>乐尚城</t>
  </si>
  <si>
    <t>2024-09-04 08:45:49</t>
  </si>
  <si>
    <t>中午去 回访：客户不在家不知道情况，找师傅核实后再备注 师傅反馈：修主板</t>
  </si>
  <si>
    <t>20240904085620657rJm</t>
  </si>
  <si>
    <t>18874086652</t>
  </si>
  <si>
    <t>乾隆学府</t>
  </si>
  <si>
    <t>2024-09-04 08:56:23</t>
  </si>
  <si>
    <t>屏坏问价 暂时不修</t>
  </si>
  <si>
    <t>回访：屏坏，没有维修价值</t>
  </si>
  <si>
    <t>20240904090024237zX6</t>
  </si>
  <si>
    <t>13878201893</t>
  </si>
  <si>
    <t>会展附近</t>
  </si>
  <si>
    <t>2024-09-04 09:00:26</t>
  </si>
  <si>
    <t>约到下午 要找容声售后 打电话不接</t>
  </si>
  <si>
    <t>回访：找售后了</t>
  </si>
  <si>
    <t>202409040905324821Ij</t>
  </si>
  <si>
    <t>15207491360</t>
  </si>
  <si>
    <t>2024-09-04 09:05:35</t>
  </si>
  <si>
    <t>香颂国际 回访：未接</t>
  </si>
  <si>
    <t>202409040921141524Ey</t>
  </si>
  <si>
    <t>19110085381</t>
  </si>
  <si>
    <t>朝阳广场印象沃尔玛</t>
  </si>
  <si>
    <t>2024-09-04 09:21:16</t>
  </si>
  <si>
    <t>我联系了，我说我过来大概半个钟这样子。客户觉得我过来半个钟有点久，现在是9:26。他想在10:00前给他修好。这怎么可能，我又不住在他家旁边，我说这个过来的路上时间加上检查维修。不可能半个钟内就给你搞完的。他说他问一下他老板先。</t>
  </si>
  <si>
    <t>2024090409393191trJ</t>
  </si>
  <si>
    <t>拆淋浴</t>
  </si>
  <si>
    <t>13807883310</t>
  </si>
  <si>
    <t>彰泰凤岭江湾</t>
  </si>
  <si>
    <t>2024-09-04 09:39:26</t>
  </si>
  <si>
    <t>问价的   不给上门</t>
  </si>
  <si>
    <t>202409040942466885JN</t>
  </si>
  <si>
    <t>后台   商用</t>
  </si>
  <si>
    <t>19136294590</t>
  </si>
  <si>
    <t>营门口互利巷</t>
  </si>
  <si>
    <t>2024-09-04 09:42:49</t>
  </si>
  <si>
    <t>20240904095123666sPJ</t>
  </si>
  <si>
    <t>预约单30   拆装</t>
  </si>
  <si>
    <t>13980446722</t>
  </si>
  <si>
    <t>正成新天地C区</t>
  </si>
  <si>
    <t>2024-09-04 09:51:22</t>
  </si>
  <si>
    <t>回访，客户说不知道那个师傅，不想沟通说手机没有电了，</t>
  </si>
  <si>
    <t>20240904095503103Vnj</t>
  </si>
  <si>
    <t>预约单253     柜机加氟一口价</t>
  </si>
  <si>
    <t>15328001885</t>
  </si>
  <si>
    <t>高朋大道12号A座413</t>
  </si>
  <si>
    <t>2024-09-04 09:55:05</t>
  </si>
  <si>
    <t>一会过去 少氟加氟</t>
  </si>
  <si>
    <t>验券一张253____回访：用券一张，没有另外收费____已返师傅152</t>
  </si>
  <si>
    <t>20240904095935429buu</t>
  </si>
  <si>
    <t>18780200176</t>
  </si>
  <si>
    <t>簇桥后街</t>
  </si>
  <si>
    <t>王丰</t>
  </si>
  <si>
    <t>2024-09-04 09:59:31</t>
  </si>
  <si>
    <t>已预约。</t>
  </si>
  <si>
    <t>验券一张30____回访：没有修好，收了几十上门检测费，现在找别人修好了</t>
  </si>
  <si>
    <t>2024090410092757r5C</t>
  </si>
  <si>
    <t>18483637217</t>
  </si>
  <si>
    <t>招商依云上城三期四栋</t>
  </si>
  <si>
    <t>2024-09-04 10:09:29</t>
  </si>
  <si>
    <t>客户要求立马上门，客服给客户打电话协商时间，客户说先在附近找找师傅 回访：通话中</t>
  </si>
  <si>
    <t>20240904101503828x2f</t>
  </si>
  <si>
    <t>19950318098</t>
  </si>
  <si>
    <t>东明街</t>
  </si>
  <si>
    <t>2024-09-04 10:15:06</t>
  </si>
  <si>
    <t>客户要求立马上门，客服给客户打电话协商时间，客户要求尽快 客户已经找人维修好了</t>
  </si>
  <si>
    <t>20240904103424473DGn</t>
  </si>
  <si>
    <t>18890508402</t>
  </si>
  <si>
    <t>月亮岛</t>
  </si>
  <si>
    <t>2024-09-04 10:34:20</t>
  </si>
  <si>
    <t>客户问了情况说和老公商量下修不修</t>
  </si>
  <si>
    <t>20240904103642814XpD</t>
  </si>
  <si>
    <t>15198070354</t>
  </si>
  <si>
    <t>顺兴路南湖逸家</t>
  </si>
  <si>
    <t>2024-09-04 10:36:45</t>
  </si>
  <si>
    <t>打过去没有接电话，等一下再打 已联系上 我都到他单元门口了，他说他叫了两家，已有一家已经去了</t>
  </si>
  <si>
    <t>20240904104659200vT3</t>
  </si>
  <si>
    <t>拆暖气片</t>
  </si>
  <si>
    <t>18180632100</t>
  </si>
  <si>
    <t>2024-09-04 10:47:01</t>
  </si>
  <si>
    <t>9里三期45-2104</t>
  </si>
  <si>
    <t>20240904105356554SHc</t>
  </si>
  <si>
    <t>17777096995</t>
  </si>
  <si>
    <t>御江国际B13号楼2单元佛山市南海区</t>
  </si>
  <si>
    <t>2024-09-04 10:53:59</t>
  </si>
  <si>
    <t>约到下午 今天再上门 今天上门 待件</t>
  </si>
  <si>
    <t>20240904105527697EON</t>
  </si>
  <si>
    <t>15928408459</t>
  </si>
  <si>
    <t>工业东区</t>
  </si>
  <si>
    <t>2024-09-04 10:55:30</t>
  </si>
  <si>
    <t>拉修</t>
  </si>
  <si>
    <t>20240904105835390GZg</t>
  </si>
  <si>
    <t>感应器</t>
  </si>
  <si>
    <t>13183851829</t>
  </si>
  <si>
    <t>奥特莱斯</t>
  </si>
  <si>
    <t>小便池维修</t>
  </si>
  <si>
    <t>2024-09-04 10:58:30</t>
  </si>
  <si>
    <t>领克双流   下午过来 客户已经自己修好了</t>
  </si>
  <si>
    <t>回访，客户自己弄好了</t>
  </si>
  <si>
    <t>202409041102516218EG</t>
  </si>
  <si>
    <t>13557410522</t>
  </si>
  <si>
    <t>大学东路174号科苑小区</t>
  </si>
  <si>
    <t>2024-09-04 11:02:47</t>
  </si>
  <si>
    <t>联系后说不用维修了 不接电话</t>
  </si>
  <si>
    <t>20240904110617720uv7</t>
  </si>
  <si>
    <t>后台    加氟</t>
  </si>
  <si>
    <t>15078886183</t>
  </si>
  <si>
    <t>大唐盛世2期2202</t>
  </si>
  <si>
    <t>2024-09-04 11:06:11</t>
  </si>
  <si>
    <t>22楼师傅报200高空费，客户吵架说我们抢劫，难缠</t>
  </si>
  <si>
    <t>收360提144已交公司</t>
  </si>
  <si>
    <t>20240904110818832r4P</t>
  </si>
  <si>
    <t>15379645109</t>
  </si>
  <si>
    <t>园丁广厦公寓</t>
  </si>
  <si>
    <t>孙大志</t>
  </si>
  <si>
    <t>2024-09-04 11:08:13</t>
  </si>
  <si>
    <t>现在去她家 客户说插板用不了，重新录单发给王丰了 客户在后台说换了主板之后还是有问题，已跟师傅反馈</t>
  </si>
  <si>
    <t>2024090411121595kiN</t>
  </si>
  <si>
    <t>烟管</t>
  </si>
  <si>
    <t>13980607049</t>
  </si>
  <si>
    <t>麓山上城</t>
  </si>
  <si>
    <t>2024-09-04 11:12:13</t>
  </si>
  <si>
    <t>未回访</t>
  </si>
  <si>
    <t>20240904111937866H6t</t>
  </si>
  <si>
    <t>18628867673</t>
  </si>
  <si>
    <t>中德英伦联邦</t>
  </si>
  <si>
    <t>2024-09-04 11:19:33</t>
  </si>
  <si>
    <t>租的房子</t>
  </si>
  <si>
    <t>回访：说在生病住院，挂断电话</t>
  </si>
  <si>
    <t>20240904112117671p1w</t>
  </si>
  <si>
    <t>安装软管</t>
  </si>
  <si>
    <t>燃气灶安装</t>
  </si>
  <si>
    <t>2024-09-04 11:21:13</t>
  </si>
  <si>
    <t>师傅报价60一米客户嫌贵</t>
  </si>
  <si>
    <t>回访，客户嫌贵找别人了</t>
  </si>
  <si>
    <t>20240904112404827RB6</t>
  </si>
  <si>
    <t>预约单30   卷帘门</t>
  </si>
  <si>
    <t>19113251707</t>
  </si>
  <si>
    <t>芳华街</t>
  </si>
  <si>
    <t>2024-09-04 11:24:07</t>
  </si>
  <si>
    <t>预约单176****9272</t>
  </si>
  <si>
    <t>20240904113433373UBn</t>
  </si>
  <si>
    <t>18227261616</t>
  </si>
  <si>
    <t>红树湾2栋1单元404</t>
  </si>
  <si>
    <t>2024-09-04 11:34:35</t>
  </si>
  <si>
    <t>用户说找物业，我们价格贵了拆卸安装 80 都贵了</t>
  </si>
  <si>
    <t>客户取消预约</t>
  </si>
  <si>
    <t>20240904114227394CGu</t>
  </si>
  <si>
    <t>18284027618</t>
  </si>
  <si>
    <t>苏坡77号院</t>
  </si>
  <si>
    <t>郭登科</t>
  </si>
  <si>
    <t>2024-09-04 11:42:30</t>
  </si>
  <si>
    <t>多次拨打客户电话无人接听。 已联系上 约好了时间到他楼下，他给我来个电话，说他马上要出去。 回访：未接</t>
  </si>
  <si>
    <t>202409041203219639HP</t>
  </si>
  <si>
    <t>2024-09-04 12:03:24</t>
  </si>
  <si>
    <t>20240904122715114i4p</t>
  </si>
  <si>
    <t>15524655593</t>
  </si>
  <si>
    <t>联发臻品1栋1523</t>
  </si>
  <si>
    <t>2024-09-04 12:27:17</t>
  </si>
  <si>
    <t>20240904122940769BC3</t>
  </si>
  <si>
    <t>拆床</t>
  </si>
  <si>
    <t>18078113553</t>
  </si>
  <si>
    <t>保利禧悦都9栋1502</t>
  </si>
  <si>
    <t>2024-09-04 12:28:40</t>
  </si>
  <si>
    <t>要报价   不给上门 不接电话</t>
  </si>
  <si>
    <t>20240904122839832pbg</t>
  </si>
  <si>
    <t>13980340032</t>
  </si>
  <si>
    <t>华阳地铁站</t>
  </si>
  <si>
    <t>黄明强</t>
  </si>
  <si>
    <t>客户在上班，下班联系 师傅反馈：出不去外墙，没法修 从楼顶下，高空调要400，客户不同意</t>
  </si>
  <si>
    <t>从家里出不了外墙，从楼顶出外墙高空费要400，客户不接受这个费用</t>
  </si>
  <si>
    <t>202409041234305154RM</t>
  </si>
  <si>
    <t>18874744799</t>
  </si>
  <si>
    <t>米兰春天</t>
  </si>
  <si>
    <t>2024-09-04 12:34:25</t>
  </si>
  <si>
    <t>三星电视屏打烂了，暂时不修 未接</t>
  </si>
  <si>
    <t>20240904123923322uCg</t>
  </si>
  <si>
    <t>13393666663</t>
  </si>
  <si>
    <t>广西经贸职业技术学院青和家园一栋0101</t>
  </si>
  <si>
    <t>2024-09-04 12:39:26</t>
  </si>
  <si>
    <t>预约单30 客户说过去帮扭紧水龙头不用换给三十块做不了</t>
  </si>
  <si>
    <t>回访，客户找别人了____客户取消预约</t>
  </si>
  <si>
    <t>202409041242381032pF</t>
  </si>
  <si>
    <t>后台    换烟管</t>
  </si>
  <si>
    <t>13788685805</t>
  </si>
  <si>
    <t>大沙田五象丽景</t>
  </si>
  <si>
    <t>2024-09-04 12:42:40</t>
  </si>
  <si>
    <t>2024090413010086zIn</t>
  </si>
  <si>
    <t>防盗门</t>
  </si>
  <si>
    <t>17608002429</t>
  </si>
  <si>
    <t>天府三中</t>
  </si>
  <si>
    <t>2024-09-04 13:00:36</t>
  </si>
  <si>
    <t>20240904132335399Fh3</t>
  </si>
  <si>
    <t>13517663339</t>
  </si>
  <si>
    <t>仙葫</t>
  </si>
  <si>
    <t>2024-09-04 13:23:29</t>
  </si>
  <si>
    <t>验券一张98＋好评____回访：用券一张，没有另外收费____已返师傅70</t>
  </si>
  <si>
    <t>20240904134738368a0o</t>
  </si>
  <si>
    <t>18154620120</t>
  </si>
  <si>
    <t>新平铺8号</t>
  </si>
  <si>
    <t>2024-09-04 13:47:41</t>
  </si>
  <si>
    <t>学校食堂用的电炸锅 多家报修</t>
  </si>
  <si>
    <t>回访：找别家师傅修好了</t>
  </si>
  <si>
    <t>20240904135713346eql</t>
  </si>
  <si>
    <t>18882341018</t>
  </si>
  <si>
    <t>电子科技大学</t>
  </si>
  <si>
    <t>2024-09-04 13:57:14</t>
  </si>
  <si>
    <t>叫明天十点钟在联系 不修了</t>
  </si>
  <si>
    <t>2024090414001423Vet</t>
  </si>
  <si>
    <t>17738012951</t>
  </si>
  <si>
    <t>龙瑞苑</t>
  </si>
  <si>
    <t>2024-09-04 14:00:16</t>
  </si>
  <si>
    <t>客户才买了三个月机子只是咨询什么问题</t>
  </si>
  <si>
    <t>保修期内，找售后</t>
  </si>
  <si>
    <t>20240904140249553BFZ</t>
  </si>
  <si>
    <t>19175939310</t>
  </si>
  <si>
    <t>景晖花园</t>
  </si>
  <si>
    <t>2024-09-04 14:02:52</t>
  </si>
  <si>
    <t>客户约了5号下午六点再联系我</t>
  </si>
  <si>
    <t>20240904140842169tgt</t>
  </si>
  <si>
    <t>18740871440</t>
  </si>
  <si>
    <t>石羊街道</t>
  </si>
  <si>
    <t>2024-09-04 14:08:12</t>
  </si>
  <si>
    <t>用户不止联系一个师傅，要等他决定回电话 回访：通话中</t>
  </si>
  <si>
    <t>2024090414350648115i</t>
  </si>
  <si>
    <t>13377136542</t>
  </si>
  <si>
    <t>荣和悦澜山</t>
  </si>
  <si>
    <t>2024-09-04 14:35:03</t>
  </si>
  <si>
    <t>回访：收费150</t>
  </si>
  <si>
    <t>20240904144638385Bq9</t>
  </si>
  <si>
    <t>13877972056</t>
  </si>
  <si>
    <t>惠民安居仙葫苑7栋1单元2804</t>
  </si>
  <si>
    <t>热水器安装</t>
  </si>
  <si>
    <t>2024-09-04 14:46:41</t>
  </si>
  <si>
    <t>已联系客户，客户又说今天占时不需要了，需要再联系我 有空再联系</t>
  </si>
  <si>
    <t>回访：暂时不需要了，有需要再联系</t>
  </si>
  <si>
    <t>202409041448155576lB</t>
  </si>
  <si>
    <t>后台    移机</t>
  </si>
  <si>
    <t>15828316477</t>
  </si>
  <si>
    <t>2024-09-04 14:48:18</t>
  </si>
  <si>
    <t>202409041522502861Da</t>
  </si>
  <si>
    <t>18984432015</t>
  </si>
  <si>
    <t>2024-09-04 15:22:44</t>
  </si>
  <si>
    <t>接单很快联系，他说他朋友叫了一个师傅马上来了，不好意思，不用了</t>
  </si>
  <si>
    <t>回访，他朋友找好其他师傅了</t>
  </si>
  <si>
    <t>20240904153147600Pit</t>
  </si>
  <si>
    <t>15208273195</t>
  </si>
  <si>
    <t>招商雍华府</t>
  </si>
  <si>
    <t>2024-09-04 15:31:50</t>
  </si>
  <si>
    <t>5点多</t>
  </si>
  <si>
    <t>20240904155045255sBf</t>
  </si>
  <si>
    <t>13438811170</t>
  </si>
  <si>
    <t>黄甲镇</t>
  </si>
  <si>
    <t>2024-09-04 15:50:48</t>
  </si>
  <si>
    <t>FT性能俱乐部</t>
  </si>
  <si>
    <t>20240904155206236pxY</t>
  </si>
  <si>
    <t>13658057312</t>
  </si>
  <si>
    <t>七里小区</t>
  </si>
  <si>
    <t>2024-09-04 15:52:02</t>
  </si>
  <si>
    <t>问情况，问价，等来电 回访：未接</t>
  </si>
  <si>
    <t>20240904155911440dtI</t>
  </si>
  <si>
    <t>18099461188</t>
  </si>
  <si>
    <t>2024-09-04 15:59:08</t>
  </si>
  <si>
    <t>客户在后台说找物业了</t>
  </si>
  <si>
    <t>20240904160246871Cv3</t>
  </si>
  <si>
    <t>18008955523</t>
  </si>
  <si>
    <t>锦绣华都</t>
  </si>
  <si>
    <t>2024-09-04 16:02:49</t>
  </si>
  <si>
    <t>回访：实收129</t>
  </si>
  <si>
    <t>20240904161053392gO3</t>
  </si>
  <si>
    <t>15376204400</t>
  </si>
  <si>
    <t>观沙岭德润园小区</t>
  </si>
  <si>
    <t>2024-09-04 16:10:56</t>
  </si>
  <si>
    <t>谈好了换主板300 用户还在考虑价格 回访：未接</t>
  </si>
  <si>
    <t>20240904161212496Q2B</t>
  </si>
  <si>
    <t>13551215932</t>
  </si>
  <si>
    <t>东升街道三强南路</t>
  </si>
  <si>
    <t>2024-09-04 16:12:15</t>
  </si>
  <si>
    <t>回访：未接 接单以后联系客服说已经弄好了。</t>
  </si>
  <si>
    <t>20240904161653925RfI</t>
  </si>
  <si>
    <t>15196600595</t>
  </si>
  <si>
    <t>2024-09-04 16:16:56</t>
  </si>
  <si>
    <t>正在洗</t>
  </si>
  <si>
    <t>提72已交公司</t>
  </si>
  <si>
    <t>2024090416221225o6O</t>
  </si>
  <si>
    <t>13922938054</t>
  </si>
  <si>
    <t>临江丽苑3期A区</t>
  </si>
  <si>
    <t>2024-09-04 16:22:14</t>
  </si>
  <si>
    <t>预约单151****9157 没有额外收费</t>
  </si>
  <si>
    <t>重复订单____验券一张30+好评____是空调问题，不是电路问题，重新录单派给杨勇了</t>
  </si>
  <si>
    <t>20240904164145329Bjp</t>
  </si>
  <si>
    <t>18677189300</t>
  </si>
  <si>
    <t>按摩椅维修</t>
  </si>
  <si>
    <t>2024-09-04 16:41:40</t>
  </si>
  <si>
    <t>回访：客户说师傅约的今天上门 师傅反馈客户找售后了</t>
  </si>
  <si>
    <t>20240904165535554ttN</t>
  </si>
  <si>
    <t>18855555346</t>
  </si>
  <si>
    <t>千合门重庆鲜货老火锅（复地御香山店）红旗连锁二楼聚欢朋</t>
  </si>
  <si>
    <t>2024-09-04 16:55:04</t>
  </si>
  <si>
    <t>验券一张25+好评</t>
  </si>
  <si>
    <t>20240904170447991fTT</t>
  </si>
  <si>
    <t>18116631701</t>
  </si>
  <si>
    <t>美洲花园棕榈湾</t>
  </si>
  <si>
    <t>2024-09-04 17:04:04</t>
  </si>
  <si>
    <t>20240904171059172Eqi</t>
  </si>
  <si>
    <t>区</t>
  </si>
  <si>
    <t>2024-09-04 17:10:44</t>
  </si>
  <si>
    <t>师傅反馈：客户说不需要了</t>
  </si>
  <si>
    <t>20240904172626468Iul</t>
  </si>
  <si>
    <t>19198027837</t>
  </si>
  <si>
    <t>泰龙华府4栋909</t>
  </si>
  <si>
    <t>2024-09-04 17:25:47</t>
  </si>
  <si>
    <t>20240904173734112yXS</t>
  </si>
  <si>
    <t>18380190576</t>
  </si>
  <si>
    <t>华西医院附近新气象小区</t>
  </si>
  <si>
    <t>2024-09-04 17:37:18</t>
  </si>
  <si>
    <t>用户要问房东，明天回电话 回访：未接</t>
  </si>
  <si>
    <t>20240904174537471tfr</t>
  </si>
  <si>
    <t>13211330710</t>
  </si>
  <si>
    <t>永凯春晖花园c区</t>
  </si>
  <si>
    <t>2024-09-04 17:45:23</t>
  </si>
  <si>
    <t>打电话给客户客户说需要再联系</t>
  </si>
  <si>
    <t>202409041749081790rO</t>
  </si>
  <si>
    <t>换20多盏灯</t>
  </si>
  <si>
    <t>18224492164</t>
  </si>
  <si>
    <t>2024-09-04 17:48:51</t>
  </si>
  <si>
    <t>回访：灯买的不合适，重新买，到了就联系师傅上门安装</t>
  </si>
  <si>
    <t>20240904175107769LYj</t>
  </si>
  <si>
    <t>18109037770</t>
  </si>
  <si>
    <t>文家大道</t>
  </si>
  <si>
    <t>2024-09-04 17:49:53</t>
  </si>
  <si>
    <t>客户说现在又可以洗了等她试一下不行再联系我 回访：未接</t>
  </si>
  <si>
    <t>20240904175323146vfa</t>
  </si>
  <si>
    <t>换一根冰箱线</t>
  </si>
  <si>
    <t>17738000092</t>
  </si>
  <si>
    <t>2024-09-04 17:53:04</t>
  </si>
  <si>
    <t>20240904182933678TGa</t>
  </si>
  <si>
    <t>洗手盆脱落</t>
  </si>
  <si>
    <t>18215661867</t>
  </si>
  <si>
    <t>天府三街</t>
  </si>
  <si>
    <t>2024-09-04 18:29:03</t>
  </si>
  <si>
    <t>客户不修 回访：无法接通</t>
  </si>
  <si>
    <t>2024090418404233hHf</t>
  </si>
  <si>
    <t>17723980481</t>
  </si>
  <si>
    <t>牛沙路7号</t>
  </si>
  <si>
    <t>2024-09-04 18:40:26</t>
  </si>
  <si>
    <t>咨询价格</t>
  </si>
  <si>
    <t>20240811184243594g0H</t>
  </si>
  <si>
    <t>13337356105</t>
  </si>
  <si>
    <t>广益中学附近</t>
  </si>
  <si>
    <t>2024-09-04 18:42:19</t>
  </si>
  <si>
    <t>20240904185013767xRS</t>
  </si>
  <si>
    <t>15873900326</t>
  </si>
  <si>
    <t>岳麓</t>
  </si>
  <si>
    <t>马桶疏通</t>
  </si>
  <si>
    <t>伍李</t>
  </si>
  <si>
    <t>2024-09-04 18:42:56</t>
  </si>
  <si>
    <t>回访，未接 师傅反馈客户另外找师傅了</t>
  </si>
  <si>
    <t>20240904184503707Epb</t>
  </si>
  <si>
    <t>18780097393</t>
  </si>
  <si>
    <t>府青立交</t>
  </si>
  <si>
    <t>2024-09-04 18:43:28</t>
  </si>
  <si>
    <t>他在观察一下，不行明天去给他检查一下</t>
  </si>
  <si>
    <t>2024090418464118tr7</t>
  </si>
  <si>
    <t>马桶按钮</t>
  </si>
  <si>
    <t>19141302032</t>
  </si>
  <si>
    <t>桐子林</t>
  </si>
  <si>
    <t>2024-09-04 18:46:24</t>
  </si>
  <si>
    <t>没有修马桶</t>
  </si>
  <si>
    <t>回访，客户说不用了直接挂断</t>
  </si>
  <si>
    <t>20240904185404643vgK</t>
  </si>
  <si>
    <t>17882399669</t>
  </si>
  <si>
    <t>国嘉新视界</t>
  </si>
  <si>
    <t>2024-09-04 18:53:50</t>
  </si>
  <si>
    <t>验券一张20＋好评____回访，实收142</t>
  </si>
  <si>
    <t>20240904185647418Ybc</t>
  </si>
  <si>
    <t>后台空调移机，3楼 客厅移卧室</t>
  </si>
  <si>
    <t>九江泉水东苑</t>
  </si>
  <si>
    <t>2024-09-04 18:56:07</t>
  </si>
  <si>
    <t>明天</t>
  </si>
  <si>
    <t>2024090419002398J1N</t>
  </si>
  <si>
    <t>后台伊莱克斯的冰箱</t>
  </si>
  <si>
    <t>19198148849</t>
  </si>
  <si>
    <t>黄泥街</t>
  </si>
  <si>
    <t>2024-09-04 18:59:46</t>
  </si>
  <si>
    <t>用户说灯坏了，但是能制冷，我说换灯要100多块钱，他说考虑一下，</t>
  </si>
  <si>
    <t>回访，客户说小问题不修了</t>
  </si>
  <si>
    <t>20240904191714300CMk</t>
  </si>
  <si>
    <t>18255307702</t>
  </si>
  <si>
    <t>建政路</t>
  </si>
  <si>
    <t>2024-09-04 19:15:54</t>
  </si>
  <si>
    <t>加了微信 客户说找别人维修了 回访，未接</t>
  </si>
  <si>
    <t>找别家师傅了</t>
  </si>
  <si>
    <t>202409041920506401r0</t>
  </si>
  <si>
    <t>15108434575</t>
  </si>
  <si>
    <t>蓝光BRC圣菲TOWN城</t>
  </si>
  <si>
    <t>2024-09-04 19:20:35</t>
  </si>
  <si>
    <t>和客户约的是明天晚上</t>
  </si>
  <si>
    <t>回访：暂时没时间，有时间再联系</t>
  </si>
  <si>
    <t>202409041930333941Q8</t>
  </si>
  <si>
    <t>19981846393</t>
  </si>
  <si>
    <t>长天路3号院3栋3单元4</t>
  </si>
  <si>
    <t>2024-09-04 19:30:03</t>
  </si>
  <si>
    <t>20240904194232274Zm3</t>
  </si>
  <si>
    <t>13228191032</t>
  </si>
  <si>
    <t>2024-09-04 19:42:17</t>
  </si>
  <si>
    <t>打过去没接电话，这会儿我在忙，等会儿再打</t>
  </si>
  <si>
    <t>回访，客户说不需要了直接挂断____师傅反馈屏坏没有上门</t>
  </si>
  <si>
    <t>2024090420030367DZk</t>
  </si>
  <si>
    <t>15240670037</t>
  </si>
  <si>
    <t>长堽路</t>
  </si>
  <si>
    <t>2024-09-04 20:02:42</t>
  </si>
  <si>
    <t>20240904201718392JgE</t>
  </si>
  <si>
    <t>18704672664</t>
  </si>
  <si>
    <t>金南天街对面</t>
  </si>
  <si>
    <t>2024-09-04 20:16:59</t>
  </si>
  <si>
    <t>明天 实收70，交了40，留了30，到时候买个券， 刷个好评</t>
  </si>
  <si>
    <t>回访，实收70上门费</t>
  </si>
  <si>
    <t>20240904202207162Dse</t>
  </si>
  <si>
    <t>13060023832</t>
  </si>
  <si>
    <t>中海右岸4期23栋2单元404</t>
  </si>
  <si>
    <t>2024-09-04 20:21:27</t>
  </si>
  <si>
    <t>客户在后台说师傅去不了</t>
  </si>
  <si>
    <t>20240904204755835xdY</t>
  </si>
  <si>
    <t>17377167213</t>
  </si>
  <si>
    <t>兴宁路34号</t>
  </si>
  <si>
    <t>2024-09-04 20:47:52</t>
  </si>
  <si>
    <t>明天早上</t>
  </si>
  <si>
    <t>回访，客户当时在家不知道收了多少费用</t>
  </si>
  <si>
    <t>2024090420510499cgH</t>
  </si>
  <si>
    <t>13016476959</t>
  </si>
  <si>
    <t>青山区</t>
  </si>
  <si>
    <t>伍东白云山</t>
  </si>
  <si>
    <t>2024-09-04 20:50:48</t>
  </si>
  <si>
    <t>回访，客户说在开会没空</t>
  </si>
  <si>
    <t>外派的师傅反馈：客户不修只是打探价格</t>
  </si>
  <si>
    <t>20240904205257815ibu</t>
  </si>
  <si>
    <t>15802802930</t>
  </si>
  <si>
    <t>花百坊</t>
  </si>
  <si>
    <t>2024-09-04 20:52:46</t>
  </si>
  <si>
    <t>一会儿休一会儿又不休了。</t>
  </si>
  <si>
    <t>回访，客户嫌贵不修了</t>
  </si>
  <si>
    <t>20240904222446656N6o</t>
  </si>
  <si>
    <t>13980892153</t>
  </si>
  <si>
    <t>九江街道</t>
  </si>
  <si>
    <t>2024-09-04 22:23:54</t>
  </si>
  <si>
    <t>用户自己修好了</t>
  </si>
  <si>
    <t>回访，客户自己修好了</t>
  </si>
  <si>
    <t>20240905083044358PSQ</t>
  </si>
  <si>
    <t>13971465235</t>
  </si>
  <si>
    <t>新洲区</t>
  </si>
  <si>
    <t>2024-09-05 08:30:46</t>
  </si>
  <si>
    <t>回访：时间不确定，有空联系师傅</t>
  </si>
  <si>
    <t>20240905083359925Av4</t>
  </si>
  <si>
    <t>13908027484</t>
  </si>
  <si>
    <t>2024-09-05 08:34:01</t>
  </si>
  <si>
    <t>漏水不修未收费 回访：通话中</t>
  </si>
  <si>
    <t>202409050849464421Lt</t>
  </si>
  <si>
    <t>13557012887</t>
  </si>
  <si>
    <t>荣和大地</t>
  </si>
  <si>
    <t>2024-09-05 08:49:47</t>
  </si>
  <si>
    <t>20240905085341128eZg</t>
  </si>
  <si>
    <t>18598056457</t>
  </si>
  <si>
    <t>大托</t>
  </si>
  <si>
    <t>2024-09-05 08:53:37</t>
  </si>
  <si>
    <t>屏坏问价不修</t>
  </si>
  <si>
    <t>回访，买新机</t>
  </si>
  <si>
    <t>202409050910149668k1</t>
  </si>
  <si>
    <t>13881785556</t>
  </si>
  <si>
    <t>光华村街55号附31号章光101店</t>
  </si>
  <si>
    <t>未支付</t>
  </si>
  <si>
    <t>2024-09-05 09:10:16</t>
  </si>
  <si>
    <t>回访：没有维修价值，收30上门费，提醒师傅交单</t>
  </si>
  <si>
    <t>20240905092025287WeR</t>
  </si>
  <si>
    <t>19397878518</t>
  </si>
  <si>
    <t>兴威帕克水岸1栋1单元1214</t>
  </si>
  <si>
    <t>彭冠华</t>
  </si>
  <si>
    <t>2024-09-05 09:20:22</t>
  </si>
  <si>
    <t>11.点左右上门 暂时不修</t>
  </si>
  <si>
    <t>验券一张30____回访：暂时不需要了，用券一张抵扣上门费，没有另外收费</t>
  </si>
  <si>
    <t>20240905092658698hq8</t>
  </si>
  <si>
    <t>后台   安装</t>
  </si>
  <si>
    <t>18589922038</t>
  </si>
  <si>
    <t>星湖北二里8号</t>
  </si>
  <si>
    <t>2024-09-05 09:27:00</t>
  </si>
  <si>
    <t>客户在后台说师傅报价80一个，觉得太贵，对此意见很大 要报价   不给上门</t>
  </si>
  <si>
    <t>嫌贵不让上门</t>
  </si>
  <si>
    <t>20240905094010464RBg</t>
  </si>
  <si>
    <t>安装管子</t>
  </si>
  <si>
    <t>15878785000</t>
  </si>
  <si>
    <t>集成灶安装</t>
  </si>
  <si>
    <t>2024-09-05 09:36:36</t>
  </si>
  <si>
    <t>客户问了价格，说先对比别的，需要再联系</t>
  </si>
  <si>
    <t>回访，直接挂断</t>
  </si>
  <si>
    <t>20240905093932748Fzu</t>
  </si>
  <si>
    <t>18873587350</t>
  </si>
  <si>
    <t>海豚广场</t>
  </si>
  <si>
    <t>何云松</t>
  </si>
  <si>
    <t>2024-09-05 09:39:27</t>
  </si>
  <si>
    <t>商用燃气灶，报价200多用户不修 汇报老板决定修不修</t>
  </si>
  <si>
    <t>回访：老板不同意修</t>
  </si>
  <si>
    <t>20240905094553350bWd</t>
  </si>
  <si>
    <t>13117571688</t>
  </si>
  <si>
    <t>香樟鑫都</t>
  </si>
  <si>
    <t>2024-09-05 09:45:55</t>
  </si>
  <si>
    <t>问封条什么价格的问价格</t>
  </si>
  <si>
    <t>20240905094909947h6B</t>
  </si>
  <si>
    <t>13684020622</t>
  </si>
  <si>
    <t>中粮祥云2期1</t>
  </si>
  <si>
    <t>2024-09-05 09:49:09</t>
  </si>
  <si>
    <t>12点左右</t>
  </si>
  <si>
    <t>验券一张25＋好评</t>
  </si>
  <si>
    <t>20240905095549452h8p</t>
  </si>
  <si>
    <t>18507738982</t>
  </si>
  <si>
    <t>林里桥家园3栋1单元3002</t>
  </si>
  <si>
    <t>2024-09-05 09:55:51</t>
  </si>
  <si>
    <t>约今晚7点上门安装灯具</t>
  </si>
  <si>
    <t>202409050959395776eI</t>
  </si>
  <si>
    <t>13579880416</t>
  </si>
  <si>
    <t>金质嘉苑</t>
  </si>
  <si>
    <t>2024-09-05 09:59:35</t>
  </si>
  <si>
    <t>更换燃气灶旋钮，出20，搞不了 未接</t>
  </si>
  <si>
    <t>20240905100428117kT4</t>
  </si>
  <si>
    <t>13263807612</t>
  </si>
  <si>
    <t>白沙大道8号</t>
  </si>
  <si>
    <t>2024-09-05 10:04:23</t>
  </si>
  <si>
    <t>回访：找啄木鸟修好了</t>
  </si>
  <si>
    <t>20240905101611695Mvw</t>
  </si>
  <si>
    <t>18273791601</t>
  </si>
  <si>
    <t>茶沏紫砂壶奶茶（花样汇店）</t>
  </si>
  <si>
    <t>2024-09-05 10:16:06</t>
  </si>
  <si>
    <t>客户急没师傅，取消预约</t>
  </si>
  <si>
    <t>20240905102327688XFz</t>
  </si>
  <si>
    <t>15928996513</t>
  </si>
  <si>
    <t>广都大道</t>
  </si>
  <si>
    <t>2024-09-05 10:23:29</t>
  </si>
  <si>
    <t>天府锦绣，20-1-12 回访：未接</t>
  </si>
  <si>
    <t>回访：没有收费，换新机</t>
  </si>
  <si>
    <t>20240905103257569P5</t>
  </si>
  <si>
    <t>15994357160</t>
  </si>
  <si>
    <t>桂雅路六号</t>
  </si>
  <si>
    <t>2024-09-05 10:32:17</t>
  </si>
  <si>
    <t>回访：收了上门检测费，不肯再多说</t>
  </si>
  <si>
    <t>20240905103512880TTR</t>
  </si>
  <si>
    <t>17378277658</t>
  </si>
  <si>
    <t>星城天地4楼蛙来哒</t>
  </si>
  <si>
    <t>2024-09-05 10:35:14</t>
  </si>
  <si>
    <t>中午去 用户说制冰机自己好了</t>
  </si>
  <si>
    <t>回访：机器恢复正常了</t>
  </si>
  <si>
    <t>20240905105213936vs3</t>
  </si>
  <si>
    <t>18275719115</t>
  </si>
  <si>
    <t>五象新区</t>
  </si>
  <si>
    <t>2024-09-05 10:52:16</t>
  </si>
  <si>
    <t>电话上客户说是换个大灯的灯罩，马上问我多少钱，我说不知道长什么样尺寸是多少没法报价，她说等下量好再跟我说 未接</t>
  </si>
  <si>
    <t>20240905110427838LX1</t>
  </si>
  <si>
    <t>17323049795</t>
  </si>
  <si>
    <t>怡和新城</t>
  </si>
  <si>
    <t>2024-09-05 11:04:29</t>
  </si>
  <si>
    <t>202409051110083773b4</t>
  </si>
  <si>
    <t>拆旧装新</t>
  </si>
  <si>
    <t>19195959894</t>
  </si>
  <si>
    <t>相思湖</t>
  </si>
  <si>
    <t>2024-09-05 11:10:03</t>
  </si>
  <si>
    <t>网购货还没到就先探价了，我说不知道你新买回来的尺寸合不合适装进去，不合适装看是否要切割灶价格不一样，等你到货先再说 回访：到货再联系师傅</t>
  </si>
  <si>
    <t>20240905111339100Lrx</t>
  </si>
  <si>
    <t>18781679397</t>
  </si>
  <si>
    <t>荷韵佳苑二期A区</t>
  </si>
  <si>
    <t>2024-09-05 11:13:41</t>
  </si>
  <si>
    <t>20240905111953964eBo</t>
  </si>
  <si>
    <t>13272309440</t>
  </si>
  <si>
    <t>德商御府天骄东区</t>
  </si>
  <si>
    <t>2024-09-05 11:19:55</t>
  </si>
  <si>
    <t>202409051122265802H2</t>
  </si>
  <si>
    <t>2024-09-05 11:22:27</t>
  </si>
  <si>
    <t>回访：不说话 带件，更换机顶盒</t>
  </si>
  <si>
    <t>20240905112738162Mgr</t>
  </si>
  <si>
    <t>18977570359</t>
  </si>
  <si>
    <t>高坡岭路</t>
  </si>
  <si>
    <t>2024-09-05 11:27:32</t>
  </si>
  <si>
    <t>已联系客户，客户预约了上门时间 已补2成给师傅</t>
  </si>
  <si>
    <t>20240905113441901kiR</t>
  </si>
  <si>
    <t>18980516943</t>
  </si>
  <si>
    <t>马鞍东路</t>
  </si>
  <si>
    <t>2024-09-05 11:32:27</t>
  </si>
  <si>
    <t>客户想找既能维修又能清洗的师傅</t>
  </si>
  <si>
    <t>返114给师傅</t>
  </si>
  <si>
    <t>20240905113659142Dyh</t>
  </si>
  <si>
    <t>18932463165</t>
  </si>
  <si>
    <t>华成都市</t>
  </si>
  <si>
    <t>2024-09-05 11:36:53</t>
  </si>
  <si>
    <t>烟管 问价格的，报价100多，说不需要了 回访：未接</t>
  </si>
  <si>
    <t>20240905114627504iZp</t>
  </si>
  <si>
    <t>15828572553</t>
  </si>
  <si>
    <t>华都云景台2栋2806</t>
  </si>
  <si>
    <t>2024-09-05 11:46:19</t>
  </si>
  <si>
    <t>客户约下午4点后联系我 回访：未接 回访：客户说师傅说找找配件</t>
  </si>
  <si>
    <t>20240905114944285yBf</t>
  </si>
  <si>
    <t>18776107005</t>
  </si>
  <si>
    <t>金凯路普罗旺斯附近</t>
  </si>
  <si>
    <t>2024-09-05 11:49:46</t>
  </si>
  <si>
    <t>用户没有确定时间</t>
  </si>
  <si>
    <t>回访：有空再打电话来报修</t>
  </si>
  <si>
    <t>20240905115318929fk</t>
  </si>
  <si>
    <t>13558706281</t>
  </si>
  <si>
    <t>新风路</t>
  </si>
  <si>
    <t>2024-09-05 11:53:20</t>
  </si>
  <si>
    <t>客户只是咨询一下什么情况她说还是换新机</t>
  </si>
  <si>
    <t>回访，客户说不想修了</t>
  </si>
  <si>
    <t>20240905115800793t2X</t>
  </si>
  <si>
    <t>15000484356</t>
  </si>
  <si>
    <t>宝润苑3</t>
  </si>
  <si>
    <t>2024-09-05 11:57:56</t>
  </si>
  <si>
    <t>已约下午1点半到2点</t>
  </si>
  <si>
    <t>202409051214065012xJ</t>
  </si>
  <si>
    <t>15191500522</t>
  </si>
  <si>
    <t>雷锋大道</t>
  </si>
  <si>
    <t>2024-09-05 12:13:59</t>
  </si>
  <si>
    <t>20240905121759520B1V</t>
  </si>
  <si>
    <t>13398273331</t>
  </si>
  <si>
    <t>2024-09-05 12:17:52</t>
  </si>
  <si>
    <t>房东找人修我们不用去了</t>
  </si>
  <si>
    <t>回访：房东找人修</t>
  </si>
  <si>
    <t>2024090512275293ifg</t>
  </si>
  <si>
    <t>15208397382</t>
  </si>
  <si>
    <t>保利花园2期</t>
  </si>
  <si>
    <t>2024-09-05 12:27:44</t>
  </si>
  <si>
    <t>20240905123909475usK</t>
  </si>
  <si>
    <t>换外机管子</t>
  </si>
  <si>
    <t>18426428983</t>
  </si>
  <si>
    <t>2024-09-05 12:39:00</t>
  </si>
  <si>
    <t>回访：收费210，和师傅核实后再备注 师傅反馈：水管接好了，但是水管出口要接到楼下一家水管了，所以要等下一家人回来</t>
  </si>
  <si>
    <t>20240905124414653xmd</t>
  </si>
  <si>
    <t>19974507927</t>
  </si>
  <si>
    <t>广西艺术学院高层教师公寓802</t>
  </si>
  <si>
    <t>2024-09-05 12:44:16</t>
  </si>
  <si>
    <t>20240905125450230Um0</t>
  </si>
  <si>
    <t>15678948558</t>
  </si>
  <si>
    <t>北湖盛天名都</t>
  </si>
  <si>
    <t>2024-09-05 12:54:52</t>
  </si>
  <si>
    <t>客户说是找客服问价格，他现在不确定有时间，之后联系客服。</t>
  </si>
  <si>
    <t>回访，客户说没空直接挂断</t>
  </si>
  <si>
    <t>20240905125736280V9f</t>
  </si>
  <si>
    <t>13558330308</t>
  </si>
  <si>
    <t>融创九棠府1栋1单元1602</t>
  </si>
  <si>
    <t>2024-09-05 12:57:36</t>
  </si>
  <si>
    <t>20240905130853770ccJ</t>
  </si>
  <si>
    <t>佳兆业现代城</t>
  </si>
  <si>
    <t>2024-09-05 13:08:42</t>
  </si>
  <si>
    <t>已预约 初次上门检测确定工程量。客户考虑 此单客户不好说话，在美团后台质疑上门费的事，师傅没有收上门费，客户考虑中 回访：未接</t>
  </si>
  <si>
    <t>20240905132607378v3i</t>
  </si>
  <si>
    <t>19376884021</t>
  </si>
  <si>
    <t>正荣紫阙台</t>
  </si>
  <si>
    <t>2024-09-05 13:26:03</t>
  </si>
  <si>
    <t>客户询价，报价100，客户嫌贵</t>
  </si>
  <si>
    <t>20240905132821948FA9</t>
  </si>
  <si>
    <t>18227842015</t>
  </si>
  <si>
    <t>味道干锅王（龙泉店）</t>
  </si>
  <si>
    <t>2024-09-05 13:28:23</t>
  </si>
  <si>
    <t>马上去 没有收费，用券一张抵扣上门费 回访：通话中</t>
  </si>
  <si>
    <t>验券一张30____回访：通话中</t>
  </si>
  <si>
    <t>2024090513402558hnR</t>
  </si>
  <si>
    <t>18382976727</t>
  </si>
  <si>
    <t>北湖国际城</t>
  </si>
  <si>
    <t>2024-09-05 13:40:20</t>
  </si>
  <si>
    <t>过会过去 收了150，晚上回去交</t>
  </si>
  <si>
    <t>20240905141426407YCd</t>
  </si>
  <si>
    <t>13263801996</t>
  </si>
  <si>
    <t>凤凰城</t>
  </si>
  <si>
    <t>2024-09-05 14:14:18</t>
  </si>
  <si>
    <t>洗手盆掉落 电话问价不给上门 未接</t>
  </si>
  <si>
    <t>20240905141509221w8c</t>
  </si>
  <si>
    <t>17267495238</t>
  </si>
  <si>
    <t>沪上阿姨鲜果茶（长沙环保学院店）</t>
  </si>
  <si>
    <t>2024-09-05 14:14:42</t>
  </si>
  <si>
    <t>买劵抵扣上门费</t>
  </si>
  <si>
    <t>2024090514293968JUb</t>
  </si>
  <si>
    <t>13072889371</t>
  </si>
  <si>
    <t>欢乐谷</t>
  </si>
  <si>
    <t>2024-09-05 14:29:22</t>
  </si>
  <si>
    <t>这个用户只问价。没跟他多说。改派其他师傅联系一下。</t>
  </si>
  <si>
    <t>客户在美团后台一直问价格，又不让师傅上门</t>
  </si>
  <si>
    <t>20240905142948726cvl</t>
  </si>
  <si>
    <t>17628683274</t>
  </si>
  <si>
    <t>赛云台</t>
  </si>
  <si>
    <t>2024-09-05 14:29:44</t>
  </si>
  <si>
    <t>202409051447129659jA</t>
  </si>
  <si>
    <t>15766602515</t>
  </si>
  <si>
    <t>东景花园1栋1单元1楼113</t>
  </si>
  <si>
    <t>2024-09-05 14:47:15</t>
  </si>
  <si>
    <t>20240905150003670JYW</t>
  </si>
  <si>
    <t>13272171205</t>
  </si>
  <si>
    <t>雄新华府</t>
  </si>
  <si>
    <t>2024-09-05 15:00:05</t>
  </si>
  <si>
    <t>弄好了，不用了 未接</t>
  </si>
  <si>
    <t>20240905150222485eWL</t>
  </si>
  <si>
    <t>15802586808</t>
  </si>
  <si>
    <t>万家丽北路</t>
  </si>
  <si>
    <t>2024-09-05 15:02:20</t>
  </si>
  <si>
    <t>2024090515142405gMX</t>
  </si>
  <si>
    <t>冰箱＋洗衣机</t>
  </si>
  <si>
    <t>17684023360</t>
  </si>
  <si>
    <t>2024-09-05 15:14:26</t>
  </si>
  <si>
    <t>用户问价考虑 回访：用户正忙</t>
  </si>
  <si>
    <t>客户来电：找别家师傅了</t>
  </si>
  <si>
    <t>20240905152209866mOa</t>
  </si>
  <si>
    <t>15827524889</t>
  </si>
  <si>
    <t>佳兆业君汇</t>
  </si>
  <si>
    <t>2024-09-05 15:22:12</t>
  </si>
  <si>
    <t>用户说房东给他修 客户说在和房东沟通商量</t>
  </si>
  <si>
    <t>20240905152339987Irg</t>
  </si>
  <si>
    <t>15295981069</t>
  </si>
  <si>
    <t>澜庭府臻苑3号楼2403</t>
  </si>
  <si>
    <t>2024-09-05 15:23:38</t>
  </si>
  <si>
    <t>20240905153815182DND</t>
  </si>
  <si>
    <t>后台   换排水管</t>
  </si>
  <si>
    <t>18808191507</t>
  </si>
  <si>
    <t>金科中心</t>
  </si>
  <si>
    <t>2024-09-05 15:38:10</t>
  </si>
  <si>
    <t>问价的</t>
  </si>
  <si>
    <t>20240905154107125Lsv</t>
  </si>
  <si>
    <t>13281827998</t>
  </si>
  <si>
    <t>观音阁前街</t>
  </si>
  <si>
    <t>2024-09-05 15:41:00</t>
  </si>
  <si>
    <t>回访：用户正忙 师傅反馈：收了300现金，晚点交单</t>
  </si>
  <si>
    <t>20240905154736552jhX</t>
  </si>
  <si>
    <t>和洗手盆脱落</t>
  </si>
  <si>
    <t>18070717092</t>
  </si>
  <si>
    <t>圭贝路锦绣江南</t>
  </si>
  <si>
    <t>2024-09-05 15:47:29</t>
  </si>
  <si>
    <t>客户6点后下班后才有空。</t>
  </si>
  <si>
    <t>收费280，材料18，提105已交公司</t>
  </si>
  <si>
    <t>20240905155050671P6g</t>
  </si>
  <si>
    <t>15378548113</t>
  </si>
  <si>
    <t>喜迎春超市国防家苑8栋1单元熊猫驿站</t>
  </si>
  <si>
    <t>2024-09-05 15:50:38</t>
  </si>
  <si>
    <t>验券一张30____回访：未接</t>
  </si>
  <si>
    <t>20240905155324788wFa</t>
  </si>
  <si>
    <t>13720331624</t>
  </si>
  <si>
    <t>江汉区</t>
  </si>
  <si>
    <t>2024-09-05 15:53:27</t>
  </si>
  <si>
    <t>找了别的公司</t>
  </si>
  <si>
    <t>回访，客户说机器没有维修价值了买新的</t>
  </si>
  <si>
    <t>20240905161139954pRL</t>
  </si>
  <si>
    <t>13457827106</t>
  </si>
  <si>
    <t>燕子岭路北四里</t>
  </si>
  <si>
    <t>墙面翻新</t>
  </si>
  <si>
    <t>2024-09-05 16:11:34</t>
  </si>
  <si>
    <t>客户说今天上班没空，他这两天有空会提前打电话给我过去看现场</t>
  </si>
  <si>
    <t>20240905161239195qcn</t>
  </si>
  <si>
    <t>18113056532</t>
  </si>
  <si>
    <t>铂悦山</t>
  </si>
  <si>
    <t>2024-09-05 16:12:41</t>
  </si>
  <si>
    <t>上门检测用户不不修</t>
  </si>
  <si>
    <t>回访：水泵坏报800，嫌贵不修</t>
  </si>
  <si>
    <t>20240905161721240cBy</t>
  </si>
  <si>
    <t>15008452824</t>
  </si>
  <si>
    <t>2024-09-05 16:17:14</t>
  </si>
  <si>
    <t>没接电话</t>
  </si>
  <si>
    <t>20240905161937425RfA</t>
  </si>
  <si>
    <t>排查线路</t>
  </si>
  <si>
    <t>18725997888</t>
  </si>
  <si>
    <t>广西大学</t>
  </si>
  <si>
    <t>2024-09-05 16:19:31</t>
  </si>
  <si>
    <t>打电话不接 不接电话</t>
  </si>
  <si>
    <t>20240905162135898Ict</t>
  </si>
  <si>
    <t>19186678936</t>
  </si>
  <si>
    <t>树木岭</t>
  </si>
  <si>
    <t>2024-09-05 16:21:38</t>
  </si>
  <si>
    <t>20240905162647519p4e</t>
  </si>
  <si>
    <t>18628107639</t>
  </si>
  <si>
    <t>金祥广场2号楼408</t>
  </si>
  <si>
    <t>2024-09-05 16:26:46</t>
  </si>
  <si>
    <t>客户美团退单</t>
  </si>
  <si>
    <t>202409051627305820xd</t>
  </si>
  <si>
    <t>15182339320</t>
  </si>
  <si>
    <t>金地天府公寓2栋411</t>
  </si>
  <si>
    <t>2024-09-05 16:27:26</t>
  </si>
  <si>
    <t>不在家晚上去</t>
  </si>
  <si>
    <t>验券一张30____回访：用券一张，另付40</t>
  </si>
  <si>
    <t>202409051640211021iG</t>
  </si>
  <si>
    <t>13317633475</t>
  </si>
  <si>
    <t>棕榈湾四期25栋1单元1105</t>
  </si>
  <si>
    <t>2024-09-05 16:40:23</t>
  </si>
  <si>
    <t>验券一张30____验券一张25</t>
  </si>
  <si>
    <t>20240905164440385Otr</t>
  </si>
  <si>
    <t>13208109250</t>
  </si>
  <si>
    <t>友谊花园</t>
  </si>
  <si>
    <t>2024-09-05 16:44:12</t>
  </si>
  <si>
    <t>厨房菜盆龙头，给100块钱，买一个都60</t>
  </si>
  <si>
    <t>20240905164907875MmG</t>
  </si>
  <si>
    <t>后台   制冰机安装</t>
  </si>
  <si>
    <t>13547654577</t>
  </si>
  <si>
    <t>银龙网吧</t>
  </si>
  <si>
    <t>2024-09-05 16:48:41</t>
  </si>
  <si>
    <t>明天上午去</t>
  </si>
  <si>
    <t>20240905165209331D4p</t>
  </si>
  <si>
    <t>13982310668</t>
  </si>
  <si>
    <t>招商中央花城1期</t>
  </si>
  <si>
    <t>2024-09-05 16:52:02</t>
  </si>
  <si>
    <t>回访：在出差不知道情况，和师傅核实后再备注 师傅反馈：待件</t>
  </si>
  <si>
    <t>20240905165340923PZH</t>
  </si>
  <si>
    <t>13378222515</t>
  </si>
  <si>
    <t>时代阳光花园5栋1单元813</t>
  </si>
  <si>
    <t>2024-09-05 16:53:07</t>
  </si>
  <si>
    <t>回访：未接 回访：待件</t>
  </si>
  <si>
    <t>20240905171731514z00</t>
  </si>
  <si>
    <t>17336564342</t>
  </si>
  <si>
    <t>滨河嘉园17栋1单元302</t>
  </si>
  <si>
    <t>2024-09-05 17:17:05</t>
  </si>
  <si>
    <t>用户下单30，要清洗空调</t>
  </si>
  <si>
    <t>20240905172123044b3</t>
  </si>
  <si>
    <t>18216373776</t>
  </si>
  <si>
    <t>洋湖STYLE1号楼1栋2单元2505</t>
  </si>
  <si>
    <t>2024-09-05 17:20:59</t>
  </si>
  <si>
    <t>用户约了明天</t>
  </si>
  <si>
    <t>20240905172157766x1I</t>
  </si>
  <si>
    <t>18332156875</t>
  </si>
  <si>
    <t>万科金域华府</t>
  </si>
  <si>
    <t>2024-09-05 17:21:45</t>
  </si>
  <si>
    <t>进水管连接处漏水，7-201 换了管子</t>
  </si>
  <si>
    <t>20240905173210363Kdv</t>
  </si>
  <si>
    <t>移机7楼</t>
  </si>
  <si>
    <t>13471037532</t>
  </si>
  <si>
    <t>民主路</t>
  </si>
  <si>
    <t>2024-09-05 17:31:46</t>
  </si>
  <si>
    <t>提69已交公司</t>
  </si>
  <si>
    <t>2024090517354251yu1</t>
  </si>
  <si>
    <t>后台   厕所冲水阀</t>
  </si>
  <si>
    <t>18906635219</t>
  </si>
  <si>
    <t>星月花园2期</t>
  </si>
  <si>
    <t>2024-09-05 17:33:41</t>
  </si>
  <si>
    <t>13-2-1003 客户觉得价格贵160块，客户说一百以下</t>
  </si>
  <si>
    <t>回访：嫌贵，不需要了</t>
  </si>
  <si>
    <t>20240905173553264O72</t>
  </si>
  <si>
    <t>16675411714</t>
  </si>
  <si>
    <t>2024-09-05 17:35:43</t>
  </si>
  <si>
    <t>20240905173812548F4D</t>
  </si>
  <si>
    <t>13927352873</t>
  </si>
  <si>
    <t>2024-09-05 17:37:54</t>
  </si>
  <si>
    <t>回访：换了风机，不愿意说收费多少</t>
  </si>
  <si>
    <t>202409051738224469Kq</t>
  </si>
  <si>
    <t>15977116892</t>
  </si>
  <si>
    <t>华成都市兴华苑</t>
  </si>
  <si>
    <t>2024-09-05 17:38:04</t>
  </si>
  <si>
    <t>客户已自备材料，需要梯子上楼安装 客户不打算修了</t>
  </si>
  <si>
    <t>回访：有空再联系</t>
  </si>
  <si>
    <t>20240905174256968Avx</t>
  </si>
  <si>
    <t>15982467309</t>
  </si>
  <si>
    <t>万安</t>
  </si>
  <si>
    <t>2024-09-05 17:42:42</t>
  </si>
  <si>
    <t>27公里，太远，请另派 137****4424 电火针</t>
  </si>
  <si>
    <t>20240905174504435BWJ</t>
  </si>
  <si>
    <t>13669487601</t>
  </si>
  <si>
    <t>海吉星</t>
  </si>
  <si>
    <t>2024-09-05 17:44:38</t>
  </si>
  <si>
    <t>客户说过去扭一下水龙头只给几十块我这边做不了</t>
  </si>
  <si>
    <t>回访：不需要了____回访，直接挂断</t>
  </si>
  <si>
    <t>20240905175050742XQi</t>
  </si>
  <si>
    <t>15881087193</t>
  </si>
  <si>
    <t>三板桥</t>
  </si>
  <si>
    <t>2024-09-05 17:50:22</t>
  </si>
  <si>
    <t>20240905180013388uCi</t>
  </si>
  <si>
    <t>15308457773</t>
  </si>
  <si>
    <t>裕园</t>
  </si>
  <si>
    <t>2024-09-05 17:58:57</t>
  </si>
  <si>
    <t>用户考虑要不要修 回访，通话中</t>
  </si>
  <si>
    <t>20240905180143844ADy</t>
  </si>
  <si>
    <t>13907762366</t>
  </si>
  <si>
    <t>消毒柜维修</t>
  </si>
  <si>
    <t>2024-09-05 18:01:16</t>
  </si>
  <si>
    <t>明天10点</t>
  </si>
  <si>
    <t>20240905180246195UCm</t>
  </si>
  <si>
    <t>18884839952</t>
  </si>
  <si>
    <t>东园晴天界</t>
  </si>
  <si>
    <t>2024-09-05 18:02:32</t>
  </si>
  <si>
    <t>回访，这几天不在家，再联系</t>
  </si>
  <si>
    <t>20240905180422963c77</t>
  </si>
  <si>
    <t>19182066021</t>
  </si>
  <si>
    <t>翰林上岛2栋一单元</t>
  </si>
  <si>
    <t>2024-09-05 18:04:06</t>
  </si>
  <si>
    <t>去不到，同意约明天上午</t>
  </si>
  <si>
    <t>回访，客户不修换新机，实收30上门费</t>
  </si>
  <si>
    <t>2024090518131577109A</t>
  </si>
  <si>
    <t>17725095469</t>
  </si>
  <si>
    <t>省体育馆</t>
  </si>
  <si>
    <t>2024-09-05 18:13:00</t>
  </si>
  <si>
    <t>和平苑1-5-713 报价70，更换浴霸开关。不修了。太贵了</t>
  </si>
  <si>
    <t>202409051816225839E1</t>
  </si>
  <si>
    <t>17673059072</t>
  </si>
  <si>
    <t>2024-09-05 18:15:32</t>
  </si>
  <si>
    <t>现在过去 1120 收定金200</t>
  </si>
  <si>
    <t>2024090518192106K5S</t>
  </si>
  <si>
    <t>18504610297</t>
  </si>
  <si>
    <t>麓城印象2栋2201</t>
  </si>
  <si>
    <t>2024-09-05 18:18:53</t>
  </si>
  <si>
    <t>考虑下</t>
  </si>
  <si>
    <t>20240905182107459dEp</t>
  </si>
  <si>
    <t>13637393680</t>
  </si>
  <si>
    <t>汽车西站达美</t>
  </si>
  <si>
    <t>2024-09-05 18:20:44</t>
  </si>
  <si>
    <t>麓山枫情 回访，师傅收110 提醒师傅交单</t>
  </si>
  <si>
    <t>20240905183359360hKg</t>
  </si>
  <si>
    <t>18975828729</t>
  </si>
  <si>
    <t>圭塘</t>
  </si>
  <si>
    <t>2024-09-05 18:33:17</t>
  </si>
  <si>
    <t>明天 客户说约到星期六</t>
  </si>
  <si>
    <t>20240905184801730dwK</t>
  </si>
  <si>
    <t>15080712922</t>
  </si>
  <si>
    <t>望城</t>
  </si>
  <si>
    <t>2024-09-05 18:47:45</t>
  </si>
  <si>
    <t>马桶盖更换，客户上来就询价，含材料报价185，客户嫌贵</t>
  </si>
  <si>
    <t>20240905184820778UVU</t>
  </si>
  <si>
    <t>预约单259</t>
  </si>
  <si>
    <t>13989222634</t>
  </si>
  <si>
    <t>蓝光T</t>
  </si>
  <si>
    <t>地漏疏通</t>
  </si>
  <si>
    <t>2024-09-05 18:47:49</t>
  </si>
  <si>
    <t>没有另外收费</t>
  </si>
  <si>
    <t>验券一张175.9____已返师傅106</t>
  </si>
  <si>
    <t>202409051912378130Sh</t>
  </si>
  <si>
    <t>18244239719</t>
  </si>
  <si>
    <t>动科园附近</t>
  </si>
  <si>
    <t>2024-09-05 19:12:20</t>
  </si>
  <si>
    <t>20240905191451549qVh</t>
  </si>
  <si>
    <t>14726974999</t>
  </si>
  <si>
    <t>车站北路</t>
  </si>
  <si>
    <t>2024-09-05 19:14:47</t>
  </si>
  <si>
    <t>明天中午联系，没灯买了 客户没有打电话来了</t>
  </si>
  <si>
    <t>20240905192942685NAH</t>
  </si>
  <si>
    <t>18780099710</t>
  </si>
  <si>
    <t>御源太湖区</t>
  </si>
  <si>
    <t>2024-09-05 19:29:15</t>
  </si>
  <si>
    <t>用户要马上去，马上去不到</t>
  </si>
  <si>
    <t>20240905193630369BHq</t>
  </si>
  <si>
    <t>18390519818</t>
  </si>
  <si>
    <t>洋湖</t>
  </si>
  <si>
    <t>王海鸣</t>
  </si>
  <si>
    <t>2024-09-05 19:36:15</t>
  </si>
  <si>
    <t>线路维修 回访，客户说在上班没空直接挂断 师傅反馈打电话不接，没有上门</t>
  </si>
  <si>
    <t>20240905193830437rOd</t>
  </si>
  <si>
    <t>18598934587</t>
  </si>
  <si>
    <t>集湘家园</t>
  </si>
  <si>
    <t>2024-09-05 19:38:05</t>
  </si>
  <si>
    <t>黄兴镇吉兴家园</t>
  </si>
  <si>
    <t>回访，是跳闸找物业弄好了</t>
  </si>
  <si>
    <t>20240905193934422XCD</t>
  </si>
  <si>
    <t>18190821634</t>
  </si>
  <si>
    <t>北京路52号</t>
  </si>
  <si>
    <t>2024-09-05 19:39:06</t>
  </si>
  <si>
    <t>客户说是物业在安装净化器影响了机子是好的 回访，未接</t>
  </si>
  <si>
    <t>2024090519550156C1F</t>
  </si>
  <si>
    <t>电地暖</t>
  </si>
  <si>
    <t>16607495281</t>
  </si>
  <si>
    <t>省广电中心归心苑小区</t>
  </si>
  <si>
    <t>2024-09-05 19:54:46</t>
  </si>
  <si>
    <t>明天中午联系胡工18900733149 收费4000</t>
  </si>
  <si>
    <t>202409051957216426DX</t>
  </si>
  <si>
    <t>18677058137</t>
  </si>
  <si>
    <t>金源城</t>
  </si>
  <si>
    <t>2024-09-05 19:57:06</t>
  </si>
  <si>
    <t>20240905200507547Va4</t>
  </si>
  <si>
    <t>13027488015</t>
  </si>
  <si>
    <t>佳美星城</t>
  </si>
  <si>
    <t>喻盈</t>
  </si>
  <si>
    <t>2024-09-05 20:04:52</t>
  </si>
  <si>
    <t>回访，机器自己好了</t>
  </si>
  <si>
    <t>2024090520093017dKo</t>
  </si>
  <si>
    <t>13881717264</t>
  </si>
  <si>
    <t>美的云庭3栋1单元2105</t>
  </si>
  <si>
    <t>2024-09-05 20:08:19</t>
  </si>
  <si>
    <t>师傅反馈客户找楼下的师傅了</t>
  </si>
  <si>
    <t>2024090520132239262F</t>
  </si>
  <si>
    <t>13705444705</t>
  </si>
  <si>
    <t>益州国际</t>
  </si>
  <si>
    <t>2024-09-05 20:12:09</t>
  </si>
  <si>
    <t>20240905201915834aR5</t>
  </si>
  <si>
    <t>麓府公馆</t>
  </si>
  <si>
    <t>2024-09-05 20:17:46</t>
  </si>
  <si>
    <t>202409052022157206lD</t>
  </si>
  <si>
    <t>18873681526</t>
  </si>
  <si>
    <t>阳光一百后海</t>
  </si>
  <si>
    <t>2024-09-05 20:21:57</t>
  </si>
  <si>
    <t>回访，未接 客户问加氟多少钱，报150，客户万考虑一下午</t>
  </si>
  <si>
    <t>202409052025176501qo</t>
  </si>
  <si>
    <t>要打孔</t>
  </si>
  <si>
    <t>15874282043</t>
  </si>
  <si>
    <t>车塘河小区</t>
  </si>
  <si>
    <t>2024-09-05 20:24:59</t>
  </si>
  <si>
    <t>客服问价。考虑中。</t>
  </si>
  <si>
    <t>20240905210122735CEx</t>
  </si>
  <si>
    <t>19102878036</t>
  </si>
  <si>
    <t>天紫界大厦</t>
  </si>
  <si>
    <t>2024-09-05 21:01:08</t>
  </si>
  <si>
    <t>明天十点钟叫去给他检测下，麻将室</t>
  </si>
  <si>
    <t>2024090522092038646F</t>
  </si>
  <si>
    <t>13164186582</t>
  </si>
  <si>
    <t>四信</t>
  </si>
  <si>
    <t>2024-09-05 22:09:05</t>
  </si>
  <si>
    <t>她说明天联系</t>
  </si>
  <si>
    <t>20240906074815464C1g</t>
  </si>
  <si>
    <t>19983712179</t>
  </si>
  <si>
    <t>新通南一路158号</t>
  </si>
  <si>
    <t>2024-09-06 07:47:37</t>
  </si>
  <si>
    <t>有人去了</t>
  </si>
  <si>
    <t>202409060852023286r</t>
  </si>
  <si>
    <t>13817823910</t>
  </si>
  <si>
    <t>金地格林公馆</t>
  </si>
  <si>
    <t>2024-09-06 08:52:03</t>
  </si>
  <si>
    <t>问一下价格需要再过去</t>
  </si>
  <si>
    <t>回访，需要再联系</t>
  </si>
  <si>
    <t>20240906085843609oWJ</t>
  </si>
  <si>
    <t>和冰箱</t>
  </si>
  <si>
    <t>18163546640</t>
  </si>
  <si>
    <t>兰亭</t>
  </si>
  <si>
    <t>2024-09-06 08:58:42</t>
  </si>
  <si>
    <t>换门封，喊他发位置，没回话！</t>
  </si>
  <si>
    <t>回访，客户不愿意沟通</t>
  </si>
  <si>
    <t>2024090609244732V5B</t>
  </si>
  <si>
    <t>18909081178</t>
  </si>
  <si>
    <t>2024-09-06 09:24:48</t>
  </si>
  <si>
    <t>2024090609261313agG</t>
  </si>
  <si>
    <t>13457591414</t>
  </si>
  <si>
    <t>龙岗大唐果6栋2单元502</t>
  </si>
  <si>
    <t>2024-09-06 09:26:13</t>
  </si>
  <si>
    <t>20240906093254177rbK</t>
  </si>
  <si>
    <t>18175978156</t>
  </si>
  <si>
    <t>中南汽车世界</t>
  </si>
  <si>
    <t>2024-09-06 09:32:55</t>
  </si>
  <si>
    <t>11点左右</t>
  </si>
  <si>
    <t>20240906093822251FMi</t>
  </si>
  <si>
    <t>19940608116</t>
  </si>
  <si>
    <t>空港四路红庙</t>
  </si>
  <si>
    <t>2024-09-06 09:38:17</t>
  </si>
  <si>
    <t>用户说不修了，只问了一下价格， 未接</t>
  </si>
  <si>
    <t>20240906094700702eWw</t>
  </si>
  <si>
    <t>13107212878</t>
  </si>
  <si>
    <t>山水湾</t>
  </si>
  <si>
    <t>2024-09-06 09:46:55</t>
  </si>
  <si>
    <t>报了价，等电话 用户换新热水器不修了</t>
  </si>
  <si>
    <t>20240906095302221tOH</t>
  </si>
  <si>
    <t>13540199608</t>
  </si>
  <si>
    <t>京西名城</t>
  </si>
  <si>
    <t>2024-09-06 09:53:02</t>
  </si>
  <si>
    <t>客户说叫售后去了 未接</t>
  </si>
  <si>
    <t>20240906095657720deS</t>
  </si>
  <si>
    <t>换吸顶灯</t>
  </si>
  <si>
    <t>13768511768</t>
  </si>
  <si>
    <t>安源东城</t>
  </si>
  <si>
    <t>2024-09-06 09:56:52</t>
  </si>
  <si>
    <t>电话不通 已联系上，问价 客户打算买材料后看时间弄 回访：通话中</t>
  </si>
  <si>
    <t>20240906100027393xBT</t>
  </si>
  <si>
    <t>商用高压锅</t>
  </si>
  <si>
    <t>15928131992</t>
  </si>
  <si>
    <t>万达附近</t>
  </si>
  <si>
    <t>电饭煲维修</t>
  </si>
  <si>
    <t>2024-09-06 10:00:28</t>
  </si>
  <si>
    <t>20240906101755641cJB</t>
  </si>
  <si>
    <t>15277014977</t>
  </si>
  <si>
    <t>大唐天启3栋5单元</t>
  </si>
  <si>
    <t>2024-09-06 10:17:55</t>
  </si>
  <si>
    <t>这个客户给他打电话，他说已经有师傅过去了，不需要上门。 通话中</t>
  </si>
  <si>
    <t>客户来电约好别的平台的师傅了</t>
  </si>
  <si>
    <t>20240906102427916XoD</t>
  </si>
  <si>
    <t>13730676456</t>
  </si>
  <si>
    <t>九江镇蛟龙港高新大道468号</t>
  </si>
  <si>
    <t>2024-09-06 10:24:29</t>
  </si>
  <si>
    <t>洗衣机换轴承，因清洗已拆开，要马上去换，我说加微信把型号发给我，我明天买了材料过去换，他说那算了</t>
  </si>
  <si>
    <t>回访：嫌贵，找附近师傅修了</t>
  </si>
  <si>
    <t>20240906102734829vIO</t>
  </si>
  <si>
    <t>15778093468</t>
  </si>
  <si>
    <t>保利心语附近</t>
  </si>
  <si>
    <t>2024-09-06 10:27:36</t>
  </si>
  <si>
    <t>202409061031193584JP</t>
  </si>
  <si>
    <t>13978835157</t>
  </si>
  <si>
    <t>佛子岭路18号</t>
  </si>
  <si>
    <t>2024-09-06 10:31:17</t>
  </si>
  <si>
    <t>20240906103234430g4s</t>
  </si>
  <si>
    <t>13080533225</t>
  </si>
  <si>
    <t>玫瑰园</t>
  </si>
  <si>
    <t>2024-09-06 10:32:28</t>
  </si>
  <si>
    <t>需要给家里人商量一下</t>
  </si>
  <si>
    <t>回访，师傅报价600客户嫌贵，找售后了</t>
  </si>
  <si>
    <t>202409061034184176k3</t>
  </si>
  <si>
    <t>后台    2台挂机</t>
  </si>
  <si>
    <t>18911340612</t>
  </si>
  <si>
    <t>星沙恒大翡翠华庭</t>
  </si>
  <si>
    <t>2024-09-06 10:34:20</t>
  </si>
  <si>
    <t>收款180</t>
  </si>
  <si>
    <t>提54已交公司</t>
  </si>
  <si>
    <t>202409061035266131Yl</t>
  </si>
  <si>
    <t>19568881111</t>
  </si>
  <si>
    <t>华天大酒店</t>
  </si>
  <si>
    <t>2024-09-06 10:35:05</t>
  </si>
  <si>
    <t>己联系别的师傅</t>
  </si>
  <si>
    <t>20240906103957653ucn</t>
  </si>
  <si>
    <t>15583130964</t>
  </si>
  <si>
    <t>顺和街中华名园</t>
  </si>
  <si>
    <t>2024-09-06 10:39:52</t>
  </si>
  <si>
    <t>2点左右</t>
  </si>
  <si>
    <t>验券一张25＋好评____验券一张25+好评____回访：收费100多</t>
  </si>
  <si>
    <t>20240906104330666QiU</t>
  </si>
  <si>
    <t>13982144375</t>
  </si>
  <si>
    <t>蜀信东路88号</t>
  </si>
  <si>
    <t>2024-09-06 10:43:25</t>
  </si>
  <si>
    <t>等配件</t>
  </si>
  <si>
    <t>20240906104838422LbA</t>
  </si>
  <si>
    <t>18981899889</t>
  </si>
  <si>
    <t>东升</t>
  </si>
  <si>
    <t>2024-09-06 10:48:33</t>
  </si>
  <si>
    <t>20240906105457937r1H</t>
  </si>
  <si>
    <t>19374951031</t>
  </si>
  <si>
    <t>荣盛花语城</t>
  </si>
  <si>
    <t>2024-09-06 10:54:53</t>
  </si>
  <si>
    <t>看了情况，正在装修报价后，老板叫装修师傅搞</t>
  </si>
  <si>
    <t>回访，客户嫌贵找别人了，上门了没有收费</t>
  </si>
  <si>
    <t>20240906105820561Xfg</t>
  </si>
  <si>
    <t>15968259996</t>
  </si>
  <si>
    <t>国泰九龙湾2栋2单元2908</t>
  </si>
  <si>
    <t>2024-09-06 10:58:22</t>
  </si>
  <si>
    <t>20240906110842331YHY</t>
  </si>
  <si>
    <t>17687693864</t>
  </si>
  <si>
    <t>钻石年代</t>
  </si>
  <si>
    <t>2024-09-06 11:08:44</t>
  </si>
  <si>
    <t>回访：未接 客户问了价格说不需要了</t>
  </si>
  <si>
    <t>202409061114431907ww</t>
  </si>
  <si>
    <t>13107121659</t>
  </si>
  <si>
    <t>星沙街道恒大翡翠华庭</t>
  </si>
  <si>
    <t>2024-09-06 11:14:45</t>
  </si>
  <si>
    <t>客户找装修队搞了 备注错了，等会过去</t>
  </si>
  <si>
    <t>20240906111804770S1H</t>
  </si>
  <si>
    <t>19160315223</t>
  </si>
  <si>
    <t>2024-09-06 11:17:58</t>
  </si>
  <si>
    <t>用户预约明天下午</t>
  </si>
  <si>
    <t>20240906111920964qxM</t>
  </si>
  <si>
    <t>18780132387</t>
  </si>
  <si>
    <t>2024-09-06 11:19:19</t>
  </si>
  <si>
    <t>回访，客户说找别人了直接挂断</t>
  </si>
  <si>
    <t>20240906112933204yZi</t>
  </si>
  <si>
    <t>15111330626</t>
  </si>
  <si>
    <t>星沙东九路</t>
  </si>
  <si>
    <t>2024-09-06 11:29:35</t>
  </si>
  <si>
    <t>提40已交公司</t>
  </si>
  <si>
    <t>20240906113153360Z96</t>
  </si>
  <si>
    <t>风扇灯</t>
  </si>
  <si>
    <t>18874799012</t>
  </si>
  <si>
    <t>海德公园</t>
  </si>
  <si>
    <t>2024-09-06 11:31:47</t>
  </si>
  <si>
    <t>问价 客户说没买配件暂时不修</t>
  </si>
  <si>
    <t>20240906114103356RuV</t>
  </si>
  <si>
    <t>检查线路</t>
  </si>
  <si>
    <t>15994345250</t>
  </si>
  <si>
    <t>光明澜湾九里</t>
  </si>
  <si>
    <t>2024-09-06 11:40:18</t>
  </si>
  <si>
    <t>过去现场看了是个两层铺面有吊顶有的线路暗埋墙上和地下和走吊顶走明线都有，门上还有几组广告灯线，不用电电也跳闸检修起来比较麻烦报800块钱客户说太贵了300行吗，我说搞不了，他说那算了他另外找</t>
  </si>
  <si>
    <t>20240906114302272lTI</t>
  </si>
  <si>
    <t>18381074456</t>
  </si>
  <si>
    <t>德商华府天骄</t>
  </si>
  <si>
    <t>2024-09-06 11:42:59</t>
  </si>
  <si>
    <t>8-2606 客户自己修好了。</t>
  </si>
  <si>
    <t>20240906115250883Q5y</t>
  </si>
  <si>
    <t>13980883323</t>
  </si>
  <si>
    <t>中德英伦联邦B区</t>
  </si>
  <si>
    <t>2024-09-06 11:52:52</t>
  </si>
  <si>
    <t>三星报DC</t>
  </si>
  <si>
    <t>202409061155328095Yu</t>
  </si>
  <si>
    <t>18791742352</t>
  </si>
  <si>
    <t>一方里</t>
  </si>
  <si>
    <t>2024-09-06 11:55:28</t>
  </si>
  <si>
    <t>下午三四点。 回访：未接</t>
  </si>
  <si>
    <t>验券一张25</t>
  </si>
  <si>
    <t>20240906120351500QkM</t>
  </si>
  <si>
    <t>15982027238</t>
  </si>
  <si>
    <t>同善街22号小区</t>
  </si>
  <si>
    <t>2024-09-06 12:03:35</t>
  </si>
  <si>
    <t>3点多 回访：通话中</t>
  </si>
  <si>
    <t>20240906120920558Cva</t>
  </si>
  <si>
    <t>15388432449</t>
  </si>
  <si>
    <t>龙腾苑12栋1单元704</t>
  </si>
  <si>
    <t>2024-09-06 12:09:21</t>
  </si>
  <si>
    <t>2024090612234710ys3</t>
  </si>
  <si>
    <t>方世祥补单</t>
  </si>
  <si>
    <t>锅炉维修</t>
  </si>
  <si>
    <t>2024-09-06 12:23:29</t>
  </si>
  <si>
    <t>20240906123407617NsY</t>
  </si>
  <si>
    <t>饭店</t>
  </si>
  <si>
    <t>18088758980</t>
  </si>
  <si>
    <t>文殊院</t>
  </si>
  <si>
    <t>2024-09-06 12:33:52</t>
  </si>
  <si>
    <t>下午四五点。 师傅反馈客户说机器好了不用去了</t>
  </si>
  <si>
    <t>回访，线的问题，他同事弄好了</t>
  </si>
  <si>
    <t>20240906123534612Zca</t>
  </si>
  <si>
    <t>19918942929</t>
  </si>
  <si>
    <t>喜盈门范B栋2510</t>
  </si>
  <si>
    <t>2024-09-06 12:35:18</t>
  </si>
  <si>
    <t>1-2点上门</t>
  </si>
  <si>
    <t>验券一张164____回访：用券一张，没有另外收费____已返师傅98</t>
  </si>
  <si>
    <t>20240906124549220Wcx</t>
  </si>
  <si>
    <t>18076342877</t>
  </si>
  <si>
    <t>世贸新城小区</t>
  </si>
  <si>
    <t>2024-09-06 12:45:44</t>
  </si>
  <si>
    <t>这个单之前用户在其他平台维修过了，收费一起是230，30用来买劵了</t>
  </si>
  <si>
    <t>20240906124943166DOF</t>
  </si>
  <si>
    <t>13508138669</t>
  </si>
  <si>
    <t>2024-09-06 12:49:43</t>
  </si>
  <si>
    <t>他要马上上门，没时间过去。而且又出不起价 回访：不说话</t>
  </si>
  <si>
    <t>客户来电：不需要了</t>
  </si>
  <si>
    <t>20240906131359661v6Y</t>
  </si>
  <si>
    <t>13870762539</t>
  </si>
  <si>
    <t>2024-09-06 13:14:01</t>
  </si>
  <si>
    <t>客户需要装一个水龙头 回访：未接</t>
  </si>
  <si>
    <t>20240906133502244OEi</t>
  </si>
  <si>
    <t>15580908655</t>
  </si>
  <si>
    <t>海伦春天</t>
  </si>
  <si>
    <t>2024-09-06 13:34:40</t>
  </si>
  <si>
    <t>客户回电看需不需要上门，报了上门费30</t>
  </si>
  <si>
    <t>20240906133912236B2X</t>
  </si>
  <si>
    <t>18384791373</t>
  </si>
  <si>
    <t>航都大街，碧桂园悦府</t>
  </si>
  <si>
    <t>2024-09-06 13:38:58</t>
  </si>
  <si>
    <t>3-1-605</t>
  </si>
  <si>
    <t>20240906134523186l5l</t>
  </si>
  <si>
    <t>15200927500</t>
  </si>
  <si>
    <t>灰垖小区</t>
  </si>
  <si>
    <t>2024-09-06 13:44:57</t>
  </si>
  <si>
    <t>收款180 不对，单搞错了 已完成</t>
  </si>
  <si>
    <t>验券一张80，已返师傅54____已返师傅56____已返56备注错了</t>
  </si>
  <si>
    <t>2024090613471546J3L</t>
  </si>
  <si>
    <t>2024-09-06 13:47:16</t>
  </si>
  <si>
    <t>等客户下班上门 回访：未接</t>
  </si>
  <si>
    <t>20240906135204957Yv8</t>
  </si>
  <si>
    <t>15274832020</t>
  </si>
  <si>
    <t>工商大学翠茶奶茶店</t>
  </si>
  <si>
    <t>2024-09-06 13:51:44</t>
  </si>
  <si>
    <t>用户找了别人</t>
  </si>
  <si>
    <t>回访，他朋友另外找人了</t>
  </si>
  <si>
    <t>20240906135528889oG5</t>
  </si>
  <si>
    <t>18481075058</t>
  </si>
  <si>
    <t>乐艺城量贩KTV2楼大厅</t>
  </si>
  <si>
    <t>2024-09-06 13:55:30</t>
  </si>
  <si>
    <t>客户急不愿意等</t>
  </si>
  <si>
    <t>2024090613592310N9M</t>
  </si>
  <si>
    <t>13077720620</t>
  </si>
  <si>
    <t>中山路4号广西医疗器械厂宿舍5栋4单元502</t>
  </si>
  <si>
    <t>2024-09-06 13:59:04</t>
  </si>
  <si>
    <t>4点半左右上门 没有另外收费</t>
  </si>
  <si>
    <t>验券一张130____已返师傅91</t>
  </si>
  <si>
    <t>20240906142015910EfI</t>
  </si>
  <si>
    <t>13717926050</t>
  </si>
  <si>
    <t>麓山国际</t>
  </si>
  <si>
    <t>2024-09-06 14:20:11</t>
  </si>
  <si>
    <t>E4美的。 问价格 没接电话</t>
  </si>
  <si>
    <t>20240906142548730aJk</t>
  </si>
  <si>
    <t>17677165347</t>
  </si>
  <si>
    <t>广西运德集团宿舍区</t>
  </si>
  <si>
    <t>2024-09-06 14:25:50</t>
  </si>
  <si>
    <t>准备上门 客户来电不认可师傅收费，只想出50块钱</t>
  </si>
  <si>
    <t>20240906143004393mFk</t>
  </si>
  <si>
    <t>13183837126</t>
  </si>
  <si>
    <t>办公桌维修</t>
  </si>
  <si>
    <t>2024-09-06 14:30:00</t>
  </si>
  <si>
    <t>抽屉掉了</t>
  </si>
  <si>
    <t>202409061446482687yE</t>
  </si>
  <si>
    <t>几台柜机</t>
  </si>
  <si>
    <t>18607103027</t>
  </si>
  <si>
    <t>白沙洲黄家湖</t>
  </si>
  <si>
    <t>2024-09-06 14:46:49</t>
  </si>
  <si>
    <t>20240906145224617nIZ</t>
  </si>
  <si>
    <t>18273386233</t>
  </si>
  <si>
    <t>普瑞大道与金甲冲路交叉口</t>
  </si>
  <si>
    <t>2024-09-06 14:52:20</t>
  </si>
  <si>
    <t>约了明天上午</t>
  </si>
  <si>
    <t>20240906145529650D5E</t>
  </si>
  <si>
    <t>13114898588</t>
  </si>
  <si>
    <t>狮子园小区</t>
  </si>
  <si>
    <t>2024-09-06 14:54:58</t>
  </si>
  <si>
    <t>回访：收费110</t>
  </si>
  <si>
    <t>202409061504372353Kn</t>
  </si>
  <si>
    <t>15828518841</t>
  </si>
  <si>
    <t>保水逸苑E区</t>
  </si>
  <si>
    <t>2024-09-06 15:04:31</t>
  </si>
  <si>
    <t>验券一张30＋好评____回访：忘了收费多少</t>
  </si>
  <si>
    <t>2024090615133418Y2C</t>
  </si>
  <si>
    <t>17776182166</t>
  </si>
  <si>
    <t>2024-09-06 15:13:14</t>
  </si>
  <si>
    <t>以旧换新总收640，拿货335，提122已交公司</t>
  </si>
  <si>
    <t>20240906152130563kQk</t>
  </si>
  <si>
    <t>16607488866</t>
  </si>
  <si>
    <t>2024-09-06 15:21:25</t>
  </si>
  <si>
    <t>恒大</t>
  </si>
  <si>
    <t>202409061528595815fi</t>
  </si>
  <si>
    <t>18281728081</t>
  </si>
  <si>
    <t>中大君悦金沙6期君泰院3</t>
  </si>
  <si>
    <t>2024-09-06 15:29:01</t>
  </si>
  <si>
    <t>客户以为30就可以拆装了</t>
  </si>
  <si>
    <t>20240906153903247f5l</t>
  </si>
  <si>
    <t>18283328113</t>
  </si>
  <si>
    <t>君华锦云</t>
  </si>
  <si>
    <t>2024-09-06 15:39:05</t>
  </si>
  <si>
    <t>客说我们收贵了小区电工人工材料150包搞好了叫我不用来了</t>
  </si>
  <si>
    <t>20240906153952894Gw5</t>
  </si>
  <si>
    <t>17760038981</t>
  </si>
  <si>
    <t>皇经楼新居二期A区</t>
  </si>
  <si>
    <t>2024-09-06 15:39:55</t>
  </si>
  <si>
    <t>没接电话 已在后台给客户留言 用户不需要了</t>
  </si>
  <si>
    <t>20240906154712185Jld</t>
  </si>
  <si>
    <t>17807312088</t>
  </si>
  <si>
    <t>2024-09-06 15:47:07</t>
  </si>
  <si>
    <t>现在上门</t>
  </si>
  <si>
    <t>20240906155919435Ymv</t>
  </si>
  <si>
    <t>插座</t>
  </si>
  <si>
    <t>13829138811</t>
  </si>
  <si>
    <t>航空港莲花社区</t>
  </si>
  <si>
    <t>2024-09-06 15:59:14</t>
  </si>
  <si>
    <t>已经准备往客户家去。客户回消息说暂时不用了。说房东自己来搞。</t>
  </si>
  <si>
    <t>回访：房东找人来搞了</t>
  </si>
  <si>
    <t>20240906160125401ckP</t>
  </si>
  <si>
    <t>18908187180</t>
  </si>
  <si>
    <t>石林街道</t>
  </si>
  <si>
    <t>2024-09-06 16:01:19</t>
  </si>
  <si>
    <t>20240906160346270Fmh</t>
  </si>
  <si>
    <t>18587594479</t>
  </si>
  <si>
    <t>新阳路新阳街道天健城二期</t>
  </si>
  <si>
    <t>2024-09-06 16:03:36</t>
  </si>
  <si>
    <t>用户需要确定价格，暂不确定上门</t>
  </si>
  <si>
    <t>回访：收30上门费，提醒师傅交单</t>
  </si>
  <si>
    <t>20240906161033348EA8</t>
  </si>
  <si>
    <t>17612800745</t>
  </si>
  <si>
    <t>高新</t>
  </si>
  <si>
    <t>2024-09-06 16:09:14</t>
  </si>
  <si>
    <t>20240906161622217c5M</t>
  </si>
  <si>
    <t>17877189930</t>
  </si>
  <si>
    <t>台湾街</t>
  </si>
  <si>
    <t>2024-09-06 16:16:24</t>
  </si>
  <si>
    <t>联系不上     不接电话</t>
  </si>
  <si>
    <t>20240906163944615z96</t>
  </si>
  <si>
    <t>13878885098</t>
  </si>
  <si>
    <t>鑫龙小区</t>
  </si>
  <si>
    <t>2024-09-06 16:39:46</t>
  </si>
  <si>
    <t>回访：嫌贵不修，付30上门费，不需要了</t>
  </si>
  <si>
    <t>202409061644123708UR</t>
  </si>
  <si>
    <t>15008356380</t>
  </si>
  <si>
    <t>2024-09-06 16:44:07</t>
  </si>
  <si>
    <t>开票200</t>
  </si>
  <si>
    <t>20240906164436745UdJ</t>
  </si>
  <si>
    <t>13481386031</t>
  </si>
  <si>
    <t>高新益州大道1918号嘉祥瑞庭南城</t>
  </si>
  <si>
    <t>2024-09-06 16:44:14</t>
  </si>
  <si>
    <t>用户不在家，说明天空了联系，不知道还做不做 回访：通话中</t>
  </si>
  <si>
    <t>20240906165641675c3r</t>
  </si>
  <si>
    <t>13086710555</t>
  </si>
  <si>
    <t>金康天和时代</t>
  </si>
  <si>
    <t>2024-09-06 16:56:20</t>
  </si>
  <si>
    <t>客户说不修了</t>
  </si>
  <si>
    <t>20240906170134455UJs</t>
  </si>
  <si>
    <t>滚桶</t>
  </si>
  <si>
    <t>15367135601</t>
  </si>
  <si>
    <t>连城国际</t>
  </si>
  <si>
    <t>2024-09-06 17:00:12</t>
  </si>
  <si>
    <t>报了清洗加远程费，客户考虑中</t>
  </si>
  <si>
    <t>回访：客户说要找附近的</t>
  </si>
  <si>
    <t>20240906170708965hdq</t>
  </si>
  <si>
    <t>13187176307</t>
  </si>
  <si>
    <t>三一街区</t>
  </si>
  <si>
    <t>2024-09-06 17:06:44</t>
  </si>
  <si>
    <t>报了200带配件，考虑 回访：客户同意了，客服已告之师傅</t>
  </si>
  <si>
    <t>20240906171426581Us5</t>
  </si>
  <si>
    <t>18280403979</t>
  </si>
  <si>
    <t>维港速8酒店楼上</t>
  </si>
  <si>
    <t>2024-09-06 17:14:21</t>
  </si>
  <si>
    <t>回访：嫌贵，房东不修</t>
  </si>
  <si>
    <t>20240906172226823BBI</t>
  </si>
  <si>
    <t>18502898065</t>
  </si>
  <si>
    <t>人民中路一段6号院附1号院13栋3楼5号</t>
  </si>
  <si>
    <t>郑军</t>
  </si>
  <si>
    <t>2024-09-06 17:22:05</t>
  </si>
  <si>
    <t>联系客户了，洗衣机出水管短了，客户了解价格。</t>
  </si>
  <si>
    <t>回访：嫌贵，自己弄好了</t>
  </si>
  <si>
    <t>20240906172610429vl3</t>
  </si>
  <si>
    <t>18587929708</t>
  </si>
  <si>
    <t>翰林山水源10栋503</t>
  </si>
  <si>
    <t>2024-09-06 17:25:54</t>
  </si>
  <si>
    <t>20240906173334210Hwo</t>
  </si>
  <si>
    <t>17358666531</t>
  </si>
  <si>
    <t>新建路118号附近艾特普法律顾沃少儿艺术学校</t>
  </si>
  <si>
    <t>2024-09-06 17:33:04</t>
  </si>
  <si>
    <t>202409061737191745oz</t>
  </si>
  <si>
    <t>男 燃气热水器</t>
  </si>
  <si>
    <t>18975113590</t>
  </si>
  <si>
    <t>湘域城邦</t>
  </si>
  <si>
    <t>2024-09-06 17:37:14</t>
  </si>
  <si>
    <t>回访：说取消了</t>
  </si>
  <si>
    <t>20240906175122672TUu</t>
  </si>
  <si>
    <t>开水器</t>
  </si>
  <si>
    <t>19388739253</t>
  </si>
  <si>
    <t>华润二十四城附近润城</t>
  </si>
  <si>
    <t>2024-09-06 17:51:05</t>
  </si>
  <si>
    <t>2024090618083507vMu</t>
  </si>
  <si>
    <t>19938877240</t>
  </si>
  <si>
    <t>北京华联</t>
  </si>
  <si>
    <t>2024-09-06 18:08:11</t>
  </si>
  <si>
    <t>不接电话 未接</t>
  </si>
  <si>
    <t>20240906181625306ppT</t>
  </si>
  <si>
    <t>13541087972</t>
  </si>
  <si>
    <t>沙河园</t>
  </si>
  <si>
    <t>2024-09-06 18:16:00</t>
  </si>
  <si>
    <t>她直接说不修了。</t>
  </si>
  <si>
    <t>20240906181912843KrU</t>
  </si>
  <si>
    <t>15678837903</t>
  </si>
  <si>
    <t>北湖北路荣和摩客3栋903</t>
  </si>
  <si>
    <t>2024-09-06 18:18:56</t>
  </si>
  <si>
    <t>联系不通</t>
  </si>
  <si>
    <t>20240906182018661juH</t>
  </si>
  <si>
    <t>18775308515</t>
  </si>
  <si>
    <t>不夜城</t>
  </si>
  <si>
    <t>2024-09-06 18:19:54</t>
  </si>
  <si>
    <t>已联系 他说另外找人了</t>
  </si>
  <si>
    <t>202409061825561073s6</t>
  </si>
  <si>
    <t>13060027333</t>
  </si>
  <si>
    <t>天府之家</t>
  </si>
  <si>
    <t>2024-09-06 18:25:36</t>
  </si>
  <si>
    <t>故障恢复正常</t>
  </si>
  <si>
    <t>回访：故障恢复了</t>
  </si>
  <si>
    <t>20240906182854952umE</t>
  </si>
  <si>
    <t>18780112142</t>
  </si>
  <si>
    <t>美洲花园棕榈湾117栋2单元1801号</t>
  </si>
  <si>
    <t>2024-09-06 18:28:31</t>
  </si>
  <si>
    <t>明天上门 明天去 约明天上午 约到明天</t>
  </si>
  <si>
    <t>20240906184203707arl</t>
  </si>
  <si>
    <t>15585291087</t>
  </si>
  <si>
    <t>石埠中景酒店</t>
  </si>
  <si>
    <t>2024-09-06 18:41:39</t>
  </si>
  <si>
    <t>太远了没师傅</t>
  </si>
  <si>
    <t>20240906185138411IuD</t>
  </si>
  <si>
    <t>18704617449</t>
  </si>
  <si>
    <t>绿地V岛</t>
  </si>
  <si>
    <t>2024-09-06 18:51:20</t>
  </si>
  <si>
    <t>己约了别人</t>
  </si>
  <si>
    <t>20240906185846798SY9</t>
  </si>
  <si>
    <t>13087997252</t>
  </si>
  <si>
    <t>燕子岭路南宁师傅大学</t>
  </si>
  <si>
    <t>2024-09-06 18:57:05</t>
  </si>
  <si>
    <t>不让上门 回访：未接</t>
  </si>
  <si>
    <t>20240906190511806Bsf</t>
  </si>
  <si>
    <t>17177952943</t>
  </si>
  <si>
    <t>万家乐</t>
  </si>
  <si>
    <t>2024-09-06 19:04:36</t>
  </si>
  <si>
    <t>约明天</t>
  </si>
  <si>
    <t>20240906191105534r44</t>
  </si>
  <si>
    <t>13576345524</t>
  </si>
  <si>
    <t>长房云时代</t>
  </si>
  <si>
    <t>2024-09-06 19:10:29</t>
  </si>
  <si>
    <t>已和客户联系，现在去维修</t>
  </si>
  <si>
    <t>验券一张30+好评____回访，实收70</t>
  </si>
  <si>
    <t>20240906191234206YR1</t>
  </si>
  <si>
    <t>15827548988</t>
  </si>
  <si>
    <t>武汉天地玉江苑</t>
  </si>
  <si>
    <t>袁坤明</t>
  </si>
  <si>
    <t>2024-09-06 19:12:16</t>
  </si>
  <si>
    <t>明天上午</t>
  </si>
  <si>
    <t>回访，实收150</t>
  </si>
  <si>
    <t>20240906191517707zNG</t>
  </si>
  <si>
    <t>15977199441</t>
  </si>
  <si>
    <t>罗文大道</t>
  </si>
  <si>
    <t>2024-09-06 19:15:08</t>
  </si>
  <si>
    <t>屏幕故障等待中</t>
  </si>
  <si>
    <t>20240906191731662HrH</t>
  </si>
  <si>
    <t>13532043752</t>
  </si>
  <si>
    <t>银沙正街2号</t>
  </si>
  <si>
    <t>2024-09-06 19:17:12</t>
  </si>
  <si>
    <t>联系客户了，客厅吊灯还了无法维修 回访，无法接通</t>
  </si>
  <si>
    <t>2024090619204935084t</t>
  </si>
  <si>
    <t>18280368891</t>
  </si>
  <si>
    <t>易诚国际</t>
  </si>
  <si>
    <t>2024-09-06 19:20:35</t>
  </si>
  <si>
    <t>卧室灯，问价 回访，未接</t>
  </si>
  <si>
    <t>客户来电嫌贵不需要了</t>
  </si>
  <si>
    <t>20240906195301868y22</t>
  </si>
  <si>
    <t>18080800891</t>
  </si>
  <si>
    <t>天府新区</t>
  </si>
  <si>
    <t>2024-09-06 19:52:51</t>
  </si>
  <si>
    <t>回访，客户说小问题不需要修了</t>
  </si>
  <si>
    <t>20240906201007597E2D</t>
  </si>
  <si>
    <t>移机</t>
  </si>
  <si>
    <t>15367877792</t>
  </si>
  <si>
    <t>大都地铁口</t>
  </si>
  <si>
    <t>2024-09-06 20:09:47</t>
  </si>
  <si>
    <t>20240906201452232N17</t>
  </si>
  <si>
    <t>2024-09-06 20:14:41</t>
  </si>
  <si>
    <t>换了门锁开关和主板</t>
  </si>
  <si>
    <t>20240907080525570Srs</t>
  </si>
  <si>
    <t>18670770415</t>
  </si>
  <si>
    <t>学士街道</t>
  </si>
  <si>
    <t>2024-09-07 08:05:27</t>
  </si>
  <si>
    <t>用户自己搞了一下，如果有问题再来电话</t>
  </si>
  <si>
    <t>20240907083538566mB2</t>
  </si>
  <si>
    <t>18973171931</t>
  </si>
  <si>
    <t>新开铺</t>
  </si>
  <si>
    <t>2024-09-07 08:35:40</t>
  </si>
  <si>
    <t>20240907085220646S0T</t>
  </si>
  <si>
    <t>18684681808</t>
  </si>
  <si>
    <t>颐美园10号楼601</t>
  </si>
  <si>
    <t>2024-09-07 08:52:22</t>
  </si>
  <si>
    <t>预约单187****0409 收30检修费用美团卷的</t>
  </si>
  <si>
    <t>20240907085501156dx9</t>
  </si>
  <si>
    <t>17772003088</t>
  </si>
  <si>
    <t>琅东二组</t>
  </si>
  <si>
    <t>2024-09-07 08:55:02</t>
  </si>
  <si>
    <t>约明天中午左右上门</t>
  </si>
  <si>
    <t>20240907085624420QIw</t>
  </si>
  <si>
    <t>18236163323</t>
  </si>
  <si>
    <t>高新西区</t>
  </si>
  <si>
    <t>2024-09-07 08:56:16</t>
  </si>
  <si>
    <t>客户说已经联系售后了不需要了</t>
  </si>
  <si>
    <t>回访，客户找售后了</t>
  </si>
  <si>
    <t>20240907090713755x1A</t>
  </si>
  <si>
    <t>15828303062</t>
  </si>
  <si>
    <t>青羊宫旁边</t>
  </si>
  <si>
    <t>2024-09-07 09:07:15</t>
  </si>
  <si>
    <t>回访，客户就是要问价格，师傅没报价客户找别人了</t>
  </si>
  <si>
    <t>2024090709111884KMo</t>
  </si>
  <si>
    <t>15828177830</t>
  </si>
  <si>
    <t>华侨城</t>
  </si>
  <si>
    <t>2024-09-07 09:11:19</t>
  </si>
  <si>
    <t>客户咨询洗衣机换排水管怎么收费的我说上门检查了才知道如何叫她发详细地址给我她说想想再联系 未接</t>
  </si>
  <si>
    <t>20240907093714325Opg</t>
  </si>
  <si>
    <t>18978140071</t>
  </si>
  <si>
    <t>万科城南区</t>
  </si>
  <si>
    <t>2024-09-07 09:37:15</t>
  </si>
  <si>
    <t>上门检查屏幕故障没有维修价值</t>
  </si>
  <si>
    <t>回访：没有维修价值，换新机</t>
  </si>
  <si>
    <t>20240907094013471Bvu</t>
  </si>
  <si>
    <t>后台    地暖</t>
  </si>
  <si>
    <t>18980783916</t>
  </si>
  <si>
    <t>同德街9号</t>
  </si>
  <si>
    <t>2024-09-07 09:40:14</t>
  </si>
  <si>
    <t>20240907094254705ZKO</t>
  </si>
  <si>
    <t>18973118418</t>
  </si>
  <si>
    <t>恒大华府</t>
  </si>
  <si>
    <t>2024-09-07 09:42:56</t>
  </si>
  <si>
    <t>暂时没在家</t>
  </si>
  <si>
    <t>20240907094348976yj1</t>
  </si>
  <si>
    <t>19938065964</t>
  </si>
  <si>
    <t>香博城</t>
  </si>
  <si>
    <t>2024-09-07 09:43:50</t>
  </si>
  <si>
    <t>联系客服不接电话。 不接电话，已在美团后台给客户留言</t>
  </si>
  <si>
    <t>20240907094741938Hcf</t>
  </si>
  <si>
    <t>13142251030</t>
  </si>
  <si>
    <t>玫瑰园时代倾城2期</t>
  </si>
  <si>
    <t>2024-09-07 09:47:43</t>
  </si>
  <si>
    <t>20240907095400343yX3</t>
  </si>
  <si>
    <t>18984099388</t>
  </si>
  <si>
    <t>2024-09-07 09:54:01</t>
  </si>
  <si>
    <t>20240907100629519iC7</t>
  </si>
  <si>
    <t>19383660805</t>
  </si>
  <si>
    <t>铂悦山1栋1单元605</t>
  </si>
  <si>
    <t>2024-09-07 10:06:27</t>
  </si>
  <si>
    <t>20240907101158570q22</t>
  </si>
  <si>
    <t>13557985202</t>
  </si>
  <si>
    <t>科瑞江韵12号楼2单元1601</t>
  </si>
  <si>
    <t>2024-09-07 10:11:33</t>
  </si>
  <si>
    <t>没有材料，客户要到国庆才有空修</t>
  </si>
  <si>
    <t>20240907101239880wJV</t>
  </si>
  <si>
    <t>15556838956</t>
  </si>
  <si>
    <t>鲁班路</t>
  </si>
  <si>
    <t>2024-09-07 10:12:41</t>
  </si>
  <si>
    <t>20240907101447138jse</t>
  </si>
  <si>
    <t>2024-09-07 10:14:48</t>
  </si>
  <si>
    <t>报了价格，客户在考虑中</t>
  </si>
  <si>
    <t>20240907101742274K8j</t>
  </si>
  <si>
    <t>18975381267</t>
  </si>
  <si>
    <t>物流学院</t>
  </si>
  <si>
    <t>2024-09-07 10:17:43</t>
  </si>
  <si>
    <t>叫那个同事马上去了</t>
  </si>
  <si>
    <t>20240907102029255etO</t>
  </si>
  <si>
    <t>18076584868</t>
  </si>
  <si>
    <t>2024-09-07 10:20:30</t>
  </si>
  <si>
    <t>下大雨，看情况过去 客户不清洗了</t>
  </si>
  <si>
    <t>回访，客户找别人洗了</t>
  </si>
  <si>
    <t>20240907102216731lAm</t>
  </si>
  <si>
    <t>13990738818</t>
  </si>
  <si>
    <t>蜀辉路</t>
  </si>
  <si>
    <t>2024-09-07 10:22:18</t>
  </si>
  <si>
    <t>咨询价格 先找附近的师傅</t>
  </si>
  <si>
    <t>202409071025288660dC</t>
  </si>
  <si>
    <t>17872347745</t>
  </si>
  <si>
    <t>白沙洲街道长房星珑湾</t>
  </si>
  <si>
    <t>2024-09-07 10:25:30</t>
  </si>
  <si>
    <t>已跟客户联系，客户说今天家里没人，约明天去 没有报价，客户昨天晚上回信息说不需要维修了</t>
  </si>
  <si>
    <t>2024090710271548gZ9</t>
  </si>
  <si>
    <t>13603091615</t>
  </si>
  <si>
    <t>武大花园</t>
  </si>
  <si>
    <t>2024-09-07 10:27:16</t>
  </si>
  <si>
    <t>客户说不用了</t>
  </si>
  <si>
    <t>20240907102752887qab</t>
  </si>
  <si>
    <t>17828035275</t>
  </si>
  <si>
    <t>新山复郡2期</t>
  </si>
  <si>
    <t>2024-09-07 10:27:54</t>
  </si>
  <si>
    <t>20240907103242467F6D</t>
  </si>
  <si>
    <t>18708177151</t>
  </si>
  <si>
    <t>锦城尚苑7栋1单元901</t>
  </si>
  <si>
    <t>2024-09-07 10:32:44</t>
  </si>
  <si>
    <t>打过去恢复正常</t>
  </si>
  <si>
    <t>20240907103646896Rwi</t>
  </si>
  <si>
    <t>18474865624</t>
  </si>
  <si>
    <t>华舒公寓</t>
  </si>
  <si>
    <t>2024-09-07 10:36:40</t>
  </si>
  <si>
    <t>20240907104410313EAG</t>
  </si>
  <si>
    <t>18477616618</t>
  </si>
  <si>
    <t>富宁新兴苑北区</t>
  </si>
  <si>
    <t>2024-09-07 10:44:11</t>
  </si>
  <si>
    <t>20240907104652465Wiu</t>
  </si>
  <si>
    <t>13881900409</t>
  </si>
  <si>
    <t>2024-09-07 10:46:53</t>
  </si>
  <si>
    <t>打了很多次都是正在通话中 波轮洗衣机。海尔。不脱水。 中海合印5-1-404</t>
  </si>
  <si>
    <t>20240907104903260Dim</t>
  </si>
  <si>
    <t>15616135137</t>
  </si>
  <si>
    <t>2024-09-07 10:49:04</t>
  </si>
  <si>
    <t>屏幕被打碎了，问价不修。</t>
  </si>
  <si>
    <t>回访，客户说太贵了不划算不修了</t>
  </si>
  <si>
    <t>20240907105349737VSr</t>
  </si>
  <si>
    <t>18528026111</t>
  </si>
  <si>
    <t>东方黄标</t>
  </si>
  <si>
    <t>2024-09-07 10:53:51</t>
  </si>
  <si>
    <t xml:space="preserve"> 客户咨询价格 跟房东商量</t>
  </si>
  <si>
    <t>20240907110017743Wdj</t>
  </si>
  <si>
    <t>18200335493</t>
  </si>
  <si>
    <t>中大君越5期一栋1604</t>
  </si>
  <si>
    <t>2024-09-07 11:00:19</t>
  </si>
  <si>
    <t>客户要今天去马上去。有没有其他师傅去啊。 跟客户协商时间，客户不愿意说再找一家</t>
  </si>
  <si>
    <t>20240907110358441NVL</t>
  </si>
  <si>
    <t>13377190000</t>
  </si>
  <si>
    <t>双拥路9号明湖花园</t>
  </si>
  <si>
    <t>2024-09-07 11:03:53</t>
  </si>
  <si>
    <t>客户以为几十块能弄我这边做不了 无法接通</t>
  </si>
  <si>
    <t>20240907110801131aXw</t>
  </si>
  <si>
    <t>15573915738</t>
  </si>
  <si>
    <t>时代倾城3期33号楼2003</t>
  </si>
  <si>
    <t>2024-09-07 11:08:02</t>
  </si>
  <si>
    <t>下午上门检查 用户说下午有事，下次再约</t>
  </si>
  <si>
    <t>20240907111615758HbD</t>
  </si>
  <si>
    <t>18990444277</t>
  </si>
  <si>
    <t>城市博客时光里</t>
  </si>
  <si>
    <t>高德</t>
  </si>
  <si>
    <t>2024-09-07 11:16:17</t>
  </si>
  <si>
    <t>20240907111847748dWm</t>
  </si>
  <si>
    <t>2挂</t>
  </si>
  <si>
    <t>13167816757</t>
  </si>
  <si>
    <t>黄甲</t>
  </si>
  <si>
    <t>2024-09-07 11:18:49</t>
  </si>
  <si>
    <t>202409071119495066M6</t>
  </si>
  <si>
    <t>燃气灶</t>
  </si>
  <si>
    <t>17828155292</t>
  </si>
  <si>
    <t>三圣乡</t>
  </si>
  <si>
    <t>集成灶清洗</t>
  </si>
  <si>
    <t>2024-09-07 11:19:37</t>
  </si>
  <si>
    <t>20240907112144551avm</t>
  </si>
  <si>
    <t>15892245546</t>
  </si>
  <si>
    <t>中坝</t>
  </si>
  <si>
    <t>2024-09-07 11:21:46</t>
  </si>
  <si>
    <t>202409071123062093uE</t>
  </si>
  <si>
    <t>18670038210</t>
  </si>
  <si>
    <t>晚报大道</t>
  </si>
  <si>
    <t>谢先舟</t>
  </si>
  <si>
    <t>2024-09-07 11:23:01</t>
  </si>
  <si>
    <t>20240907112456126xEP</t>
  </si>
  <si>
    <t>18975076613</t>
  </si>
  <si>
    <t>榔梨</t>
  </si>
  <si>
    <t>2024-09-07 11:24:57</t>
  </si>
  <si>
    <t>叫了个同事马上去 压缩机坏了，不修了</t>
  </si>
  <si>
    <t>20240907112911730OT5</t>
  </si>
  <si>
    <t>15881077961</t>
  </si>
  <si>
    <t>高攀路11号高攀教师苑2幢4单元1楼1号</t>
  </si>
  <si>
    <t>2024-09-07 11:29:13</t>
  </si>
  <si>
    <t>20240907113328647Tn3</t>
  </si>
  <si>
    <t>冲水阀</t>
  </si>
  <si>
    <t>15078871743</t>
  </si>
  <si>
    <t>黄桃小区</t>
  </si>
  <si>
    <t>2024-09-07 11:33:23</t>
  </si>
  <si>
    <t>联系了几遍不接电话     不接电话</t>
  </si>
  <si>
    <t>20240907114853748LPI</t>
  </si>
  <si>
    <t>加氟</t>
  </si>
  <si>
    <t>13880211346</t>
  </si>
  <si>
    <t>杉板桥</t>
  </si>
  <si>
    <t>2024-09-07 11:48:55</t>
  </si>
  <si>
    <t>他说暂时不弄了有冷气 不接电话</t>
  </si>
  <si>
    <t>20240907115305610Hcw</t>
  </si>
  <si>
    <t>换排气扇</t>
  </si>
  <si>
    <t>13677882318</t>
  </si>
  <si>
    <t>嘉汇馨园</t>
  </si>
  <si>
    <t>2024-09-07 11:53:00</t>
  </si>
  <si>
    <t>没有材料，客户说可能要到国庆才有空修 上面跟单打错订单</t>
  </si>
  <si>
    <t>202409071154224454Yb</t>
  </si>
  <si>
    <t>19150791506</t>
  </si>
  <si>
    <t>奥园广场上分重庆老火锅</t>
  </si>
  <si>
    <t>2024-09-07 11:54:17</t>
  </si>
  <si>
    <t>三期对面 现在过去 新机器两个月没过保</t>
  </si>
  <si>
    <t>20240907115626710aQV</t>
  </si>
  <si>
    <t>17665490088</t>
  </si>
  <si>
    <t>狮子山</t>
  </si>
  <si>
    <t>2024-09-07 11:56:22</t>
  </si>
  <si>
    <t>回访，自己弄好了</t>
  </si>
  <si>
    <t>20240907115725802Iq</t>
  </si>
  <si>
    <t>18074521830</t>
  </si>
  <si>
    <t>星月绿洲7栋905</t>
  </si>
  <si>
    <t>2024-09-07 11:57:26</t>
  </si>
  <si>
    <t>下午上门检查</t>
  </si>
  <si>
    <t>20240907120003159ZEx</t>
  </si>
  <si>
    <t>18077093797</t>
  </si>
  <si>
    <t>柳沙</t>
  </si>
  <si>
    <t>2024-09-07 11:59:59</t>
  </si>
  <si>
    <t>客户不需要了</t>
  </si>
  <si>
    <t>回访，客户说自动恢复了</t>
  </si>
  <si>
    <t>20240907120152691Fq7</t>
  </si>
  <si>
    <t>13410766322</t>
  </si>
  <si>
    <t>万象南路153号</t>
  </si>
  <si>
    <t>2024-09-07 12:01:54</t>
  </si>
  <si>
    <t>20240907120302329xnw</t>
  </si>
  <si>
    <t>18702848146</t>
  </si>
  <si>
    <t>天府滨河湾</t>
  </si>
  <si>
    <t>2024-09-07 12:03:03</t>
  </si>
  <si>
    <t>202409071205381898HG</t>
  </si>
  <si>
    <t>13974913929</t>
  </si>
  <si>
    <t>田野</t>
  </si>
  <si>
    <t>2024-09-07 12:05:14</t>
  </si>
  <si>
    <t>20240907120829208gXl</t>
  </si>
  <si>
    <t>18000590047</t>
  </si>
  <si>
    <t>壁挂炉安装</t>
  </si>
  <si>
    <t>2024-09-07 12:08:30</t>
  </si>
  <si>
    <t>无人接听 姜诚转单 没接电话呢？</t>
  </si>
  <si>
    <t>202409071211044408m8</t>
  </si>
  <si>
    <t>13878608399</t>
  </si>
  <si>
    <t>2024-09-07 12:10:44</t>
  </si>
  <si>
    <t>客户考虑</t>
  </si>
  <si>
    <t>20240907121202516HJk</t>
  </si>
  <si>
    <t>18629995450</t>
  </si>
  <si>
    <t>龙都北路</t>
  </si>
  <si>
    <t>2024-09-07 12:11:47</t>
  </si>
  <si>
    <t>客户已经找其他师傅检查过了、要我报价不报价就不让上门都还没检查没办法报价</t>
  </si>
  <si>
    <t>回访，不愿意沟通只说联系了</t>
  </si>
  <si>
    <t>20240907121612314KCz</t>
  </si>
  <si>
    <t>13807145808</t>
  </si>
  <si>
    <t>丁字桥</t>
  </si>
  <si>
    <t>包成功</t>
  </si>
  <si>
    <t>2024-09-07 12:15:55</t>
  </si>
  <si>
    <t>打了几次，都是无人接听 回访，客户说师傅上门了收30上门费，不愿告知其他</t>
  </si>
  <si>
    <t>20240907122129608zpI</t>
  </si>
  <si>
    <t>18380106523</t>
  </si>
  <si>
    <t>2024-09-07 12:21:08</t>
  </si>
  <si>
    <t>马上去 维修费61，材料师傅自己准备的</t>
  </si>
  <si>
    <t>20240907122159503ary</t>
  </si>
  <si>
    <t>15387116161</t>
  </si>
  <si>
    <t>保利香颂</t>
  </si>
  <si>
    <t>2024-09-07 12:22:01</t>
  </si>
  <si>
    <t>20240907122535712FNq</t>
  </si>
  <si>
    <t>13408080206</t>
  </si>
  <si>
    <t>白家批发市场</t>
  </si>
  <si>
    <t>2024-09-07 12:25:14</t>
  </si>
  <si>
    <t>联系杨总19141078173 下单人发来另一个电话，打过去他说有人修。不需要。</t>
  </si>
  <si>
    <t>20240907124404380r2R</t>
  </si>
  <si>
    <t>18890011797</t>
  </si>
  <si>
    <t>麓谷E家人</t>
  </si>
  <si>
    <t>2024-09-07 12:43:42</t>
  </si>
  <si>
    <t>客户在美团后台说找别家师傅了</t>
  </si>
  <si>
    <t>20240907124424577J9S</t>
  </si>
  <si>
    <t>13826262430</t>
  </si>
  <si>
    <t>鸿阁一号小区</t>
  </si>
  <si>
    <t>2024-09-07 12:44:26</t>
  </si>
  <si>
    <t>4-2-1105 问价格。不明确。 预约单30</t>
  </si>
  <si>
    <t>20240907124519112jgF</t>
  </si>
  <si>
    <t>2024-09-07 12:45:03</t>
  </si>
  <si>
    <t>下午2点 预约单30</t>
  </si>
  <si>
    <t>20240907124528353kwO</t>
  </si>
  <si>
    <t>13878802612</t>
  </si>
  <si>
    <t>2024-09-07 12:45:29</t>
  </si>
  <si>
    <t>是热水器</t>
  </si>
  <si>
    <t>20240907124713598xNE</t>
  </si>
  <si>
    <t>15680992897</t>
  </si>
  <si>
    <t>燕楠国际云锦</t>
  </si>
  <si>
    <t>2024-09-07 12:47:15</t>
  </si>
  <si>
    <t>客户在美团后台说取消预约____上条备注错了</t>
  </si>
  <si>
    <t>20240907125347385x0S</t>
  </si>
  <si>
    <t>16677040864</t>
  </si>
  <si>
    <t>邕江银座</t>
  </si>
  <si>
    <t>2024-09-07 12:53:42</t>
  </si>
  <si>
    <t>20240907125930653pDr</t>
  </si>
  <si>
    <t>13530058327</t>
  </si>
  <si>
    <t>万科梅溪郡一期</t>
  </si>
  <si>
    <t>2024-09-07 12:57:29</t>
  </si>
  <si>
    <t>下午去</t>
  </si>
  <si>
    <t>202409071310079122aZ</t>
  </si>
  <si>
    <t>15977797389</t>
  </si>
  <si>
    <t>龙光君御华府7栋1605</t>
  </si>
  <si>
    <t>2024-09-07 13:10:05</t>
  </si>
  <si>
    <t>20240907131419441z2n</t>
  </si>
  <si>
    <t>18980995029</t>
  </si>
  <si>
    <t>府河星城</t>
  </si>
  <si>
    <t>2024-09-07 13:14:04</t>
  </si>
  <si>
    <t>客户不修了。 不接电话</t>
  </si>
  <si>
    <t>20240907131753613bPG</t>
  </si>
  <si>
    <t>13787253959</t>
  </si>
  <si>
    <t>钰龙天下</t>
  </si>
  <si>
    <t>2024-09-07 13:17:50</t>
  </si>
  <si>
    <t>20240907132035947P45</t>
  </si>
  <si>
    <t>18984066159</t>
  </si>
  <si>
    <t>云岩区</t>
  </si>
  <si>
    <t>三桥</t>
  </si>
  <si>
    <t>田其勇</t>
  </si>
  <si>
    <t>2024-09-07 13:20:37</t>
  </si>
  <si>
    <t>约好时间上门处理 上门检查，报价了用户不同意维修了</t>
  </si>
  <si>
    <t>客户来电师傅报价200嫌贵不修了</t>
  </si>
  <si>
    <t>2024090713281017eJf</t>
  </si>
  <si>
    <t>18349126910</t>
  </si>
  <si>
    <t>2024-09-07 13:27:16</t>
  </si>
  <si>
    <t xml:space="preserve"> 名城购物广场</t>
  </si>
  <si>
    <t>20240907133132516LSw</t>
  </si>
  <si>
    <t>13707312570</t>
  </si>
  <si>
    <t>伍家岭</t>
  </si>
  <si>
    <t>2024-09-07 13:31:34</t>
  </si>
  <si>
    <t>202409071336209917f8</t>
  </si>
  <si>
    <t>13995593579</t>
  </si>
  <si>
    <t>四新</t>
  </si>
  <si>
    <t>2024-09-07 13:36:22</t>
  </si>
  <si>
    <t>不接电话 没接电话</t>
  </si>
  <si>
    <t>2024090713431695641f</t>
  </si>
  <si>
    <t>马桶阀门＋门胶条</t>
  </si>
  <si>
    <t>18777921442</t>
  </si>
  <si>
    <t>龙光玖珑湖</t>
  </si>
  <si>
    <t>2024-09-07 13:43:18</t>
  </si>
  <si>
    <t>20240907134349286Ru4</t>
  </si>
  <si>
    <t>15377483972</t>
  </si>
  <si>
    <t>红花坡</t>
  </si>
  <si>
    <t>2024-09-07 13:43:31</t>
  </si>
  <si>
    <t>问价</t>
  </si>
  <si>
    <t>202409071346106375pI</t>
  </si>
  <si>
    <t>13481133183</t>
  </si>
  <si>
    <t>那洪大道39号</t>
  </si>
  <si>
    <t>2024-09-07 13:45:36</t>
  </si>
  <si>
    <t>20240907134702802Wot</t>
  </si>
  <si>
    <t>13768271553</t>
  </si>
  <si>
    <t>科园大道49号</t>
  </si>
  <si>
    <t>2024-09-07 13:46:57</t>
  </si>
  <si>
    <t>客户觉得贵以为几十块能弄</t>
  </si>
  <si>
    <t>2024090713521247074a</t>
  </si>
  <si>
    <t>18215513995</t>
  </si>
  <si>
    <t>东城印象三期B区</t>
  </si>
  <si>
    <t>2024-09-07 13:51:51</t>
  </si>
  <si>
    <t>晚点去 咨询价格 未接</t>
  </si>
  <si>
    <t>2024090714001207hwr</t>
  </si>
  <si>
    <t>13698359675</t>
  </si>
  <si>
    <t>非遗博览园</t>
  </si>
  <si>
    <t>2024-09-07 14:00:06</t>
  </si>
  <si>
    <t>20240907140336337apg</t>
  </si>
  <si>
    <t>18276167853</t>
  </si>
  <si>
    <t>碧翠园A区</t>
  </si>
  <si>
    <t>2024-09-07 14:03:38</t>
  </si>
  <si>
    <t>20240907141205980CGI</t>
  </si>
  <si>
    <t>18780275337</t>
  </si>
  <si>
    <t>锦府2</t>
  </si>
  <si>
    <t>2024-09-07 14:11:58</t>
  </si>
  <si>
    <t>明天1点</t>
  </si>
  <si>
    <t>20240907141907594Fc8</t>
  </si>
  <si>
    <t>18145024089</t>
  </si>
  <si>
    <t>怡馨家园小区</t>
  </si>
  <si>
    <t>2024-09-07 14:19:09</t>
  </si>
  <si>
    <t>报一百多价格贵</t>
  </si>
  <si>
    <t>20240907142218711PFA</t>
  </si>
  <si>
    <t>13111851016</t>
  </si>
  <si>
    <t>花都财富大厦</t>
  </si>
  <si>
    <t>2024-09-07 14:22:20</t>
  </si>
  <si>
    <t>一台电热水器。客户现在不在家等回来后再联系。</t>
  </si>
  <si>
    <t>20240907142401419pjN</t>
  </si>
  <si>
    <t>13980074662</t>
  </si>
  <si>
    <t>锦城万达</t>
  </si>
  <si>
    <t>2024-09-07 14:23:57</t>
  </si>
  <si>
    <t>1楼1070</t>
  </si>
  <si>
    <t>20240907142538205ZeR</t>
  </si>
  <si>
    <t>18207780137</t>
  </si>
  <si>
    <t>长湖路</t>
  </si>
  <si>
    <t>2024-09-07 14:25:39</t>
  </si>
  <si>
    <t>20240907142733571enH</t>
  </si>
  <si>
    <t>15677003745</t>
  </si>
  <si>
    <t>2024-09-07 14:27:29</t>
  </si>
  <si>
    <t>20240907144057865i5K</t>
  </si>
  <si>
    <t>18807320022</t>
  </si>
  <si>
    <t>时代阳光大道南一苑</t>
  </si>
  <si>
    <t>2024-09-07 14:40:43</t>
  </si>
  <si>
    <t>2—1604南颐园</t>
  </si>
  <si>
    <t>20240907145127656Evs</t>
  </si>
  <si>
    <t>洗衣机＋空调</t>
  </si>
  <si>
    <t>13071207136</t>
  </si>
  <si>
    <t>后湖</t>
  </si>
  <si>
    <t>2024-09-07 14:51:29</t>
  </si>
  <si>
    <t>20240907145515382dgL</t>
  </si>
  <si>
    <t>18898735518</t>
  </si>
  <si>
    <t>体育大厦</t>
  </si>
  <si>
    <t>2024-09-07 14:55:16</t>
  </si>
  <si>
    <t>电话一直打不通，稍后再打。 客户要求立马上门，没有师傅能赶到</t>
  </si>
  <si>
    <t>202409071506065477Do</t>
  </si>
  <si>
    <t>18215510105</t>
  </si>
  <si>
    <t>长顺大道</t>
  </si>
  <si>
    <t>2024-09-07 15:05:56</t>
  </si>
  <si>
    <t>20240907150710918bvM</t>
  </si>
  <si>
    <t>17377342463</t>
  </si>
  <si>
    <t>友谊路友谊苑</t>
  </si>
  <si>
    <t>2024-09-07 15:07:12</t>
  </si>
  <si>
    <t>20240907151627803s2</t>
  </si>
  <si>
    <t>18280391531</t>
  </si>
  <si>
    <t>2024-09-07 15:16:28</t>
  </si>
  <si>
    <t>客户询价。不确定。 客户说不需要了。</t>
  </si>
  <si>
    <t>回访，客户嫌贵不修了，很不耐烦</t>
  </si>
  <si>
    <t>20240907151804942Rxi</t>
  </si>
  <si>
    <t>19907775950</t>
  </si>
  <si>
    <t>天域香格里拉</t>
  </si>
  <si>
    <t>2024-09-07 15:17:57</t>
  </si>
  <si>
    <t>2024090715264313YTK</t>
  </si>
  <si>
    <t>后台     移机</t>
  </si>
  <si>
    <t>18308411867</t>
  </si>
  <si>
    <t>金河绿洲B区</t>
  </si>
  <si>
    <t>2024-09-07 15:26:44</t>
  </si>
  <si>
    <t>20240907153042374Tt4</t>
  </si>
  <si>
    <t>15108467008</t>
  </si>
  <si>
    <t>师大现代花园</t>
  </si>
  <si>
    <t>2024-09-07 15:30:33</t>
  </si>
  <si>
    <t>1-1-7楼</t>
  </si>
  <si>
    <t>20240907153240493NmT</t>
  </si>
  <si>
    <t>13540463147</t>
  </si>
  <si>
    <t>当代璞玉</t>
  </si>
  <si>
    <t>2024-09-07 15:32:34</t>
  </si>
  <si>
    <t>20240907154046924ehw</t>
  </si>
  <si>
    <t>13551033035</t>
  </si>
  <si>
    <t>文星镇光明苑小区</t>
  </si>
  <si>
    <t>2024-09-07 15:40:48</t>
  </si>
  <si>
    <t>2024090715452231CQe</t>
  </si>
  <si>
    <t>18874763105</t>
  </si>
  <si>
    <t>学士路</t>
  </si>
  <si>
    <t>2024-09-07 15:45:21</t>
  </si>
  <si>
    <t>枫华府第</t>
  </si>
  <si>
    <t>20240907154711311ZaG</t>
  </si>
  <si>
    <t>18775995967</t>
  </si>
  <si>
    <t>那造路安置房3栋一单元301室</t>
  </si>
  <si>
    <t>2024-09-07 15:47:12</t>
  </si>
  <si>
    <t>此单不回访</t>
  </si>
  <si>
    <t>20240907154818245r0G</t>
  </si>
  <si>
    <t>18582951405</t>
  </si>
  <si>
    <t>南湖路零度台球俱乐部澜湖悦酒店的二楼</t>
  </si>
  <si>
    <t>2024-09-07 15:48:19</t>
  </si>
  <si>
    <t>20240907155236466MOR</t>
  </si>
  <si>
    <t>13768271213</t>
  </si>
  <si>
    <t>碧翠园</t>
  </si>
  <si>
    <t>2024-09-07 15:52:19</t>
  </si>
  <si>
    <t>这个他找人了看过了，来问价的，说修主板多少钱，我说要过去看过，他直接挂我电话了 客户说他老婆找别的师傅了</t>
  </si>
  <si>
    <t>客户来电说他老婆找别家师傅了</t>
  </si>
  <si>
    <t>20240907160748199Arb</t>
  </si>
  <si>
    <t>15599168583</t>
  </si>
  <si>
    <t>中华中路69号</t>
  </si>
  <si>
    <t>2024-09-07 16:07:08</t>
  </si>
  <si>
    <t>去电用户，咨询价格他自己都会，不同意上门了</t>
  </si>
  <si>
    <t>202409071614421882oC</t>
  </si>
  <si>
    <t>17628289545</t>
  </si>
  <si>
    <t>雅居乐花园</t>
  </si>
  <si>
    <t>2024-09-07 16:14:43</t>
  </si>
  <si>
    <t>已经联系其它师傅了。</t>
  </si>
  <si>
    <t>20240907161812148Z8L</t>
  </si>
  <si>
    <t>18180992677</t>
  </si>
  <si>
    <t>优品道</t>
  </si>
  <si>
    <t>2024-09-07 16:18:04</t>
  </si>
  <si>
    <t>优品时代小区，1-1-1402 1-1-1402</t>
  </si>
  <si>
    <t>20240907161856394CLZ</t>
  </si>
  <si>
    <t>13816733232</t>
  </si>
  <si>
    <t>2024-09-07 16:18:57</t>
  </si>
  <si>
    <t>自己买的灯条又舍不得给钱</t>
  </si>
  <si>
    <t>20240907163355925baq</t>
  </si>
  <si>
    <t>18382901350</t>
  </si>
  <si>
    <t>大观地铁站</t>
  </si>
  <si>
    <t>2024-09-07 16:33:50</t>
  </si>
  <si>
    <t>1—2—1602 问价格，给她说上门检查报价，说到一半她挂了 电话没接了</t>
  </si>
  <si>
    <t>20240907163904779709</t>
  </si>
  <si>
    <t>17684245375</t>
  </si>
  <si>
    <t>花果园1期</t>
  </si>
  <si>
    <t>2024-09-07 16:38:57</t>
  </si>
  <si>
    <t>用户不是热水器，用户是烧水壶报价80用户不修</t>
  </si>
  <si>
    <t>20240907164019723R5Q</t>
  </si>
  <si>
    <t>13880472195</t>
  </si>
  <si>
    <t>金科西路</t>
  </si>
  <si>
    <t>杨勇</t>
  </si>
  <si>
    <t>2024-09-07 16:40:21</t>
  </si>
  <si>
    <t>未接电话</t>
  </si>
  <si>
    <t>20240907164241908zEO</t>
  </si>
  <si>
    <t>18752552536</t>
  </si>
  <si>
    <t>动物园</t>
  </si>
  <si>
    <t>2024-09-07 16:42:36</t>
  </si>
  <si>
    <t>双荆北路79号4—1—。2101 去的路上 客户反映是下水管堵了</t>
  </si>
  <si>
    <t>20240907165323654Kvf</t>
  </si>
  <si>
    <t>15072263594</t>
  </si>
  <si>
    <t>大面</t>
  </si>
  <si>
    <t>2024-09-07 16:53:18</t>
  </si>
  <si>
    <t>问了价格，用户说谢谢，</t>
  </si>
  <si>
    <t>20240907165504169PiA</t>
  </si>
  <si>
    <t>后台    滚筒</t>
  </si>
  <si>
    <t>15285570710</t>
  </si>
  <si>
    <t>富力新天地</t>
  </si>
  <si>
    <t>陈虎</t>
  </si>
  <si>
    <t>2024-09-07 16:55:05</t>
  </si>
  <si>
    <t>用户只出80 没洗</t>
  </si>
  <si>
    <t>20240907170613655QDB</t>
  </si>
  <si>
    <t>15928628689</t>
  </si>
  <si>
    <t>金周路 金樽雅庭</t>
  </si>
  <si>
    <t>2024-09-07 17:05:56</t>
  </si>
  <si>
    <t>晚点过去看看 此单不回访 收了50上门检测费 收了50，今晚回去交</t>
  </si>
  <si>
    <t>20240907174531511L6F</t>
  </si>
  <si>
    <t>18589900523</t>
  </si>
  <si>
    <t>保利秀程府</t>
  </si>
  <si>
    <t>2024-09-07 17:45:11</t>
  </si>
  <si>
    <t>上门报价不同意</t>
  </si>
  <si>
    <t>20240907174806173KGc</t>
  </si>
  <si>
    <t xml:space="preserve">男  </t>
  </si>
  <si>
    <t>15675146226</t>
  </si>
  <si>
    <t>商贸技术学院</t>
  </si>
  <si>
    <t>2024-09-07 17:47:53</t>
  </si>
  <si>
    <t>20240907175910943JHT</t>
  </si>
  <si>
    <t>15675703371</t>
  </si>
  <si>
    <t>井湾子步步高</t>
  </si>
  <si>
    <t>2024-09-07 17:58:01</t>
  </si>
  <si>
    <t>202409071800529077za</t>
  </si>
  <si>
    <t>18382048296</t>
  </si>
  <si>
    <t>彭镇</t>
  </si>
  <si>
    <t>2024-09-07 18:00:17</t>
  </si>
  <si>
    <t>明天 不排水，非要报价，没有报价，她说那算了</t>
  </si>
  <si>
    <t>20240907180304536fGc</t>
  </si>
  <si>
    <t>13980979192</t>
  </si>
  <si>
    <t>2024-09-07 18:02:15</t>
  </si>
  <si>
    <t>问价水管破了，说自己弄哈算了</t>
  </si>
  <si>
    <t>20240907180308652UwE</t>
  </si>
  <si>
    <t>13880131774</t>
  </si>
  <si>
    <t>万锦城</t>
  </si>
  <si>
    <t>2024-09-07 18:02:45</t>
  </si>
  <si>
    <t>用户说找物业，物业便宜</t>
  </si>
  <si>
    <t>回访：找物业了</t>
  </si>
  <si>
    <t>20240907181006323gbC</t>
  </si>
  <si>
    <t>13786122775</t>
  </si>
  <si>
    <t>汽车南站</t>
  </si>
  <si>
    <t>2024-09-07 18:09:47</t>
  </si>
  <si>
    <t>冷热水龙头拆装报价120客户嫌贵。</t>
  </si>
  <si>
    <t>202409071815303359yf</t>
  </si>
  <si>
    <t>后台  和修灯</t>
  </si>
  <si>
    <t>15320260813</t>
  </si>
  <si>
    <t>华阳光明苑</t>
  </si>
  <si>
    <t>2024-09-07 18:14:38</t>
  </si>
  <si>
    <t>给 100 块钱做不出来</t>
  </si>
  <si>
    <t>安装燃气灶和修灯，一共只愿出100，师傅做不了</t>
  </si>
  <si>
    <t>20240907182654770fDp</t>
  </si>
  <si>
    <t>后台  插座</t>
  </si>
  <si>
    <t>18224089564</t>
  </si>
  <si>
    <t>2024-09-07 18:25:37</t>
  </si>
  <si>
    <t>用户没有回应我，打电话不知道具体干啥微信没加上</t>
  </si>
  <si>
    <t>20240907184947326n8K</t>
  </si>
  <si>
    <t>18010521970</t>
  </si>
  <si>
    <t>2024-09-07 18:49:23</t>
  </si>
  <si>
    <t>20240907185243591Kxb</t>
  </si>
  <si>
    <t>17744200838</t>
  </si>
  <si>
    <t>东升镇国芯二街蓝润城</t>
  </si>
  <si>
    <t>2024-09-07 18:52:29</t>
  </si>
  <si>
    <t>联系用户未接电话。 客户说不用了</t>
  </si>
  <si>
    <t>20240907185417533EsY</t>
  </si>
  <si>
    <t>18283389203</t>
  </si>
  <si>
    <t>景茂誉府2栋1单元505</t>
  </si>
  <si>
    <t>2024-09-07 18:53:54</t>
  </si>
  <si>
    <t>20240907185617425Zde</t>
  </si>
  <si>
    <t>13593761532</t>
  </si>
  <si>
    <t>蓝光可可</t>
  </si>
  <si>
    <t>2024-09-07 18:56:02</t>
  </si>
  <si>
    <t>客户觉得我过去太远了 要找近点的师傅</t>
  </si>
  <si>
    <t>20240907190726431ljr</t>
  </si>
  <si>
    <t>18374981017</t>
  </si>
  <si>
    <t>花桥小区</t>
  </si>
  <si>
    <t>2024-09-07 19:06:58</t>
  </si>
  <si>
    <t>20240907191516133gfK</t>
  </si>
  <si>
    <t>15773670314</t>
  </si>
  <si>
    <t>汉王陵公园</t>
  </si>
  <si>
    <t>2024-09-07 19:14:35</t>
  </si>
  <si>
    <t>客户想把房间灯换亮一点的，要跟室友沟通一下确认</t>
  </si>
  <si>
    <t>20240907191735790Gwq</t>
  </si>
  <si>
    <t>13457077460</t>
  </si>
  <si>
    <t>大沙田</t>
  </si>
  <si>
    <t>2024-09-07 19:17:18</t>
  </si>
  <si>
    <t>20240907192345653tUO</t>
  </si>
  <si>
    <t>18273479582</t>
  </si>
  <si>
    <t>湘遇老伙计浏阳菜馆（泊富店）402</t>
  </si>
  <si>
    <t>2024-09-07 19:23:18</t>
  </si>
  <si>
    <t>20240907192614538KqT</t>
  </si>
  <si>
    <t>18121963725</t>
  </si>
  <si>
    <t>韦家碾</t>
  </si>
  <si>
    <t>壁挂炉维修</t>
  </si>
  <si>
    <t>2024-09-07 19:25:21</t>
  </si>
  <si>
    <t>20240907192845599Kul</t>
  </si>
  <si>
    <t>15077141822</t>
  </si>
  <si>
    <t>广西水电工程局科园基地2栋2单元704</t>
  </si>
  <si>
    <t>2024-09-07 19:28:25</t>
  </si>
  <si>
    <t>电话问价，苏宁给他的报价75寸电视安装是150，我这边做不了 打电话过去客户说已和啄木鸟约好9月8号早上过来安装了</t>
  </si>
  <si>
    <t>202409071943492740PQ</t>
  </si>
  <si>
    <t>17665189671</t>
  </si>
  <si>
    <t>凤翔云庭5栋2单元101</t>
  </si>
  <si>
    <t>2024-09-07 19:43:21</t>
  </si>
  <si>
    <t>已经接单了，和顾客通话，我今天这个事件点去不到了。我明天一早去维修，他说到明天再说。我明天一早和他联系，如果顾客时间合适。就上门维修去。</t>
  </si>
  <si>
    <t>20240907195308444lLO</t>
  </si>
  <si>
    <t>13055184638</t>
  </si>
  <si>
    <t>麓谷</t>
  </si>
  <si>
    <t>2024-09-07 19:52:49</t>
  </si>
  <si>
    <t>20240907200543842kVu</t>
  </si>
  <si>
    <t>18874859486</t>
  </si>
  <si>
    <t>海棠湾社区</t>
  </si>
  <si>
    <t>2024-09-07 20:05:07</t>
  </si>
  <si>
    <t>20240907200807803Mf8</t>
  </si>
  <si>
    <t>15928941955</t>
  </si>
  <si>
    <t>盐井小区</t>
  </si>
  <si>
    <t>2024-09-07 20:07:53</t>
  </si>
  <si>
    <t>20240907201029403B8J</t>
  </si>
  <si>
    <t>19983291692</t>
  </si>
  <si>
    <t>龙门镇</t>
  </si>
  <si>
    <t>2024-09-07 20:10:04</t>
  </si>
  <si>
    <t>联系客户了客厅灯坏了，了解一下价格，回头在联系我。</t>
  </si>
  <si>
    <t>20240907212616119SnF</t>
  </si>
  <si>
    <t>15285081626</t>
  </si>
  <si>
    <t>小河</t>
  </si>
  <si>
    <t>兰昌洪</t>
  </si>
  <si>
    <t>2024-09-07 21:26:01</t>
  </si>
  <si>
    <t>2024090721441563nIh</t>
  </si>
  <si>
    <t>13350450006</t>
  </si>
  <si>
    <t>温江区</t>
  </si>
  <si>
    <t>温江</t>
  </si>
  <si>
    <t>2024-09-07 21:43:49</t>
  </si>
  <si>
    <t>收1990材料300提507已交公司</t>
  </si>
  <si>
    <t>20240908081511221PFG</t>
  </si>
  <si>
    <t>18585061387</t>
  </si>
  <si>
    <t>观山府一号二组团</t>
  </si>
  <si>
    <t>2024-09-08 08:15:12</t>
  </si>
  <si>
    <t>202409080830157703kF</t>
  </si>
  <si>
    <t>19113592245</t>
  </si>
  <si>
    <t>涌泉</t>
  </si>
  <si>
    <t>2024-09-08 08:30:16</t>
  </si>
  <si>
    <t>20240908085416477wFC</t>
  </si>
  <si>
    <t>15308000959</t>
  </si>
  <si>
    <t>2024-09-08 08:54:17</t>
  </si>
  <si>
    <t>电话无人接听</t>
  </si>
  <si>
    <t>20240908085528353pH1</t>
  </si>
  <si>
    <t>15576654447</t>
  </si>
  <si>
    <t>城市兰庭</t>
  </si>
  <si>
    <t>2024-09-08 08:55:29</t>
  </si>
  <si>
    <t>20240908090451178PKO</t>
  </si>
  <si>
    <t>13739458928</t>
  </si>
  <si>
    <t>东城国际</t>
  </si>
  <si>
    <t>2024-09-08 09:04:46</t>
  </si>
  <si>
    <t>1—2—507 过去的路上</t>
  </si>
  <si>
    <t>202409080906123918EI</t>
  </si>
  <si>
    <t>15181653167</t>
  </si>
  <si>
    <t>龙潭路上龙国际3栋1806</t>
  </si>
  <si>
    <t>2024-09-08 09:06:13</t>
  </si>
  <si>
    <t>10点半</t>
  </si>
  <si>
    <t>20240908092353988oXV</t>
  </si>
  <si>
    <t>13438371698</t>
  </si>
  <si>
    <t>2024-09-08 09:23:55</t>
  </si>
  <si>
    <t>路平新居8-2-1102明天上午 青羊区乐平新居</t>
  </si>
  <si>
    <t>20240908094049537VtX</t>
  </si>
  <si>
    <t xml:space="preserve">男 </t>
  </si>
  <si>
    <t>18180983314</t>
  </si>
  <si>
    <t>2024-09-08 09:40:50</t>
  </si>
  <si>
    <t>2024090717130474knM</t>
  </si>
  <si>
    <t>19120403113</t>
  </si>
  <si>
    <t>2024-09-08 17:12:30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</si>
</sst>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indexed="8"/>
      <name val="宋体"/>
      <charset val="134"/>
      <scheme val="minor"/>
    </font>
    <font>
      <b/>
      <sz val="10"/>
      <color indexed="9"/>
      <name val="Arial"/>
      <charset val="134"/>
    </font>
    <font>
      <b/>
      <sz val="10"/>
      <color rgb="FFFF0000"/>
      <name val="宋体"/>
      <charset val="134"/>
    </font>
    <font>
      <sz val="10"/>
      <name val="Arial"/>
      <charset val="134"/>
    </font>
    <font>
      <sz val="10"/>
      <name val="宋体"/>
      <charset val="134"/>
    </font>
    <font>
      <sz val="10"/>
      <color rgb="FFFF000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rgb="FFFF0000"/>
      <name val="Arial"/>
      <charset val="134"/>
    </font>
  </fonts>
  <fills count="34">
    <fill>
      <patternFill patternType="none"/>
    </fill>
    <fill>
      <patternFill patternType="gray125"/>
    </fill>
    <fill>
      <patternFill patternType="solid">
        <fgColor indexed="2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41"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3"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4" borderId="5" applyNumberFormat="0" applyAlignment="0" applyProtection="0">
      <alignment vertical="center"/>
    </xf>
    <xf numFmtId="0" fontId="16" fillId="5" borderId="6" applyNumberFormat="0" applyAlignment="0" applyProtection="0">
      <alignment vertical="center"/>
    </xf>
    <xf numFmtId="0" fontId="17" fillId="5" borderId="5" applyNumberFormat="0" applyAlignment="0" applyProtection="0">
      <alignment vertical="center"/>
    </xf>
    <xf numFmtId="0" fontId="18" fillId="6"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4" fillId="33" borderId="0" applyNumberFormat="0" applyBorder="0" applyAlignment="0" applyProtection="0">
      <alignment vertical="center"/>
    </xf>
  </cellStyleXfs>
  <cellXfs count="12">
    <xf numFmtId="0" fontId="0" fillId="0" borderId="0" xfId="0" applyFont="1">
      <alignment vertical="center"/>
    </xf>
    <xf numFmtId="0" fontId="0" fillId="0" borderId="0" xfId="0" applyFont="1" applyAlignment="1">
      <alignment horizontal="center" vertical="center"/>
    </xf>
    <xf numFmtId="0" fontId="0" fillId="0" borderId="0" xfId="0" applyFont="1" applyAlignment="1">
      <alignment horizontal="left" vertical="center"/>
    </xf>
    <xf numFmtId="0" fontId="1" fillId="2" borderId="1" xfId="0" applyFont="1" applyFill="1" applyBorder="1" applyAlignment="1">
      <alignment horizontal="center" vertical="center"/>
    </xf>
    <xf numFmtId="0" fontId="2" fillId="2" borderId="1" xfId="0" applyFont="1" applyFill="1" applyBorder="1" applyAlignment="1">
      <alignment horizontal="left" vertical="center"/>
    </xf>
    <xf numFmtId="0" fontId="1" fillId="2" borderId="1" xfId="0" applyFont="1" applyFill="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0" fontId="2" fillId="2" borderId="1" xfId="0" applyFont="1" applyFill="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left" vertical="center"/>
    </xf>
    <xf numFmtId="0" fontId="4" fillId="0" borderId="1"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543.7483912037" refreshedBy="Administrator" recordCount="760">
  <cacheSource type="worksheet">
    <worksheetSource ref="A1:S1048576" sheet="订单"/>
  </cacheSource>
  <cacheFields count="19">
    <cacheField name="订单号" numFmtId="0">
      <sharedItems containsBlank="1" count="760">
        <s v="20240901080354548d7h"/>
        <s v="20240901083412647RGE"/>
        <s v="2024090108425703MKD"/>
        <s v="20240901085533234HPY"/>
        <s v="20240901085902927lir"/>
        <s v="20240901090647793gys"/>
        <s v="20240901090943641eNf"/>
        <s v="2024090109132771412u"/>
        <s v="20240901091826934zW2"/>
        <s v="20240901092311871c6m"/>
        <s v="202409010931542200ka"/>
        <s v="2024090109430988TVI"/>
        <s v="20240901094554281XsU"/>
        <s v="202409010956413960nf"/>
        <s v="20240901095737492eHH"/>
        <s v="20240901100045857RvZ"/>
        <s v="20240901100302535sTF"/>
        <s v="202409011006524125f5"/>
        <s v="20240901101003801gBC"/>
        <s v="202409011012055019tx"/>
        <s v="2024090110132323xLP"/>
        <s v="202409011018277983fm"/>
        <s v="20240901102133147KdX"/>
        <s v="202409011025064487IT"/>
        <s v="20240901102632679mQI"/>
        <s v="20240901103805976kUI"/>
        <s v="20240901104849150Pq5"/>
        <s v="2024090110522362cBY"/>
        <s v="20240901105401284p2U"/>
        <s v="20240901105754360nUr"/>
        <s v="20240901110113682hGe"/>
        <s v="20240901110447378qDc"/>
        <s v="20240901110506229qvr"/>
        <s v="20240901111210904HY8"/>
        <s v="20240901112041336tQE"/>
        <s v="20240901113007760W7J"/>
        <s v="20240901113122472uoM"/>
        <s v="20240901114724786vOy"/>
        <s v="20240901120522191QS"/>
        <s v="20240901122439391g1R"/>
        <s v="20240901122722468Eq9"/>
        <s v="202409011242379491Eg"/>
        <s v="2024090112494282Vz9"/>
        <s v="20240901131015770t9B"/>
        <s v="20240901132334132ap6"/>
        <s v="20240901140605764s2A"/>
        <s v="20240901145006978p3n"/>
        <s v="20240901145121647Yb2"/>
        <s v="20240901145747164BZS"/>
        <s v="202409011501462669EM"/>
        <s v="202409011505178132jb"/>
        <s v="20240901150626990sYI"/>
        <s v="2024090115075386fkU"/>
        <s v="20240901151252996DtQ"/>
        <s v="202409011522573494bL"/>
        <s v="20240901152423100ncF"/>
        <s v="2024090115252043MLo"/>
        <s v="20240901152855401eYF"/>
        <s v="20240901152952593NMO"/>
        <s v="202409011539385986Sd"/>
        <s v="2024090115420544jzz"/>
        <s v="202409011547258025l1"/>
        <s v="20240901160025362tMo"/>
        <s v="2024090116113483470L"/>
        <s v="20240901162346667nL3"/>
        <s v="20240901162909517H4J"/>
        <s v="20240901163036764Jn7"/>
        <s v="20240901163222302jX"/>
        <s v="20240901163413489YYc"/>
        <s v="20240901163403845EB4"/>
        <s v="20240901163638971c7O"/>
        <s v="20240901163756523rE4"/>
        <s v="202409011645489739NS"/>
        <s v="20240901165248379xS"/>
        <s v="2024090116531808izk"/>
        <s v="20240901165431486t7b"/>
        <s v="20240901165521297G4"/>
        <s v="20240901165947691NyX"/>
        <s v="2024090117100659UHw"/>
        <s v="20240901171217870I4P"/>
        <s v="20240901171708126d3x"/>
        <s v="20240901172622612tQv"/>
        <s v="20240901173407200LEG"/>
        <s v="20240901173515585glY"/>
        <s v="20240901175537792vlc"/>
        <s v="20240901183042159AW4"/>
        <s v="20240901183754169ifx"/>
        <s v="20240901192229971VUX"/>
        <s v="20240901192757530gSj"/>
        <s v="20240901200223770MdG"/>
        <s v="20240901201136875IT2"/>
        <s v="20240901201438932XOK"/>
        <s v="202409020756029918cJ"/>
        <s v="20240902080508736gQt"/>
        <s v="20240902082059310QmH"/>
        <s v="20240902082312331kA7"/>
        <s v="20240902084752893JSR"/>
        <s v="20240902090019617OIs"/>
        <s v="20240902090253741zcH"/>
        <s v="20240902091821757JdM"/>
        <s v="20240902092716681Lkk"/>
        <s v="20240902094627263ReN"/>
        <s v="20240902095034636wch"/>
        <s v="202409020953287099qh"/>
        <s v="202409020956099537pp"/>
        <s v="20240902100741301S8"/>
        <s v="20240902101108624yxa"/>
        <s v="20240902101157838kOf"/>
        <s v="20240902102659275Ohd"/>
        <s v="20240902102925489Wb"/>
        <s v="20240902103022815LFh"/>
        <s v="20240902103440664Cwl"/>
        <s v="20240902103834499lxE"/>
        <s v="20240902104329953wgW"/>
        <s v="2024090210523531Dno"/>
        <s v="20240902105651773RoP"/>
        <s v="20240902105825123h9g"/>
        <s v="20240902110510880lJW"/>
        <s v="20240902110743840ub3"/>
        <s v="202409021109045500uj"/>
        <s v="20240902112502323fYd"/>
        <s v="20240902112716872ATE"/>
        <s v="20240902113251282uCP"/>
        <s v="20240902113451157HMw"/>
        <s v="20240902113857783Lnh"/>
        <s v="20240902115051815XEO"/>
        <s v="20240902115716239B7W"/>
        <s v="202409021201261155xn"/>
        <s v="20240902120617611dkO"/>
        <s v="20240902120832465FRU"/>
        <s v="20240902122412424opv"/>
        <s v="20240902122603989WFc"/>
        <s v="202409021228265280vh"/>
        <s v="20240902122900492P1J"/>
        <s v="20240902123303493Dq3"/>
        <s v="2024090212365545xtN"/>
        <s v="20240902123759000Un"/>
        <s v="202409021301105924uk"/>
        <s v="202409021311529366Yp"/>
        <s v="20240902132341208MmZ"/>
        <s v="20240902133708292iCv"/>
        <s v="20240902134407951sVf"/>
        <s v="20240902140304441Al"/>
        <s v="20240902140416309zUW"/>
        <s v="2024090214042886Jzb"/>
        <s v="20240902140823287WDS"/>
        <s v="2024090214262685ux7"/>
        <s v="2024090214363887gVg"/>
        <s v="20240902143931620Hyx"/>
        <s v="20240902145144354nH1"/>
        <s v="20240902145248439nlw"/>
        <s v="20240902151856185lFK"/>
        <s v="20240902153621180Glz"/>
        <s v="20240902153903354NUq"/>
        <s v="20240902154334311qqD"/>
        <s v="20240902155414642u5U"/>
        <s v="20240902162651898jrp"/>
        <s v="202409021645581366v8"/>
        <s v="20240902164828868Xua"/>
        <s v="20240902165049832xsp"/>
        <s v="20240902165129902oTw"/>
        <s v="20240902165202926Csi"/>
        <s v="2024090216535744khX"/>
        <s v="2024090216542813q63"/>
        <s v="2024090216564552895Z"/>
        <s v="20240902165820114vUm"/>
        <s v="20240902165906259wYv"/>
        <s v="20240902165952427hfg"/>
        <s v="20240902170027150xFl"/>
        <s v="20240902170542465lF6"/>
        <s v="20240902171348494r88"/>
        <s v="20240902171509133b1G"/>
        <s v="20240902172503855bnb"/>
        <s v="20240902173341591gPF"/>
        <s v="20240902173506653FNE"/>
        <s v="20240902173600410Ywr"/>
        <s v="20240902174219106ZvP"/>
        <s v="20240902174315972Glc"/>
        <s v="20240902174459687qfV"/>
        <s v="20240902174906395U2N"/>
        <s v="20240902174742684439"/>
        <s v="20240902175239806Hrn"/>
        <s v="2024090217590858KlR"/>
        <s v="20240902180350507YZl"/>
        <s v="20240902180700313XlQ"/>
        <s v="20240902180917185le9"/>
        <s v="202409021810343090vU"/>
        <s v="20240902181137170GOR"/>
        <s v="20240902181214156mZZ"/>
        <s v="20240902181313847xHb"/>
        <s v="2024090218184531FkM"/>
        <s v="20240902182111698fva"/>
        <s v="20240902182659737JE1"/>
        <s v="20240902182727306nT2"/>
        <s v="20240902183958581lrI"/>
        <s v="20240902184224529To2"/>
        <s v="202409021842471189gA"/>
        <s v="20240902184913061AH"/>
        <s v="20240902185136505Geo"/>
        <s v="2024090218530851mmR"/>
        <s v="20240902190435323bEI"/>
        <s v="20240902190757422LRy"/>
        <s v="20240902191419624S07"/>
        <s v="20240902191603969ryG"/>
        <s v="202409021922408631mb"/>
        <s v="20240902192835129R5a"/>
        <s v="20240902194115717mCc"/>
        <s v="2024090219453847PlP"/>
        <s v="20240902194740497xqU"/>
        <s v="20240902195924978Rk4"/>
        <s v="2024090220032521B1A"/>
        <s v="20240902200550195tUL"/>
        <s v="202409022010352485g8"/>
        <s v="20240902201313623ybc"/>
        <s v="20240902205259186gm0"/>
        <s v="20240903080835168IcD"/>
        <s v="20240903082040595R2t"/>
        <s v="20240903083647734wRj"/>
        <s v="202409030838291402iR"/>
        <s v="20240903084009786ejN"/>
        <s v="20240903084149538Z41"/>
        <s v="20240903084421513aYD"/>
        <s v="20240903084655767DQz"/>
        <s v="202409030912476167CI"/>
        <s v="20240903091916731m65"/>
        <s v="202409030931002568Q3"/>
        <s v="20240903093627294Cve"/>
        <s v="20240903093940635Ka"/>
        <s v="20240903094900815rxl"/>
        <s v="20240903095039645Naw"/>
        <s v="20240903095624439C7D"/>
        <s v="20240902214330380MM6"/>
        <s v="2024090310000144680K"/>
        <s v="202409031001563320if"/>
        <s v="20240903100816248EiM"/>
        <s v="20240903101108871NPG"/>
        <s v="202409031013355972hm"/>
        <s v="20240903101643516QQF"/>
        <s v="20240903102653910A9M"/>
        <s v="20240903102755908dnG"/>
        <s v="20240903103144180nGI"/>
        <s v="202409031033138388W9"/>
        <s v="202409031052409256O2"/>
        <s v="202409031056242704tp"/>
        <s v="20240903105710256mcj"/>
        <s v="20240903105833119sne"/>
        <s v="20240903110856616aVR"/>
        <s v="20240903111556742gfH"/>
        <s v="20240903111851205L46"/>
        <s v="20240903112406899OrS"/>
        <s v="20240903112813543lnI"/>
        <s v="20240903112959574bEK"/>
        <s v="20240903113810293Ohm"/>
        <s v="20240903115027873wdV"/>
        <s v="20240903115228153Wek"/>
        <s v="20240903115939293lci"/>
        <s v="20240903120346359ZQ6"/>
        <s v="20240903120648861KYt"/>
        <s v="20240903121159931SSl"/>
        <s v="20240903121453790tBk"/>
        <s v="20240903121959628BHh"/>
        <s v="20240903122758224osM"/>
        <s v="20240903123212241g9X"/>
        <s v="20240903123333437Ca1"/>
        <s v="2024090312423253DA5"/>
        <s v="20240903125040493xcw"/>
        <s v="20240903125339658pKP"/>
        <s v="20240903132140474ppB"/>
        <s v="20240903134912751cHQ"/>
        <s v="2024090314040376YLP"/>
        <s v="2024090314162128Heh"/>
        <s v="20240903144633430DoL"/>
        <s v="20240903144706283ivv"/>
        <s v="202409031453135754gh"/>
        <s v="20240903150626801PF1"/>
        <s v="20240903151016733rVo"/>
        <s v="20240903151436831YP9"/>
        <s v="20240903151900568Oz2"/>
        <s v="20240903152801130jpv"/>
        <s v="20240903153419438oYX"/>
        <s v="2024090315364611ebo"/>
        <s v="20240903161042678SZ1"/>
        <s v="20240903161146268kq0"/>
        <s v="20240903161622719wPo"/>
        <s v="20240903162008286Zdl"/>
        <s v="2024090316393048sWi"/>
        <s v="20240903164154925rVz"/>
        <s v="20240903164858717zzx"/>
        <s v="20240903170130311ebh"/>
        <s v="20240903171056144mpU"/>
        <s v="20240903172603111IwI"/>
        <s v="20240903172835169IHg"/>
        <s v="202409031731271262yk"/>
        <s v="20240903173730446squ"/>
        <s v="2024090317495724FT3"/>
        <s v="20240903180029571yrm"/>
        <s v="20240903181715596f0N"/>
        <s v="20240903181725626kyP"/>
        <s v="20240903181909389Xq1"/>
        <s v="2024090318195307H2Y"/>
        <s v="20240903182754414Ftl"/>
        <s v="20240903183001872bCX"/>
        <s v="2024090318472093td1"/>
        <s v="20240903184950284epV"/>
        <s v="20240903185529127Rfm"/>
        <s v="2024090318575789BOf"/>
        <s v="2024090318594434U3v"/>
        <s v="202409031903491620D5"/>
        <s v="20240903191050359PHI"/>
        <s v="20240903191119601Idy"/>
        <s v="20240903191901650LNd"/>
        <s v="20240903192356923ubw"/>
        <s v="20240903192451885dCZ"/>
        <s v="20240903193119411Af"/>
        <s v="20240903193334255SN5"/>
        <s v="20240903193759837evp"/>
        <s v="20240903193904102Vw6"/>
        <s v="20240903194601222G09"/>
        <s v="20240903194706472JkX"/>
        <s v="2024090319525932aBy"/>
        <s v="20240903195913312uei"/>
        <s v="20240903195951161BY8"/>
        <s v="202409032016408422O5"/>
        <s v="202409032029268630fP"/>
        <s v="20240904082052265nOA"/>
        <s v="202409040831351498g"/>
        <s v="20240904083314189Gr0"/>
        <s v="20240904083757439O1g"/>
        <s v="20240904084547188job"/>
        <s v="20240904085620657rJm"/>
        <s v="20240904090024237zX6"/>
        <s v="202409040905324821Ij"/>
        <s v="202409040921141524Ey"/>
        <s v="2024090409393191trJ"/>
        <s v="202409040942466885JN"/>
        <s v="20240904095123666sPJ"/>
        <s v="20240904095503103Vnj"/>
        <s v="20240904095935429buu"/>
        <s v="2024090410092757r5C"/>
        <s v="20240904101503828x2f"/>
        <s v="20240904103424473DGn"/>
        <s v="20240904103642814XpD"/>
        <s v="20240904104659200vT3"/>
        <s v="20240904105356554SHc"/>
        <s v="20240904105527697EON"/>
        <s v="20240904105835390GZg"/>
        <s v="202409041102516218EG"/>
        <s v="20240904110617720uv7"/>
        <s v="20240904110818832r4P"/>
        <s v="2024090411121595kiN"/>
        <s v="20240904111937866H6t"/>
        <s v="20240904112117671p1w"/>
        <s v="20240904112404827RB6"/>
        <s v="20240904113433373UBn"/>
        <s v="20240904114227394CGu"/>
        <s v="202409041203219639HP"/>
        <s v="20240904122715114i4p"/>
        <s v="20240904122940769BC3"/>
        <s v="20240904122839832pbg"/>
        <s v="202409041234305154RM"/>
        <s v="20240904123923322uCg"/>
        <s v="202409041242381032pF"/>
        <s v="2024090413010086zIn"/>
        <s v="20240904132335399Fh3"/>
        <s v="20240904134738368a0o"/>
        <s v="20240904135713346eql"/>
        <s v="2024090414001423Vet"/>
        <s v="20240904140249553BFZ"/>
        <s v="20240904140842169tgt"/>
        <s v="2024090414350648115i"/>
        <s v="20240904144638385Bq9"/>
        <s v="202409041448155576lB"/>
        <s v="202409041522502861Da"/>
        <s v="20240904153147600Pit"/>
        <s v="20240904155045255sBf"/>
        <s v="20240904155206236pxY"/>
        <s v="20240904155911440dtI"/>
        <s v="20240904160246871Cv3"/>
        <s v="20240904161053392gO3"/>
        <s v="20240904161212496Q2B"/>
        <s v="20240904161653925RfI"/>
        <s v="2024090416221225o6O"/>
        <s v="20240904164145329Bjp"/>
        <s v="20240904165535554ttN"/>
        <s v="20240904170447991fTT"/>
        <s v="20240904171059172Eqi"/>
        <s v="20240904172626468Iul"/>
        <s v="20240904173734112yXS"/>
        <s v="20240904174537471tfr"/>
        <s v="202409041749081790rO"/>
        <s v="20240904175107769LYj"/>
        <s v="20240904175323146vfa"/>
        <s v="20240904182933678TGa"/>
        <s v="2024090418404233hHf"/>
        <s v="20240811184243594g0H"/>
        <s v="20240904185013767xRS"/>
        <s v="20240904184503707Epb"/>
        <s v="2024090418464118tr7"/>
        <s v="20240904185404643vgK"/>
        <s v="20240904185647418Ybc"/>
        <s v="2024090419002398J1N"/>
        <s v="20240904191714300CMk"/>
        <s v="202409041920506401r0"/>
        <s v="202409041930333941Q8"/>
        <s v="20240904194232274Zm3"/>
        <s v="2024090420030367DZk"/>
        <s v="20240904201718392JgE"/>
        <s v="20240904202207162Dse"/>
        <s v="20240904204755835xdY"/>
        <s v="2024090420510499cgH"/>
        <s v="20240904205257815ibu"/>
        <s v="20240904222446656N6o"/>
        <s v="20240905083044358PSQ"/>
        <s v="20240905083359925Av4"/>
        <s v="202409050849464421Lt"/>
        <s v="20240905085341128eZg"/>
        <s v="202409050910149668k1"/>
        <s v="20240905092025287WeR"/>
        <s v="20240905092658698hq8"/>
        <s v="20240905094010464RBg"/>
        <s v="20240905093932748Fzu"/>
        <s v="20240905094553350bWd"/>
        <s v="20240905094909947h6B"/>
        <s v="20240905095549452h8p"/>
        <s v="202409050959395776eI"/>
        <s v="20240905100428117kT4"/>
        <s v="20240905101611695Mvw"/>
        <s v="20240905102327688XFz"/>
        <s v="20240905103257569P5"/>
        <s v="20240905103512880TTR"/>
        <s v="20240905105213936vs3"/>
        <s v="20240905110427838LX1"/>
        <s v="202409051110083773b4"/>
        <s v="20240905111339100Lrx"/>
        <s v="20240905111953964eBo"/>
        <s v="202409051122265802H2"/>
        <s v="20240905112738162Mgr"/>
        <s v="20240905113441901kiR"/>
        <s v="20240905113659142Dyh"/>
        <s v="20240905114627504iZp"/>
        <s v="20240905114944285yBf"/>
        <s v="20240905115318929fk"/>
        <s v="20240905115800793t2X"/>
        <s v="202409051214065012xJ"/>
        <s v="20240905121759520B1V"/>
        <s v="2024090512275293ifg"/>
        <s v="20240905123909475usK"/>
        <s v="20240905124414653xmd"/>
        <s v="20240905125450230Um0"/>
        <s v="20240905125736280V9f"/>
        <s v="20240905130853770ccJ"/>
        <s v="20240905132607378v3i"/>
        <s v="20240905132821948FA9"/>
        <s v="2024090513402558hnR"/>
        <s v="20240905141426407YCd"/>
        <s v="20240905141509221w8c"/>
        <s v="2024090514293968JUb"/>
        <s v="20240905142948726cvl"/>
        <s v="202409051447129659jA"/>
        <s v="20240905150003670JYW"/>
        <s v="20240905150222485eWL"/>
        <s v="2024090515142405gMX"/>
        <s v="20240905152209866mOa"/>
        <s v="20240905152339987Irg"/>
        <s v="20240905153815182DND"/>
        <s v="20240905154107125Lsv"/>
        <s v="20240905154736552jhX"/>
        <s v="20240905155050671P6g"/>
        <s v="20240905155324788wFa"/>
        <s v="20240905161139954pRL"/>
        <s v="20240905161239195qcn"/>
        <s v="20240905161721240cBy"/>
        <s v="20240905161937425RfA"/>
        <s v="20240905162135898Ict"/>
        <s v="20240905162647519p4e"/>
        <s v="202409051627305820xd"/>
        <s v="202409051640211021iG"/>
        <s v="20240905164440385Otr"/>
        <s v="20240905164907875MmG"/>
        <s v="20240905165209331D4p"/>
        <s v="20240905165340923PZH"/>
        <s v="20240905171731514z00"/>
        <s v="20240905172123044b3"/>
        <s v="20240905172157766x1I"/>
        <s v="20240905173210363Kdv"/>
        <s v="2024090517354251yu1"/>
        <s v="20240905173553264O72"/>
        <s v="20240905173812548F4D"/>
        <s v="202409051738224469Kq"/>
        <s v="20240905174256968Avx"/>
        <s v="20240905174504435BWJ"/>
        <s v="20240905175050742XQi"/>
        <s v="20240905180013388uCi"/>
        <s v="20240905180143844ADy"/>
        <s v="20240905180246195UCm"/>
        <s v="20240905180422963c77"/>
        <s v="2024090518131577109A"/>
        <s v="202409051816225839E1"/>
        <s v="2024090518192106K5S"/>
        <s v="20240905182107459dEp"/>
        <s v="20240905183359360hKg"/>
        <s v="20240905184801730dwK"/>
        <s v="20240905184820778UVU"/>
        <s v="202409051912378130Sh"/>
        <s v="20240905191451549qVh"/>
        <s v="20240905192942685NAH"/>
        <s v="20240905193630369BHq"/>
        <s v="20240905193830437rOd"/>
        <s v="20240905193934422XCD"/>
        <s v="2024090519550156C1F"/>
        <s v="202409051957216426DX"/>
        <s v="20240905200507547Va4"/>
        <s v="2024090520093017dKo"/>
        <s v="2024090520132239262F"/>
        <s v="20240905201915834aR5"/>
        <s v="202409052022157206lD"/>
        <s v="202409052025176501qo"/>
        <s v="20240905210122735CEx"/>
        <s v="2024090522092038646F"/>
        <s v="20240906074815464C1g"/>
        <s v="202409060852023286r"/>
        <s v="20240906085843609oWJ"/>
        <s v="2024090609244732V5B"/>
        <s v="2024090609261313agG"/>
        <s v="20240906093254177rbK"/>
        <s v="20240906093822251FMi"/>
        <s v="20240906094700702eWw"/>
        <s v="20240906095302221tOH"/>
        <s v="20240906095657720deS"/>
        <s v="20240906100027393xBT"/>
        <s v="20240906101755641cJB"/>
        <s v="20240906102427916XoD"/>
        <s v="20240906102734829vIO"/>
        <s v="202409061031193584JP"/>
        <s v="20240906103234430g4s"/>
        <s v="202409061034184176k3"/>
        <s v="202409061035266131Yl"/>
        <s v="20240906103957653ucn"/>
        <s v="20240906104330666QiU"/>
        <s v="20240906104838422LbA"/>
        <s v="20240906105457937r1H"/>
        <s v="20240906105820561Xfg"/>
        <s v="20240906110842331YHY"/>
        <s v="202409061114431907ww"/>
        <s v="20240906111804770S1H"/>
        <s v="20240906111920964qxM"/>
        <s v="20240906112933204yZi"/>
        <s v="20240906113153360Z96"/>
        <s v="20240906114103356RuV"/>
        <s v="20240906114302272lTI"/>
        <s v="20240906115250883Q5y"/>
        <s v="202409061155328095Yu"/>
        <s v="20240906120351500QkM"/>
        <s v="20240906120920558Cva"/>
        <s v="2024090612234710ys3"/>
        <s v="20240906123407617NsY"/>
        <s v="20240906123534612Zca"/>
        <s v="20240906124549220Wcx"/>
        <s v="20240906124943166DOF"/>
        <s v="20240906131359661v6Y"/>
        <s v="20240906133502244OEi"/>
        <s v="20240906133912236B2X"/>
        <s v="20240906134523186l5l"/>
        <s v="2024090613471546J3L"/>
        <s v="20240906135204957Yv8"/>
        <s v="20240906135528889oG5"/>
        <s v="2024090613592310N9M"/>
        <s v="20240906142015910EfI"/>
        <s v="20240906142548730aJk"/>
        <s v="20240906143004393mFk"/>
        <s v="202409061446482687yE"/>
        <s v="20240906145224617nIZ"/>
        <s v="20240906145529650D5E"/>
        <s v="202409061504372353Kn"/>
        <s v="2024090615133418Y2C"/>
        <s v="20240906152130563kQk"/>
        <s v="202409061528595815fi"/>
        <s v="20240906153903247f5l"/>
        <s v="20240906153952894Gw5"/>
        <s v="20240906154712185Jld"/>
        <s v="20240906155919435Ymv"/>
        <s v="20240906160125401ckP"/>
        <s v="20240906160346270Fmh"/>
        <s v="20240906161033348EA8"/>
        <s v="20240906161622217c5M"/>
        <s v="20240906163944615z96"/>
        <s v="202409061644123708UR"/>
        <s v="20240906164436745UdJ"/>
        <s v="20240906165641675c3r"/>
        <s v="20240906170134455UJs"/>
        <s v="20240906170708965hdq"/>
        <s v="20240906171426581Us5"/>
        <s v="20240906172226823BBI"/>
        <s v="20240906172610429vl3"/>
        <s v="20240906173334210Hwo"/>
        <s v="202409061737191745oz"/>
        <s v="20240906175122672TUu"/>
        <s v="2024090618083507vMu"/>
        <s v="20240906181625306ppT"/>
        <s v="20240906181912843KrU"/>
        <s v="20240906182018661juH"/>
        <s v="202409061825561073s6"/>
        <s v="20240906182854952umE"/>
        <s v="20240906184203707arl"/>
        <s v="20240906185138411IuD"/>
        <s v="20240906185846798SY9"/>
        <s v="20240906190511806Bsf"/>
        <s v="20240906191105534r44"/>
        <s v="20240906191234206YR1"/>
        <s v="20240906191517707zNG"/>
        <s v="20240906191731662HrH"/>
        <s v="2024090619204935084t"/>
        <s v="20240906195301868y22"/>
        <s v="20240906201007597E2D"/>
        <s v="20240906201452232N17"/>
        <s v="20240907080525570Srs"/>
        <s v="20240907083538566mB2"/>
        <s v="20240907085220646S0T"/>
        <s v="20240907085501156dx9"/>
        <s v="20240907085624420QIw"/>
        <s v="20240907090713755x1A"/>
        <s v="2024090709111884KMo"/>
        <s v="20240907093714325Opg"/>
        <s v="20240907094013471Bvu"/>
        <s v="20240907094254705ZKO"/>
        <s v="20240907094348976yj1"/>
        <s v="20240907094741938Hcf"/>
        <s v="20240907095400343yX3"/>
        <s v="20240907100629519iC7"/>
        <s v="20240907101158570q22"/>
        <s v="20240907101239880wJV"/>
        <s v="20240907101447138jse"/>
        <s v="20240907101742274K8j"/>
        <s v="20240907102029255etO"/>
        <s v="20240907102216731lAm"/>
        <s v="202409071025288660dC"/>
        <s v="2024090710271548gZ9"/>
        <s v="20240907102752887qab"/>
        <s v="20240907103242467F6D"/>
        <s v="20240907103646896Rwi"/>
        <s v="20240907104410313EAG"/>
        <s v="20240907104652465Wiu"/>
        <s v="20240907104903260Dim"/>
        <s v="20240907105349737VSr"/>
        <s v="20240907110017743Wdj"/>
        <s v="20240907110358441NVL"/>
        <s v="20240907110801131aXw"/>
        <s v="20240907111615758HbD"/>
        <s v="20240907111847748dWm"/>
        <s v="202409071119495066M6"/>
        <s v="20240907112144551avm"/>
        <s v="202409071123062093uE"/>
        <s v="20240907112456126xEP"/>
        <s v="20240907112911730OT5"/>
        <s v="20240907113328647Tn3"/>
        <s v="20240907114853748LPI"/>
        <s v="20240907115305610Hcw"/>
        <s v="202409071154224454Yb"/>
        <s v="20240907115626710aQV"/>
        <s v="20240907115725802Iq"/>
        <s v="20240907120003159ZEx"/>
        <s v="20240907120152691Fq7"/>
        <s v="20240907120302329xnw"/>
        <s v="202409071205381898HG"/>
        <s v="20240907120829208gXl"/>
        <s v="202409071211044408m8"/>
        <s v="20240907121202516HJk"/>
        <s v="20240907121612314KCz"/>
        <s v="20240907122129608zpI"/>
        <s v="20240907122159503ary"/>
        <s v="20240907122535712FNq"/>
        <s v="20240907124404380r2R"/>
        <s v="20240907124424577J9S"/>
        <s v="20240907124519112jgF"/>
        <s v="20240907124528353kwO"/>
        <s v="20240907124713598xNE"/>
        <s v="20240907125347385x0S"/>
        <s v="20240907125930653pDr"/>
        <s v="202409071310079122aZ"/>
        <s v="20240907131419441z2n"/>
        <s v="20240907131753613bPG"/>
        <s v="20240907132035947P45"/>
        <s v="2024090713281017eJf"/>
        <s v="20240907133132516LSw"/>
        <s v="202409071336209917f8"/>
        <s v="2024090713431695641f"/>
        <s v="20240907134349286Ru4"/>
        <s v="202409071346106375pI"/>
        <s v="20240907134702802Wot"/>
        <s v="2024090713521247074a"/>
        <s v="2024090714001207hwr"/>
        <s v="20240907140336337apg"/>
        <s v="20240907141205980CGI"/>
        <s v="20240907141907594Fc8"/>
        <s v="20240907142218711PFA"/>
        <s v="20240907142401419pjN"/>
        <s v="20240907142538205ZeR"/>
        <s v="20240907142733571enH"/>
        <s v="20240907144057865i5K"/>
        <s v="20240907145127656Evs"/>
        <s v="20240907145515382dgL"/>
        <s v="202409071506065477Do"/>
        <s v="20240907150710918bvM"/>
        <s v="20240907151627803s2"/>
        <s v="20240907151804942Rxi"/>
        <s v="2024090715264313YTK"/>
        <s v="20240907153042374Tt4"/>
        <s v="20240907153240493NmT"/>
        <s v="20240907154046924ehw"/>
        <s v="2024090715452231CQe"/>
        <s v="20240907154711311ZaG"/>
        <s v="20240907154818245r0G"/>
        <s v="20240907155236466MOR"/>
        <s v="20240907160748199Arb"/>
        <s v="202409071614421882oC"/>
        <s v="20240907161812148Z8L"/>
        <s v="20240907161856394CLZ"/>
        <s v="20240907163355925baq"/>
        <s v="20240907163904779709"/>
        <s v="20240907164019723R5Q"/>
        <s v="20240907164241908zEO"/>
        <s v="20240907165323654Kvf"/>
        <s v="20240907165504169PiA"/>
        <s v="20240907170613655QDB"/>
        <s v="20240907174531511L6F"/>
        <s v="20240907174806173KGc"/>
        <s v="20240907175910943JHT"/>
        <s v="202409071800529077za"/>
        <s v="20240907180304536fGc"/>
        <s v="20240907180308652UwE"/>
        <s v="20240907181006323gbC"/>
        <s v="202409071815303359yf"/>
        <s v="20240907182654770fDp"/>
        <s v="20240907184947326n8K"/>
        <s v="20240907185243591Kxb"/>
        <s v="20240907185417533EsY"/>
        <s v="20240907185617425Zde"/>
        <s v="20240907190726431ljr"/>
        <s v="20240907191516133gfK"/>
        <s v="20240907191735790Gwq"/>
        <s v="20240907192345653tUO"/>
        <s v="20240907192614538KqT"/>
        <s v="20240907192845599Kul"/>
        <s v="202409071943492740PQ"/>
        <s v="20240907195308444lLO"/>
        <s v="20240907200543842kVu"/>
        <s v="20240907200807803Mf8"/>
        <s v="20240907201029403B8J"/>
        <s v="20240907212616119SnF"/>
        <s v="2024090721441563nIh"/>
        <s v="20240908081511221PFG"/>
        <s v="202409080830157703kF"/>
        <s v="20240908085416477wFC"/>
        <s v="20240908085528353pH1"/>
        <s v="20240908090451178PKO"/>
        <s v="202409080906123918EI"/>
        <s v="20240908092353988oXV"/>
        <s v="20240908094049537VtX"/>
        <s v="2024090717130474knM"/>
        <m/>
      </sharedItems>
    </cacheField>
    <cacheField name="联系人" numFmtId="0">
      <sharedItems containsBlank="1" count="142">
        <s v="后台"/>
        <s v="预约单30"/>
        <s v="1柜＋1挂"/>
        <s v="男"/>
        <s v="女"/>
        <s v="安装2木床＋2电视"/>
        <s v="预约单125    波轮拆洗"/>
        <s v="安装"/>
        <s v="后台     洗衣机进水口"/>
        <s v="开槽接电箱线"/>
        <s v="打孔装监控"/>
        <s v="商用"/>
        <s v="安装油烟机＋灶具＋热水器"/>
        <s v="开关插座移位＋安装衣杆"/>
        <s v="厕所水箱"/>
        <s v="预约单135    波轮拆洗"/>
        <s v="改水路 检修电路"/>
        <s v="煮面桶"/>
        <s v="灯＋水龙头"/>
        <s v="1"/>
        <s v="后台    花洒"/>
        <s v="接线"/>
        <s v="厕所门合页"/>
        <s v="安装普通马桶盖+换灯"/>
        <s v="配遥控器"/>
        <s v="1楼"/>
        <s v="补单"/>
        <s v="蹲厕改马桶"/>
        <s v="挂机移机"/>
        <s v="预约单30     挪燃气报警器"/>
        <s v="预约单80"/>
        <s v="预约单30   厕所推拉门"/>
        <s v="打2个空调孔"/>
        <s v="后台    安装抽风机"/>
        <s v="食堂的     清洗＋维修"/>
        <s v="玻璃门胶条"/>
        <s v="后台   灯和厕所水箱按钮"/>
        <s v="电子感应门"/>
        <s v="后台    换插座"/>
        <s v="邓工"/>
        <s v="安装双开门磁力锁"/>
        <s v="电动"/>
        <s v="后台防猫咪的防盗网安装"/>
        <s v="安装吸顶灯"/>
        <s v="安装中央空调"/>
        <s v="油烟机+挂机空调"/>
        <s v="预约单135"/>
        <s v="男   冷库"/>
        <s v="空调挡板"/>
        <s v="后台 "/>
        <s v="预约单30   安装柜门"/>
        <s v="拆空调40楼要出外墙"/>
        <s v="柜机"/>
        <s v="跳闸"/>
        <s v="公司灯带"/>
        <s v="后台   跳闸"/>
        <s v="莫雨川"/>
        <s v="办公室接线路和开关"/>
        <s v="拆柜机"/>
        <s v="女  煮面"/>
        <s v="拆1柜＋1挂＋暖气片"/>
        <s v="后台   和更换水龙头"/>
        <s v="拆装"/>
        <s v="蹲便冲水器"/>
        <s v="后台装简易橱柜和抽油烟机"/>
        <s v="冷库"/>
        <s v="预约单93"/>
        <s v="开水机"/>
        <s v="安装高低床"/>
        <s v="换水龙头"/>
        <s v="安装挂画"/>
        <s v="维修＋清洗"/>
        <s v="短路"/>
        <s v="冻库"/>
        <s v="预约单85"/>
        <s v="103寸显示屏"/>
        <s v=" 预约单30"/>
        <s v="商用猛火灶"/>
        <s v="拆淋浴"/>
        <s v="后台   商用"/>
        <s v="预约单30   拆装"/>
        <s v="预约单253     柜机加氟一口价"/>
        <s v="拆暖气片"/>
        <s v="感应器"/>
        <s v="后台    加氟"/>
        <s v="烟管"/>
        <s v="安装软管"/>
        <s v="预约单30   卷帘门"/>
        <s v="拆床"/>
        <s v="后台    换烟管"/>
        <s v="防盗门"/>
        <s v="后台    移机"/>
        <s v="中央空调"/>
        <s v="换20多盏灯"/>
        <s v="换一根冰箱线"/>
        <s v="洗手盆脱落"/>
        <s v="马桶按钮"/>
        <s v="后台空调移机，3楼 客厅移卧室"/>
        <s v="后台伊莱克斯的冰箱"/>
        <s v="后台   安装"/>
        <s v="安装管子"/>
        <s v="拆旧装新"/>
        <s v="换外机管子"/>
        <s v="冰箱＋洗衣机"/>
        <s v="后台   换排水管"/>
        <s v="和洗手盆脱落"/>
        <s v="排查线路"/>
        <s v="后台   制冰机安装"/>
        <s v="移机7楼"/>
        <s v="后台   厕所冲水阀"/>
        <s v="预约单259"/>
        <s v="电地暖"/>
        <s v="要打孔"/>
        <s v="和冰箱"/>
        <s v="换吸顶灯"/>
        <s v="商用高压锅"/>
        <s v="后台    2台挂机"/>
        <s v="风扇灯"/>
        <s v="检查线路"/>
        <s v="方世祥补单"/>
        <s v="饭店"/>
        <s v="几台柜机"/>
        <s v="插座"/>
        <s v="滚桶"/>
        <s v="男 燃气热水器"/>
        <s v="开水器"/>
        <s v="移机"/>
        <s v="后台    地暖"/>
        <s v="2挂"/>
        <s v="燃气灶"/>
        <s v="冲水阀"/>
        <s v="加氟"/>
        <s v="换排气扇"/>
        <s v="马桶阀门＋门胶条"/>
        <s v="洗衣机＋空调"/>
        <s v="后台     移机"/>
        <s v="后台    滚筒"/>
        <s v="男  "/>
        <s v="后台  和修灯"/>
        <s v="后台  插座"/>
        <s v="男 "/>
        <m/>
      </sharedItems>
    </cacheField>
    <cacheField name="联系电话" numFmtId="0">
      <sharedItems containsBlank="1" count="742">
        <s v="13890534357"/>
        <s v="13540909846"/>
        <s v="15197309233"/>
        <s v="18782722965"/>
        <s v="18380430832"/>
        <s v="15882425770"/>
        <s v="13308224229"/>
        <s v="19163786006"/>
        <s v="17882306815"/>
        <s v="18974964666"/>
        <s v="18029587687"/>
        <s v="13517489570"/>
        <s v="15928473520"/>
        <s v="13871390078"/>
        <s v="13986560534"/>
        <s v="18877735150"/>
        <s v="19167031990"/>
        <s v="15198034070"/>
        <s v="13551024836"/>
        <s v="18277104181"/>
        <s v="18473657055"/>
        <s v="18163642277"/>
        <s v="18782941643"/>
        <s v="18974910510"/>
        <s v="13397706008"/>
        <s v="18982186306"/>
        <s v="13548161235"/>
        <s v="17775833057"/>
        <s v="18200389919"/>
        <s v="15936090597"/>
        <s v="18583921286"/>
        <s v="13107279127"/>
        <s v="13547928949"/>
        <s v="13481099245"/>
        <s v="18113028829"/>
        <s v="15228961316"/>
        <s v="15240615375"/>
        <s v="13699086650"/>
        <s v="13618070183"/>
        <s v="13730861510"/>
        <s v="18482025326"/>
        <s v="18109069453"/>
        <s v="18177595561"/>
        <s v="17708010262"/>
        <s v="13980037487"/>
        <s v="13002837673"/>
        <s v="15184495788"/>
        <s v="18980980775"/>
        <s v="18074947914"/>
        <s v="13117715177"/>
        <s v="15580316259"/>
        <s v="18977974716"/>
        <s v="13690359084"/>
        <s v="18428002512"/>
        <s v="18380280131"/>
        <s v="15808423287"/>
        <s v="15802629902"/>
        <s v="13689001993"/>
        <s v="18761944007"/>
        <s v="18377870723"/>
        <s v="17396238197"/>
        <s v="17723651510"/>
        <s v="13308125401"/>
        <s v="18884032014"/>
        <s v="18804206826"/>
        <s v="15884723607"/>
        <s v="15277066608"/>
        <s v="15677394004"/>
        <s v="15274856252"/>
        <s v="18583999923"/>
        <s v="13035680511"/>
        <s v="18080804551"/>
        <s v="18877663344"/>
        <s v="17815371467"/>
        <s v="15196258394"/>
        <s v="15367987853"/>
        <s v="13547854974"/>
        <s v="18690730487"/>
        <s v="19573740910"/>
        <s v="18281911640"/>
        <s v="13054925106"/>
        <s v="15283518453"/>
        <s v="15729726668"/>
        <s v="17313090504"/>
        <s v="19113286879"/>
        <s v="19338535057"/>
        <s v="13294260915"/>
        <s v="13878813063"/>
        <s v="13871383581"/>
        <s v="14795568962"/>
        <s v="17311093643"/>
        <s v="18428072318"/>
        <s v="18190135200"/>
        <s v="19981212740"/>
        <s v="13877128759"/>
        <s v="18687304286"/>
        <s v="18982231357"/>
        <s v="18942551193"/>
        <s v="18213877858"/>
        <s v="18877137306"/>
        <s v="18782979570"/>
        <s v="13980097874"/>
        <s v="13700976000"/>
        <s v="13678148196"/>
        <s v="13551158218"/>
        <s v="19136185361"/>
        <s v="15208299763"/>
        <s v="13628045306"/>
        <s v="13540835042"/>
        <s v="18030855259"/>
        <s v="18113013690"/>
        <s v="15386482773"/>
        <s v="18090080304"/>
        <s v="18376947550"/>
        <s v="13072883999"/>
        <s v="13433392319"/>
        <s v="13787032264"/>
        <s v="18108080206"/>
        <s v="15677174500"/>
        <s v="18982718491"/>
        <s v="18502870060"/>
        <s v="19940671231"/>
        <s v="15908617003"/>
        <s v="18108077666"/>
        <s v="13017076634"/>
        <s v="15581687507"/>
        <s v="13878846020"/>
        <s v="13980893967"/>
        <s v="15981944119"/>
        <s v="18881189888"/>
        <s v="19138491091"/>
        <s v="13438834439"/>
        <s v="18977907326"/>
        <s v="17776489792"/>
        <s v="18780031093"/>
        <s v="13541034523"/>
        <s v="15296371174"/>
        <s v="18428163039"/>
        <s v="17760376994"/>
        <s v="18328564528"/>
        <s v="13907709401"/>
        <s v="13875367196"/>
        <s v="13981073694"/>
        <s v="19877529564"/>
        <s v="18190877897"/>
        <s v="18078193650"/>
        <s v="15202891364"/>
        <s v="13429881216"/>
        <s v="13367744171"/>
        <s v="18270022361"/>
        <s v="18181919313"/>
        <s v="18780376261"/>
        <s v="13568932382"/>
        <s v="15528949527"/>
        <s v="18377134621"/>
        <s v="15196690427"/>
        <s v="15348885025"/>
        <s v="13257739312"/>
        <s v="13598966293"/>
        <s v="18617049811"/>
        <s v="19940687163"/>
        <s v="15882501897"/>
        <s v="13677718403"/>
        <s v="18778088044"/>
        <s v="19013274241"/>
        <s v="13689083036"/>
        <s v="13277848249"/>
        <s v="13005344644"/>
        <s v="13880016638"/>
        <s v="13488978159"/>
        <s v="13517245759"/>
        <s v="15673761689"/>
        <s v="19993003319"/>
        <s v="18723415301"/>
        <s v="13786188472"/>
        <s v="15824807219"/>
        <s v="13739496411"/>
        <s v="15184365099"/>
        <s v="15276732736"/>
        <s v="13510234122"/>
        <s v="18608232813"/>
        <s v="18815687367"/>
        <s v="17209723033"/>
        <s v="13607488868"/>
        <s v="15207316783"/>
        <s v="18156772918"/>
        <s v="18609295706"/>
        <s v="19914892806"/>
        <s v="17761407572"/>
        <s v="13060166509"/>
        <s v="18627017748"/>
        <s v="15723715597"/>
        <s v="15197629906"/>
        <s v="13408033958"/>
        <s v="17777177788"/>
        <s v="18975952873"/>
        <s v="13878840073"/>
        <s v="15881139796"/>
        <s v="19182254534"/>
        <s v="18607314794"/>
        <s v="15388121036"/>
        <s v="18500943164"/>
        <s v="17670002128"/>
        <s v="17621649897"/>
        <s v="13978988665"/>
        <s v="18382159119"/>
        <s v="13055009500"/>
        <s v="17508112215"/>
        <s v="15902728575"/>
        <s v="18569140305"/>
        <s v="18202783826"/>
        <s v="13971672021"/>
        <s v="18078189431"/>
        <s v="13907485771"/>
        <s v="18081026752"/>
        <s v="18975811392"/>
        <s v="18177163349"/>
        <s v="18874809298"/>
        <s v="18501999093"/>
        <s v="18900797516"/>
        <s v="17313082980"/>
        <s v="15830903586"/>
        <s v="13556605035"/>
        <s v="17713778101"/>
        <s v="17713544676"/>
        <s v="13077399977"/>
        <s v="17328790994"/>
        <s v="13407783999"/>
        <s v="18276305997"/>
        <s v="13682326036"/>
        <s v="15528601178"/>
        <s v="13438228621"/>
        <s v="15708446430"/>
        <s v="18030719870"/>
        <s v="15984822857"/>
        <s v="13908092831"/>
        <s v="18934024981"/>
        <s v="18180475370"/>
        <s v="15082571027"/>
        <s v="15086029210"/>
        <s v="18381096866"/>
        <s v="18981754473"/>
        <s v="19102617267"/>
        <s v="19968283304"/>
        <s v="18670749648"/>
        <s v="18281568819"/>
        <s v="17749678008"/>
        <s v="19947496635"/>
        <s v="15173700072"/>
        <s v="15185870409"/>
        <s v="18107407159"/>
        <s v="17713405172"/>
        <s v="13278601327"/>
        <s v="15581608686"/>
        <s v="13788082714"/>
        <s v="15296554275"/>
        <s v="18777101448"/>
        <s v="13978844423"/>
        <s v="15398344388"/>
        <s v="17342546781"/>
        <s v="18613963526"/>
        <s v="18577099671"/>
        <s v="13787785967"/>
        <s v="19381903613"/>
        <s v="15775914761"/>
        <s v="17761287552"/>
        <s v="17708165320"/>
        <s v="15928148710"/>
        <s v="18570082067"/>
        <s v="13639024825"/>
        <s v="15892615925"/>
        <s v="13880205508"/>
        <s v="17307714755"/>
        <s v="19378824941"/>
        <s v="13978698410"/>
        <s v="19017074089"/>
        <s v="15994416011"/>
        <s v="13981843821"/>
        <s v="13658011151"/>
        <s v="18577764531"/>
        <s v="18740807657"/>
        <s v="15799006646"/>
        <s v="13529394251"/>
        <s v="15502587572"/>
        <s v="17780020614"/>
        <s v="19939108393"/>
        <s v="15608030359"/>
        <s v="13668102824"/>
        <s v="13982051525"/>
        <s v="13764262868"/>
        <s v="19378760036"/>
        <s v="13408062815"/>
        <s v="18973699499"/>
        <s v="18246431133"/>
        <s v="15278076002"/>
        <s v="17780699830"/>
        <s v="18621842164"/>
        <s v="18283050239"/>
        <s v="13481088800"/>
        <s v="18078298311"/>
        <s v="19181774327"/>
        <s v="18708115658"/>
        <s v="15040962940"/>
        <s v="19113698514"/>
        <s v="18670777172"/>
        <s v="18200122736"/>
        <s v="13973194511"/>
        <s v="15756545058"/>
        <s v="15528406936"/>
        <s v="18302214003"/>
        <s v="15574310327"/>
        <s v="13211336694"/>
        <s v="13880583979"/>
        <s v="17503194522"/>
        <s v="19048052994"/>
        <s v="14780030025"/>
        <s v="18884022428"/>
        <s v="18111100136"/>
        <s v="18674885518"/>
        <s v="13808016472"/>
        <s v="17677628426"/>
        <s v="13885172866"/>
        <s v="18986182624"/>
        <s v="18874086652"/>
        <s v="13878201893"/>
        <s v="15207491360"/>
        <s v="19110085381"/>
        <s v="13807883310"/>
        <s v="19136294590"/>
        <s v="13980446722"/>
        <s v="15328001885"/>
        <s v="18780200176"/>
        <s v="18483637217"/>
        <s v="19950318098"/>
        <s v="18890508402"/>
        <s v="15198070354"/>
        <s v="18180632100"/>
        <s v="17777096995"/>
        <s v="15928408459"/>
        <s v="13183851829"/>
        <s v="13557410522"/>
        <s v="15078886183"/>
        <s v="15379645109"/>
        <s v="13980607049"/>
        <s v="18628867673"/>
        <s v="19113251707"/>
        <s v="18227261616"/>
        <s v="18284027618"/>
        <s v="15524655593"/>
        <s v="18078113553"/>
        <s v="13980340032"/>
        <s v="18874744799"/>
        <s v="13393666663"/>
        <s v="13788685805"/>
        <s v="17608002429"/>
        <s v="13517663339"/>
        <s v="18154620120"/>
        <s v="18882341018"/>
        <s v="17738012951"/>
        <s v="19175939310"/>
        <s v="18740871440"/>
        <s v="13377136542"/>
        <s v="13877972056"/>
        <s v="15828316477"/>
        <s v="18984432015"/>
        <s v="15208273195"/>
        <s v="13438811170"/>
        <s v="13658057312"/>
        <s v="18099461188"/>
        <s v="18008955523"/>
        <s v="15376204400"/>
        <s v="13551215932"/>
        <s v="15196600595"/>
        <s v="13922938054"/>
        <s v="18677189300"/>
        <s v="18855555346"/>
        <s v="18116631701"/>
        <s v="19198027837"/>
        <s v="18380190576"/>
        <s v="13211330710"/>
        <s v="18224492164"/>
        <s v="18109037770"/>
        <s v="17738000092"/>
        <s v="18215661867"/>
        <s v="17723980481"/>
        <s v="13337356105"/>
        <s v="15873900326"/>
        <s v="18780097393"/>
        <s v="19141302032"/>
        <s v="17882399669"/>
        <s v="19198148849"/>
        <s v="18255307702"/>
        <s v="15108434575"/>
        <s v="19981846393"/>
        <s v="13228191032"/>
        <s v="15240670037"/>
        <s v="18704672664"/>
        <s v="13060023832"/>
        <s v="17377167213"/>
        <s v="13016476959"/>
        <s v="15802802930"/>
        <s v="13980892153"/>
        <s v="13971465235"/>
        <s v="13908027484"/>
        <s v="13557012887"/>
        <s v="18598056457"/>
        <s v="13881785556"/>
        <s v="19397878518"/>
        <s v="18589922038"/>
        <s v="15878785000"/>
        <s v="18873587350"/>
        <s v="13117571688"/>
        <s v="13684020622"/>
        <s v="18507738982"/>
        <s v="13579880416"/>
        <s v="13263807612"/>
        <s v="18273791601"/>
        <s v="15928996513"/>
        <s v="15994357160"/>
        <s v="17378277658"/>
        <s v="18275719115"/>
        <s v="17323049795"/>
        <s v="19195959894"/>
        <s v="18781679397"/>
        <s v="13272309440"/>
        <s v="18977570359"/>
        <s v="18980516943"/>
        <s v="18932463165"/>
        <s v="15828572553"/>
        <s v="18776107005"/>
        <s v="13558706281"/>
        <s v="15000484356"/>
        <s v="15191500522"/>
        <s v="13398273331"/>
        <s v="15208397382"/>
        <s v="18426428983"/>
        <s v="19974507927"/>
        <s v="15678948558"/>
        <s v="13558330308"/>
        <s v="19376884021"/>
        <s v="18227842015"/>
        <s v="18382976727"/>
        <s v="13263801996"/>
        <s v="17267495238"/>
        <s v="13072889371"/>
        <s v="17628683274"/>
        <s v="15766602515"/>
        <s v="13272171205"/>
        <s v="15802586808"/>
        <s v="17684023360"/>
        <s v="15827524889"/>
        <s v="15295981069"/>
        <s v="18808191507"/>
        <s v="13281827998"/>
        <s v="18070717092"/>
        <s v="15378548113"/>
        <s v="13720331624"/>
        <s v="13457827106"/>
        <s v="18113056532"/>
        <s v="15008452824"/>
        <s v="18725997888"/>
        <s v="19186678936"/>
        <s v="18628107639"/>
        <s v="15182339320"/>
        <s v="13317633475"/>
        <s v="13208109250"/>
        <s v="13547654577"/>
        <s v="13982310668"/>
        <s v="13378222515"/>
        <s v="17336564342"/>
        <s v="18216373776"/>
        <s v="18332156875"/>
        <s v="13471037532"/>
        <s v="18906635219"/>
        <s v="16675411714"/>
        <s v="13927352873"/>
        <s v="15977116892"/>
        <s v="15982467309"/>
        <s v="13669487601"/>
        <s v="15881087193"/>
        <s v="15308457773"/>
        <s v="13907762366"/>
        <s v="18884839952"/>
        <s v="19182066021"/>
        <s v="17725095469"/>
        <s v="17673059072"/>
        <s v="18504610297"/>
        <s v="13637393680"/>
        <s v="18975828729"/>
        <s v="15080712922"/>
        <s v="13989222634"/>
        <s v="18244239719"/>
        <s v="14726974999"/>
        <s v="18780099710"/>
        <s v="18390519818"/>
        <s v="18598934587"/>
        <s v="18190821634"/>
        <s v="16607495281"/>
        <s v="18677058137"/>
        <s v="13027488015"/>
        <s v="13881717264"/>
        <s v="13705444705"/>
        <s v="18873681526"/>
        <s v="15874282043"/>
        <s v="19102878036"/>
        <s v="13164186582"/>
        <s v="19983712179"/>
        <s v="13817823910"/>
        <s v="18163546640"/>
        <s v="18909081178"/>
        <s v="13457591414"/>
        <s v="18175978156"/>
        <s v="19940608116"/>
        <s v="13107212878"/>
        <s v="13540199608"/>
        <s v="13768511768"/>
        <s v="15928131992"/>
        <s v="15277014977"/>
        <s v="13730676456"/>
        <s v="15778093468"/>
        <s v="13978835157"/>
        <s v="13080533225"/>
        <s v="18911340612"/>
        <s v="19568881111"/>
        <s v="15583130964"/>
        <s v="13982144375"/>
        <s v="18981899889"/>
        <s v="19374951031"/>
        <s v="15968259996"/>
        <s v="17687693864"/>
        <s v="13107121659"/>
        <s v="19160315223"/>
        <s v="18780132387"/>
        <s v="15111330626"/>
        <s v="18874799012"/>
        <s v="15994345250"/>
        <s v="18381074456"/>
        <s v="13980883323"/>
        <s v="18791742352"/>
        <s v="15982027238"/>
        <s v="15388432449"/>
        <s v="18088758980"/>
        <s v="19918942929"/>
        <s v="18076342877"/>
        <s v="13508138669"/>
        <s v="13870762539"/>
        <s v="15580908655"/>
        <s v="18384791373"/>
        <s v="15200927500"/>
        <s v="15274832020"/>
        <s v="18481075058"/>
        <s v="13077720620"/>
        <s v="13717926050"/>
        <s v="17677165347"/>
        <s v="13183837126"/>
        <s v="18607103027"/>
        <s v="18273386233"/>
        <s v="13114898588"/>
        <s v="15828518841"/>
        <s v="17776182166"/>
        <s v="16607488866"/>
        <s v="18281728081"/>
        <s v="18283328113"/>
        <s v="17760038981"/>
        <s v="17807312088"/>
        <s v="13829138811"/>
        <s v="18908187180"/>
        <s v="18587594479"/>
        <s v="17612800745"/>
        <s v="17877189930"/>
        <s v="13878885098"/>
        <s v="15008356380"/>
        <s v="13481386031"/>
        <s v="13086710555"/>
        <s v="15367135601"/>
        <s v="13187176307"/>
        <s v="18280403979"/>
        <s v="18502898065"/>
        <s v="18587929708"/>
        <s v="17358666531"/>
        <s v="18975113590"/>
        <s v="19388739253"/>
        <s v="19938877240"/>
        <s v="13541087972"/>
        <s v="15678837903"/>
        <s v="18775308515"/>
        <s v="13060027333"/>
        <s v="18780112142"/>
        <s v="15585291087"/>
        <s v="18704617449"/>
        <s v="13087997252"/>
        <s v="17177952943"/>
        <s v="13576345524"/>
        <s v="15827548988"/>
        <s v="15977199441"/>
        <s v="13532043752"/>
        <s v="18280368891"/>
        <s v="18080800891"/>
        <s v="15367877792"/>
        <s v="18670770415"/>
        <s v="18973171931"/>
        <s v="18684681808"/>
        <s v="17772003088"/>
        <s v="18236163323"/>
        <s v="15828303062"/>
        <s v="15828177830"/>
        <s v="18978140071"/>
        <s v="18980783916"/>
        <s v="18973118418"/>
        <s v="19938065964"/>
        <s v="13142251030"/>
        <s v="18984099388"/>
        <s v="19383660805"/>
        <s v="13557985202"/>
        <s v="15556838956"/>
        <s v="18975381267"/>
        <s v="18076584868"/>
        <s v="13990738818"/>
        <s v="17872347745"/>
        <s v="13603091615"/>
        <s v="17828035275"/>
        <s v="18708177151"/>
        <s v="18474865624"/>
        <s v="18477616618"/>
        <s v="13881900409"/>
        <s v="15616135137"/>
        <s v="18528026111"/>
        <s v="18200335493"/>
        <s v="13377190000"/>
        <s v="15573915738"/>
        <s v="18990444277"/>
        <s v="13167816757"/>
        <s v="17828155292"/>
        <s v="15892245546"/>
        <s v="18670038210"/>
        <s v="18975076613"/>
        <s v="15881077961"/>
        <s v="15078871743"/>
        <s v="13880211346"/>
        <s v="13677882318"/>
        <s v="19150791506"/>
        <s v="17665490088"/>
        <s v="18074521830"/>
        <s v="18077093797"/>
        <s v="13410766322"/>
        <s v="18702848146"/>
        <s v="13974913929"/>
        <s v="18000590047"/>
        <s v="13878608399"/>
        <s v="18629995450"/>
        <s v="13807145808"/>
        <s v="18380106523"/>
        <s v="15387116161"/>
        <s v="13408080206"/>
        <s v="18890011797"/>
        <s v="13826262430"/>
        <s v="13878802612"/>
        <s v="15680992897"/>
        <s v="16677040864"/>
        <s v="13530058327"/>
        <s v="15977797389"/>
        <s v="18980995029"/>
        <s v="13787253959"/>
        <s v="18984066159"/>
        <s v="18349126910"/>
        <s v="13707312570"/>
        <s v="13995593579"/>
        <s v="18777921442"/>
        <s v="15377483972"/>
        <s v="13481133183"/>
        <s v="13768271553"/>
        <s v="18215513995"/>
        <s v="13698359675"/>
        <s v="18276167853"/>
        <s v="18780275337"/>
        <s v="18145024089"/>
        <s v="13111851016"/>
        <s v="13980074662"/>
        <s v="18207780137"/>
        <s v="15677003745"/>
        <s v="18807320022"/>
        <s v="13071207136"/>
        <s v="18898735518"/>
        <s v="18215510105"/>
        <s v="17377342463"/>
        <s v="18280391531"/>
        <s v="19907775950"/>
        <s v="18308411867"/>
        <s v="15108467008"/>
        <s v="13540463147"/>
        <s v="13551033035"/>
        <s v="18874763105"/>
        <s v="18775995967"/>
        <s v="18582951405"/>
        <s v="13768271213"/>
        <s v="15599168583"/>
        <s v="17628289545"/>
        <s v="18180992677"/>
        <s v="13816733232"/>
        <s v="18382901350"/>
        <s v="17684245375"/>
        <s v="13880472195"/>
        <s v="18752552536"/>
        <s v="15072263594"/>
        <s v="15285570710"/>
        <s v="15928628689"/>
        <s v="18589900523"/>
        <s v="15675146226"/>
        <s v="15675703371"/>
        <s v="18382048296"/>
        <s v="13980979192"/>
        <s v="13880131774"/>
        <s v="13786122775"/>
        <s v="15320260813"/>
        <s v="18224089564"/>
        <s v="18010521970"/>
        <s v="17744200838"/>
        <s v="18283389203"/>
        <s v="13593761532"/>
        <s v="18374981017"/>
        <s v="15773670314"/>
        <s v="13457077460"/>
        <s v="18273479582"/>
        <s v="18121963725"/>
        <s v="15077141822"/>
        <s v="17665189671"/>
        <s v="13055184638"/>
        <s v="18874859486"/>
        <s v="15928941955"/>
        <s v="19983291692"/>
        <s v="15285081626"/>
        <s v="13350450006"/>
        <s v="18585061387"/>
        <s v="19113592245"/>
        <s v="15308000959"/>
        <s v="15576654447"/>
        <s v="13739458928"/>
        <s v="15181653167"/>
        <s v="13438371698"/>
        <s v="18180983314"/>
        <s v="19120403113"/>
        <m/>
      </sharedItems>
    </cacheField>
    <cacheField name="服务地址" numFmtId="0">
      <sharedItems containsBlank="1" count="6">
        <s v="成都市"/>
        <s v="长沙市"/>
        <s v="南宁市"/>
        <s v="武汉市"/>
        <s v="贵州省贵阳市"/>
        <m/>
      </sharedItems>
    </cacheField>
    <cacheField name="区县" numFmtId="0">
      <sharedItems containsBlank="1" count="37">
        <s v="双流区"/>
        <s v="锦江区"/>
        <s v="岳麓区"/>
        <s v="龙泉驿区"/>
        <s v="武侯区"/>
        <s v="西乡塘区"/>
        <s v="金牛区"/>
        <s v="开福区"/>
        <s v="青秀区"/>
        <s v="汉阳区"/>
        <s v="良庆区"/>
        <s v="青羊区"/>
        <s v="兴宁区"/>
        <s v="长沙县区"/>
        <s v="天心区"/>
        <s v="成华区"/>
        <s v="望城区"/>
        <s v="江南区"/>
        <s v="郫都区"/>
        <s v="雨花区"/>
        <s v="芙蓉区"/>
        <s v="观山湖区"/>
        <s v="硚口区"/>
        <s v="洪山区"/>
        <s v="南明区"/>
        <s v="黄陂区"/>
        <s v="武昌区"/>
        <s v="花溪区"/>
        <s v="新都区"/>
        <s v="邕宁区"/>
        <s v="江岸区"/>
        <s v="青山区"/>
        <s v="新洲区"/>
        <s v="江汉区"/>
        <s v="云岩区"/>
        <s v="温江区"/>
        <m/>
      </sharedItems>
    </cacheField>
    <cacheField name="地址" numFmtId="0">
      <sharedItems containsBlank="1" containsNumber="1" containsInteger="1" containsMixedTypes="1" count="676">
        <s v="张家寺地铁站"/>
        <s v="锦江城市花园2期4栋2单元2703"/>
        <s v="长郡滨江中学"/>
        <s v="官塘和院金斗湾A11栋102"/>
        <s v="合能四季映像13栋2单元2105"/>
        <s v="天府四街"/>
        <s v="锦江城市花园3期"/>
        <s v="明秀二区"/>
        <s v="兴元绿洲5栋1单元2004"/>
        <s v="培元桥"/>
        <s v="星湖路南一里一巷10号院1单元801"/>
        <s v="开福寺"/>
        <s v="新建路"/>
        <s v="陶馨园"/>
        <s v="安吉大道"/>
        <s v="南湖街道"/>
        <s v="云星钱隆首府"/>
        <s v="科沁苑5栋1单元5层10号"/>
        <s v="炜岸城1期41栋1单元1417"/>
        <s v="燕子岭住宅区"/>
        <s v="星沙"/>
        <s v="中南大学附近"/>
        <s v="宏达世纪丽景"/>
        <s v="雀园路"/>
        <s v="越秀路"/>
        <s v="动物园附近"/>
        <s v="第一人民医院一生活区"/>
        <s v="金地自在城12号楼1单元"/>
        <s v="果壳里的城"/>
        <s v="芙蓉中路"/>
        <s v="督院府邸"/>
        <s v="新地东方明珠3期1栋1单元1803"/>
        <s v="东站附近"/>
        <s v="."/>
        <s v="中和"/>
        <s v="贝森"/>
        <s v="广西职业师范学院"/>
        <s v="理工东苑"/>
        <s v="九江"/>
        <s v="成都大学附近"/>
        <s v="夜市"/>
        <s v="双九路龙池西锦"/>
        <s v="秀安路"/>
        <s v="高新区"/>
        <s v="华阳街道，天府幸福里"/>
        <s v="天辉镇"/>
        <s v="西航港"/>
        <s v="智慧街71号"/>
        <s v="天元国际1栋207"/>
        <s v="明秀东路"/>
        <s v="白沙苑小区"/>
        <s v="福悦里4号楼1单元2806"/>
        <s v="泰华锦城"/>
        <s v="月任东路"/>
        <s v="彭镇柑梓村"/>
        <s v="桂花坪街道"/>
        <s v="银河北街"/>
        <s v="成都西站"/>
        <s v="南国街"/>
        <s v="心怡中丝园18栋2单元2403"/>
        <s v="嘉年华青年城公寓"/>
        <s v="文星"/>
        <s v="中央华城"/>
        <s v="华润公园九里"/>
        <s v="金域蓝湾"/>
        <s v="秀湖公园"/>
        <s v="中南"/>
        <s v="中南大学升华公寓"/>
        <s v="南湖逸家"/>
        <s v="华阳"/>
        <s v="阳光城半山悦二期9栋102"/>
        <s v="万达"/>
        <s v="学府春"/>
        <s v="光华锦苑"/>
        <s v="碧河佳园"/>
        <s v="大源北二街36号"/>
        <s v="金宇大厦528"/>
        <s v="定王台"/>
        <s v="华阳街道，南湖锦苑"/>
        <s v="天鸿天府4栋2单元1805"/>
        <s v="苏坡街道，清水路苑"/>
        <s v="簇桥"/>
        <s v="白莲一号院"/>
        <s v="红牌楼"/>
        <s v="金融101"/>
        <s v="火柴厂"/>
        <s v="新竹路"/>
        <s v="观山大道"/>
        <n v="1"/>
        <s v="航空港"/>
        <s v="丽景华庭2期2号门"/>
        <s v="蓝光锦绣城2期3栋1单元3001"/>
        <s v="荣和千千树5号楼1301"/>
        <s v="保利青秀郡"/>
        <s v="湘农桥社区"/>
        <s v="幸福家园A2栋21楼"/>
        <s v="石埠"/>
        <s v="天府公园观澜9号楼"/>
        <s v="民兴路111号"/>
        <s v="蛟龙港"/>
        <s v="尚成东锦"/>
        <s v="景茂名都1栋3单元401"/>
        <s v="龙泉驿都城2期10栋1单元802"/>
        <s v="十陵"/>
        <s v="成飞大道"/>
        <s v="绿岛筑5号楼908"/>
        <s v="和航家园南园5栋1单元5楼9号"/>
        <s v="中海翠屏湾"/>
        <s v="仙葫中医附院旁边"/>
        <s v="保利中心c座"/>
        <s v="民主路力天大厦"/>
        <s v="华府大道4段8号天湖湾11栋1反正201"/>
        <s v="三塘"/>
        <s v="西二环"/>
        <s v="九里堤"/>
        <s v="金融街"/>
        <s v="五星蕊园4栋2单元2406"/>
        <s v="锦欣妇幼保健院附近"/>
        <s v="青龙场"/>
        <s v="黄龙湖"/>
        <s v="迎春桥地铁站附近"/>
        <s v="会展B区"/>
        <s v="天城泰祥苑北门4栋4单元1508"/>
        <s v="荣和东盟国际"/>
        <s v="广东新岩泰四川运营中心（都会路苑店）"/>
        <s v="东较场"/>
        <s v="保利心语上府"/>
        <s v="安吉"/>
        <s v="琅东三组"/>
        <s v="绿地之窗4号楼1单元2902"/>
        <s v="万景二路"/>
        <s v="卫生院保障房3楼303"/>
        <s v="黄田坝"/>
        <s v="百家苑二期12栋2单元904"/>
        <s v="理工大"/>
        <s v="东盟商务"/>
        <s v="新希望D10 "/>
        <s v="融锦城6栋1单元1205"/>
        <s v="薰衣草店12栋3单元4404（电梯按3A））"/>
        <s v="桥南"/>
        <s v="一环路西三段23号院2栋3单元2楼1号"/>
        <s v="左道权"/>
        <s v="彭北路地铁站"/>
        <s v="培风中路"/>
        <s v="楠博苑4期37栋1单元304"/>
        <s v="龙祥家园3号楼2单元6楼23号"/>
        <s v="青羊上街170号"/>
        <s v="南铁北四区"/>
        <s v="光明城市一期"/>
        <s v="边阳路160号4号楼3单元305"/>
        <s v="红日山湖"/>
        <s v="空港晶座12栋1单元508"/>
        <s v="首汇观筑1栋2单元1304"/>
        <s v="桃蹊路108号"/>
        <s v="光华馨庭1栋1单元2008"/>
        <s v="碧园南城故事"/>
        <s v="万象城"/>
        <s v="天府和悦广场"/>
        <s v="天府二街"/>
        <s v="金地"/>
        <s v="新星小区"/>
        <s v="龙潭寺"/>
        <s v="一星城三期"/>
        <s v="前三街"/>
        <s v="长沙医学院"/>
        <s v="交子北二路"/>
        <s v="槐树店"/>
        <s v="第一师范宿舍"/>
        <s v="青秀路零凝小区"/>
        <s v="榷隐茶新中式茶饮（金融城店）白色玻璃房子"/>
        <s v="白家附近"/>
        <s v="金融广场"/>
        <s v="红牌楼附近"/>
        <s v="中德英伦城邦"/>
        <s v="车站北路梦泽园"/>
        <s v="人民西路仁美园"/>
        <s v="保利大都汇二期"/>
        <s v="凤凰路"/>
        <s v="华新"/>
        <s v="盛世嘉苑"/>
        <s v="张家湾"/>
        <s v="大塘印象26栋1单元702房"/>
        <s v="润泽袁"/>
        <s v="万安镇"/>
        <s v="融创九熙府二期3号楼603"/>
        <s v="体育新城"/>
        <s v="南湖公务员小区"/>
        <s v="东马"/>
        <s v="三利广场"/>
        <s v="桃花苑"/>
        <s v="馨香雅苑"/>
        <s v="卧琥城二期B2栋1单元603"/>
        <s v="玉英街"/>
        <s v="衡阳东路"/>
        <s v="航空港物流园区"/>
        <s v="省税务局"/>
        <s v="新街里1006号"/>
        <s v="水厂"/>
        <s v="辉煌国际城"/>
        <s v="东湖高新"/>
        <s v="钟家村"/>
        <s v="秀田路"/>
        <s v="金盆岭"/>
        <s v="建设路"/>
        <s v="时代阳光大道"/>
        <s v="金港仓储东临快通"/>
        <s v="袁家岭附近"/>
        <s v="南郊公园"/>
        <s v="金星北"/>
        <s v="北顺西巷"/>
        <s v="双桥路聚乐苑"/>
        <s v="秀厢大道69号恒安新城"/>
        <s v="高新孵化园"/>
        <s v="澳龙名城11栋1单元702"/>
        <s v="花桥大市场"/>
        <s v="南宁陶瓷厂住宅"/>
        <s v="金桥农贸市场后面"/>
        <s v="东葛路附近兄弟电脑科技思贤路18号"/>
        <s v="邕江郡"/>
        <s v="西南财大附近"/>
        <s v="东城映象"/>
        <s v="龙桥路"/>
        <s v="剑南大道"/>
        <s v="万寿四路光华馨庭"/>
        <s v="橡树林北院"/>
        <s v="广汇御园2期b区"/>
        <s v="奥园"/>
        <s v="贝森南路8号"/>
        <s v="凯德广场"/>
        <s v="花果园"/>
        <s v="286号"/>
        <s v="一品天下"/>
        <s v="万和中心"/>
        <s v="芦屋小区"/>
        <s v="平安小区"/>
        <s v="新怡华庭"/>
        <s v="汽车西站"/>
        <s v="东葛路"/>
        <s v="九龙领仕汇"/>
        <s v="梅溪湖畔"/>
        <s v="凯旋港"/>
        <s v="森林假日"/>
        <s v="开天路15号"/>
        <s v="沙井"/>
        <s v="上尧江苑 "/>
        <s v="玉蟾路金源悦府"/>
        <s v="格林花园5幢6单元305"/>
        <s v="双华南路"/>
        <s v="广泰锦苑"/>
        <s v="中南大学南校区"/>
        <s v="蓝光空港国际城二期1栋2单元526"/>
        <s v="黄葛树茶园对面沙拉"/>
        <s v="抚琴西路"/>
        <s v="黄花镇"/>
        <s v="大唐果"/>
        <s v="东方新城2栋2单元602"/>
        <s v="为民新居北区"/>
        <s v="城东路"/>
        <s v="百花岭路 6 号翠竹小区"/>
        <s v="荣和公园大道"/>
        <s v="步步高广场"/>
        <s v="观澜溪谷"/>
        <s v="牛市口"/>
        <s v="岭南家园F座1单元 702"/>
        <s v="东升镇双桂花园4期"/>
        <s v="文源街道中南林业科技大学西园宿舍4栋410"/>
        <s v="香榭里花园4栋2单元610"/>
        <s v="黄土岭"/>
        <s v="锦江国际花园4栋1203"/>
        <s v="大丰"/>
        <s v="望江橡树林南苑"/>
        <s v="教师公寓"/>
        <s v="三瓦窑"/>
        <s v="望月公园"/>
        <s v="花样年家天下"/>
        <s v="荣悦台6栋2单元10楼1004"/>
        <s v="洪山广场"/>
        <s v="北湖菜市场"/>
        <s v="人民政府"/>
        <s v="瑞都华庭"/>
        <s v=" 一品天下"/>
        <s v="东葛路76号"/>
        <s v="五象"/>
        <s v="东大街上东大街段春禧商务酒店413"/>
        <s v="南宁学院一食堂二楼"/>
        <s v="龙门丽苑"/>
        <s v="梅溪湖"/>
        <s v="银诚东方国际6栋1单元305室"/>
        <s v="恒基旭辉湖山赋211号楼2单元205"/>
        <s v="武候立交正江社区"/>
        <s v="四川师范大学"/>
        <s v="台北二路万象城7楼 山上下日本料理"/>
        <s v="井湾子"/>
        <s v="柳沙半岛"/>
        <s v="东湖街道糍粑粑店街2号院5号楼5"/>
        <s v="碧桂园中环会3号楼307"/>
        <s v="合谊乐湖1号楼1单元1301"/>
        <s v="城南金座"/>
        <s v="大元"/>
        <s v="西马棚街"/>
        <s v="望月湖"/>
        <s v="龙光玖誉城悦城60栋1415"/>
        <s v="望城坡"/>
        <s v="乐尚城"/>
        <s v="乾隆学府"/>
        <s v="会展附近"/>
        <s v="朝阳广场印象沃尔玛"/>
        <s v="彰泰凤岭江湾"/>
        <s v="营门口互利巷"/>
        <s v="正成新天地C区"/>
        <s v="高朋大道12号A座413"/>
        <s v="簇桥后街"/>
        <s v="招商依云上城三期四栋"/>
        <s v="东明街"/>
        <s v="月亮岛"/>
        <s v="顺兴路南湖逸家"/>
        <s v="御江国际B13号楼2单元佛山市南海区"/>
        <s v="工业东区"/>
        <s v="奥特莱斯"/>
        <s v="大学东路174号科苑小区"/>
        <s v="大唐盛世2期2202"/>
        <s v="园丁广厦公寓"/>
        <s v="麓山上城"/>
        <s v="中德英伦联邦"/>
        <s v="芳华街"/>
        <s v="红树湾2栋1单元404"/>
        <s v="苏坡77号院"/>
        <s v="联发臻品1栋1523"/>
        <s v="保利禧悦都9栋1502"/>
        <s v="华阳地铁站"/>
        <s v="米兰春天"/>
        <s v="广西经贸职业技术学院青和家园一栋0101"/>
        <s v="大沙田五象丽景"/>
        <s v="天府三中"/>
        <s v="仙葫"/>
        <s v="新平铺8号"/>
        <s v="电子科技大学"/>
        <s v="龙瑞苑"/>
        <s v="景晖花园"/>
        <s v="石羊街道"/>
        <s v="荣和悦澜山"/>
        <s v="惠民安居仙葫苑7栋1单元2804"/>
        <s v="招商雍华府"/>
        <s v="黄甲镇"/>
        <s v="七里小区"/>
        <s v="锦绣华都"/>
        <s v="观沙岭德润园小区"/>
        <s v="东升街道三强南路"/>
        <s v="临江丽苑3期A区"/>
        <s v="千合门重庆鲜货老火锅（复地御香山店）红旗连锁二楼聚欢朋"/>
        <s v="美洲花园棕榈湾"/>
        <s v="区"/>
        <s v="泰龙华府4栋909"/>
        <s v="华西医院附近新气象小区"/>
        <s v="永凯春晖花园c区"/>
        <s v="文家大道"/>
        <s v="天府三街"/>
        <s v="牛沙路7号"/>
        <s v="广益中学附近"/>
        <s v="岳麓"/>
        <s v="府青立交"/>
        <s v="桐子林"/>
        <s v="国嘉新视界"/>
        <s v="九江泉水东苑"/>
        <s v="黄泥街"/>
        <s v="建政路"/>
        <s v="蓝光BRC圣菲TOWN城"/>
        <s v="长天路3号院3栋3单元4"/>
        <s v="长堽路"/>
        <s v="金南天街对面"/>
        <s v="中海右岸4期23栋2单元404"/>
        <s v="兴宁路34号"/>
        <s v="伍东白云山"/>
        <s v="花百坊"/>
        <s v="九江街道"/>
        <s v="荣和大地"/>
        <s v="大托"/>
        <s v="光华村街55号附31号章光101店"/>
        <s v="兴威帕克水岸1栋1单元1214"/>
        <s v="星湖北二里8号"/>
        <s v="海豚广场"/>
        <s v="香樟鑫都"/>
        <s v="中粮祥云2期1"/>
        <s v="林里桥家园3栋1单元3002"/>
        <s v="金质嘉苑"/>
        <s v="白沙大道8号"/>
        <s v="茶沏紫砂壶奶茶（花样汇店）"/>
        <s v="广都大道"/>
        <s v="桂雅路六号"/>
        <s v="星城天地4楼蛙来哒"/>
        <s v="五象新区"/>
        <s v="怡和新城"/>
        <s v="相思湖"/>
        <s v="荷韵佳苑二期A区"/>
        <s v="德商御府天骄东区"/>
        <s v="高坡岭路"/>
        <s v="马鞍东路"/>
        <s v="华成都市"/>
        <s v="华都云景台2栋2806"/>
        <s v="金凯路普罗旺斯附近"/>
        <s v="新风路"/>
        <s v="宝润苑3"/>
        <s v="雷锋大道"/>
        <s v="保利花园2期"/>
        <s v="广西艺术学院高层教师公寓802"/>
        <s v="北湖盛天名都"/>
        <s v="融创九棠府1栋1单元1602"/>
        <s v="佳兆业现代城"/>
        <s v="正荣紫阙台"/>
        <s v="味道干锅王（龙泉店）"/>
        <s v="北湖国际城"/>
        <s v="凤凰城"/>
        <s v="沪上阿姨鲜果茶（长沙环保学院店）"/>
        <s v="欢乐谷"/>
        <s v="赛云台"/>
        <s v="东景花园1栋1单元1楼113"/>
        <s v="雄新华府"/>
        <s v="万家丽北路"/>
        <s v="佳兆业君汇"/>
        <s v="澜庭府臻苑3号楼2403"/>
        <s v="金科中心"/>
        <s v="观音阁前街"/>
        <s v="圭贝路锦绣江南"/>
        <s v="喜迎春超市国防家苑8栋1单元熊猫驿站"/>
        <s v="燕子岭路北四里"/>
        <s v="铂悦山"/>
        <s v="广西大学"/>
        <s v="树木岭"/>
        <s v="金祥广场2号楼408"/>
        <s v="金地天府公寓2栋411"/>
        <s v="棕榈湾四期25栋1单元1105"/>
        <s v="友谊花园"/>
        <s v="银龙网吧"/>
        <s v="招商中央花城1期"/>
        <s v="时代阳光花园5栋1单元813"/>
        <s v="滨河嘉园17栋1单元302"/>
        <s v="洋湖STYLE1号楼1栋2单元2505"/>
        <s v="万科金域华府"/>
        <s v="民主路"/>
        <s v="星月花园2期"/>
        <s v="华成都市兴华苑"/>
        <s v="万安"/>
        <s v="海吉星"/>
        <s v="三板桥"/>
        <s v="裕园"/>
        <s v="东园晴天界"/>
        <s v="翰林上岛2栋一单元"/>
        <s v="省体育馆"/>
        <s v="麓城印象2栋2201"/>
        <s v="汽车西站达美"/>
        <s v="圭塘"/>
        <s v="望城"/>
        <s v="蓝光T"/>
        <s v="动科园附近"/>
        <s v="车站北路"/>
        <s v="御源太湖区"/>
        <s v="洋湖"/>
        <s v="集湘家园"/>
        <s v="北京路52号"/>
        <s v="省广电中心归心苑小区"/>
        <s v="金源城"/>
        <s v="佳美星城"/>
        <s v="美的云庭3栋1单元2105"/>
        <s v="益州国际"/>
        <s v="麓府公馆"/>
        <s v="阳光一百后海"/>
        <s v="车塘河小区"/>
        <s v="天紫界大厦"/>
        <s v="四信"/>
        <s v="新通南一路158号"/>
        <s v="金地格林公馆"/>
        <s v="兰亭"/>
        <s v="龙岗大唐果6栋2单元502"/>
        <s v="中南汽车世界"/>
        <s v="空港四路红庙"/>
        <s v="山水湾"/>
        <s v="京西名城"/>
        <s v="安源东城"/>
        <s v="万达附近"/>
        <s v="大唐天启3栋5单元"/>
        <s v="九江镇蛟龙港高新大道468号"/>
        <s v="保利心语附近"/>
        <s v="佛子岭路18号"/>
        <s v="玫瑰园"/>
        <s v="星沙恒大翡翠华庭"/>
        <s v="华天大酒店"/>
        <s v="顺和街中华名园"/>
        <s v="蜀信东路88号"/>
        <s v="东升"/>
        <s v="荣盛花语城"/>
        <s v="国泰九龙湾2栋2单元2908"/>
        <s v="钻石年代"/>
        <s v="星沙街道恒大翡翠华庭"/>
        <s v="星沙东九路"/>
        <s v="海德公园"/>
        <s v="光明澜湾九里"/>
        <s v="德商华府天骄"/>
        <s v="中德英伦联邦B区"/>
        <s v="一方里"/>
        <s v="同善街22号小区"/>
        <s v="龙腾苑12栋1单元704"/>
        <s v="文殊院"/>
        <s v="喜盈门范B栋2510"/>
        <s v="世贸新城小区"/>
        <s v="海伦春天"/>
        <s v="航都大街，碧桂园悦府"/>
        <s v="灰垖小区"/>
        <s v="工商大学翠茶奶茶店"/>
        <s v="乐艺城量贩KTV2楼大厅"/>
        <s v="中山路4号广西医疗器械厂宿舍5栋4单元502"/>
        <s v="麓山国际"/>
        <s v="广西运德集团宿舍区"/>
        <s v="白沙洲黄家湖"/>
        <s v="普瑞大道与金甲冲路交叉口"/>
        <s v="狮子园小区"/>
        <s v="保水逸苑E区"/>
        <s v="岳麓区"/>
        <s v="中大君悦金沙6期君泰院3"/>
        <s v="君华锦云"/>
        <s v="皇经楼新居二期A区"/>
        <s v="航空港莲花社区"/>
        <s v="石林街道"/>
        <s v="新阳路新阳街道天健城二期"/>
        <s v="高新"/>
        <s v="台湾街"/>
        <s v="鑫龙小区"/>
        <s v="高新益州大道1918号嘉祥瑞庭南城"/>
        <s v="金康天和时代"/>
        <s v="连城国际"/>
        <s v="三一街区"/>
        <s v="维港速8酒店楼上"/>
        <s v="人民中路一段6号院附1号院13栋3楼5号"/>
        <s v="翰林山水源10栋503"/>
        <s v="新建路118号附近艾特普法律顾沃少儿艺术学校"/>
        <s v="湘域城邦"/>
        <s v="华润二十四城附近润城"/>
        <s v="北京华联"/>
        <s v="沙河园"/>
        <s v="北湖北路荣和摩客3栋903"/>
        <s v="不夜城"/>
        <s v="天府之家"/>
        <s v="美洲花园棕榈湾117栋2单元1801号"/>
        <s v="石埠中景酒店"/>
        <s v="绿地V岛"/>
        <s v="燕子岭路南宁师傅大学"/>
        <s v="万家乐"/>
        <s v="长房云时代"/>
        <s v="武汉天地玉江苑"/>
        <s v="罗文大道"/>
        <s v="银沙正街2号"/>
        <s v="易诚国际"/>
        <s v="天府新区"/>
        <s v="大都地铁口"/>
        <s v="学士街道"/>
        <s v="新开铺"/>
        <s v="颐美园10号楼601"/>
        <s v="琅东二组"/>
        <s v="高新西区"/>
        <s v="青羊宫旁边"/>
        <s v="华侨城"/>
        <s v="万科城南区"/>
        <s v="同德街9号"/>
        <s v="恒大华府"/>
        <s v="香博城"/>
        <s v="玫瑰园时代倾城2期"/>
        <s v="铂悦山1栋1单元605"/>
        <s v="科瑞江韵12号楼2单元1601"/>
        <s v="鲁班路"/>
        <s v="物流学院"/>
        <s v="蜀辉路"/>
        <s v="白沙洲街道长房星珑湾"/>
        <s v="武大花园"/>
        <s v="新山复郡2期"/>
        <s v="锦城尚苑7栋1单元901"/>
        <s v="华舒公寓"/>
        <s v="富宁新兴苑北区"/>
        <s v="东方黄标"/>
        <s v="中大君越5期一栋1604"/>
        <s v="双拥路9号明湖花园"/>
        <s v="时代倾城3期33号楼2003"/>
        <s v="城市博客时光里"/>
        <s v="黄甲"/>
        <s v="三圣乡"/>
        <s v="中坝"/>
        <s v="晚报大道"/>
        <s v="榔梨"/>
        <s v="高攀路11号高攀教师苑2幢4单元1楼1号"/>
        <s v="黄桃小区"/>
        <s v="杉板桥"/>
        <s v="嘉汇馨园"/>
        <s v="奥园广场上分重庆老火锅"/>
        <s v="狮子山"/>
        <s v="星月绿洲7栋905"/>
        <s v="柳沙"/>
        <s v="万象南路153号"/>
        <s v="天府滨河湾"/>
        <s v="龙都北路"/>
        <s v="丁字桥"/>
        <s v="保利香颂"/>
        <s v="白家批发市场"/>
        <s v="麓谷E家人"/>
        <s v="鸿阁一号小区"/>
        <s v="燕楠国际云锦"/>
        <s v="邕江银座"/>
        <s v="万科梅溪郡一期"/>
        <s v="龙光君御华府7栋1605"/>
        <s v="府河星城"/>
        <s v="钰龙天下"/>
        <s v="三桥"/>
        <s v="伍家岭"/>
        <s v="四新"/>
        <s v="龙光玖珑湖"/>
        <s v="红花坡"/>
        <s v="那洪大道39号"/>
        <s v="科园大道49号"/>
        <s v="东城印象三期B区"/>
        <s v="非遗博览园"/>
        <s v="碧翠园A区"/>
        <s v="锦府2"/>
        <s v="怡馨家园小区"/>
        <s v="花都财富大厦"/>
        <s v="锦城万达"/>
        <s v="长湖路"/>
        <s v="时代阳光大道南一苑"/>
        <s v="后湖"/>
        <s v="体育大厦"/>
        <s v="长顺大道"/>
        <s v="友谊路友谊苑"/>
        <s v="天域香格里拉"/>
        <s v="金河绿洲B区"/>
        <s v="师大现代花园"/>
        <s v="当代璞玉"/>
        <s v="文星镇光明苑小区"/>
        <s v="学士路"/>
        <s v="那造路安置房3栋一单元301室"/>
        <s v="南湖路零度台球俱乐部澜湖悦酒店的二楼"/>
        <s v="碧翠园"/>
        <s v="中华中路69号"/>
        <s v="雅居乐花园"/>
        <s v="优品道"/>
        <s v="大观地铁站"/>
        <s v="花果园1期"/>
        <s v="金科西路"/>
        <s v="动物园"/>
        <s v="大面"/>
        <s v="富力新天地"/>
        <s v="金周路 金樽雅庭"/>
        <s v="保利秀程府"/>
        <s v="商贸技术学院"/>
        <s v="井湾子步步高"/>
        <s v="彭镇"/>
        <s v="万锦城"/>
        <s v="汽车南站"/>
        <s v="华阳光明苑"/>
        <s v="东升镇国芯二街蓝润城"/>
        <s v="景茂誉府2栋1单元505"/>
        <s v="蓝光可可"/>
        <s v="花桥小区"/>
        <s v="汉王陵公园"/>
        <s v="大沙田"/>
        <s v="湘遇老伙计浏阳菜馆（泊富店）402"/>
        <s v="韦家碾"/>
        <s v="广西水电工程局科园基地2栋2单元704"/>
        <s v="凤翔云庭5栋2单元101"/>
        <s v="麓谷"/>
        <s v="海棠湾社区"/>
        <s v="盐井小区"/>
        <s v="龙门镇"/>
        <s v="小河"/>
        <s v="温江"/>
        <s v="观山府一号二组团"/>
        <s v="涌泉"/>
        <s v="城市兰庭"/>
        <s v="东城国际"/>
        <s v="龙潭路上龙国际3栋1806"/>
        <m/>
      </sharedItems>
    </cacheField>
    <cacheField name="服务类型" numFmtId="0">
      <sharedItems containsBlank="1" count="57">
        <s v="灯具维修"/>
        <s v="空调清洗"/>
        <s v="空调维修"/>
        <s v="热水器维修"/>
        <s v="洗衣机维修"/>
        <s v="水龙头维修"/>
        <s v="燃气灶维修"/>
        <s v="电视机安装服务"/>
        <s v="洗衣机清洗"/>
        <s v="洗菜盆维修"/>
        <s v="冰箱维修"/>
        <s v="开关维修"/>
        <s v="电视机维修"/>
        <s v="洗衣机安装"/>
        <s v="管道维修"/>
        <s v="电路维修"/>
        <s v="油烟机维修"/>
        <s v="其他"/>
        <s v="电路改造"/>
        <s v="油烟机安装"/>
        <s v="茶吧机"/>
        <s v="油烟机清洗"/>
        <s v="马桶维修"/>
        <s v="灶具维修"/>
        <s v="智能马桶维修"/>
        <s v="滚筒洗衣机维修"/>
        <s v="管道疏通"/>
        <s v="花洒维修"/>
        <s v="窗户维修"/>
        <s v="玻璃门维修"/>
        <s v="集成灶维修"/>
        <s v="制冰机维修"/>
        <s v="空调安装"/>
        <s v="跑步机维修"/>
        <s v="冰柜维修"/>
        <s v="床具维修"/>
        <s v="晾衣架维修"/>
        <s v="中央空调"/>
        <s v="电动门维修"/>
        <s v="衣柜维修"/>
        <s v="饮水机维修"/>
        <s v="小便池维修"/>
        <s v="燃气灶安装"/>
        <s v="热水器安装"/>
        <s v="按摩椅维修"/>
        <s v="马桶疏通"/>
        <s v="集成灶安装"/>
        <s v="墙面翻新"/>
        <s v="消毒柜维修"/>
        <s v="地漏疏通"/>
        <s v="电饭煲维修"/>
        <s v="锅炉维修"/>
        <s v="办公桌维修"/>
        <s v="集成灶清洗"/>
        <s v="壁挂炉安装"/>
        <s v="壁挂炉维修"/>
        <m/>
      </sharedItems>
    </cacheField>
    <cacheField name="订单来源" numFmtId="0">
      <sharedItems containsBlank="1" count="6">
        <s v="美团"/>
        <s v="58同城"/>
        <s v="渠道单"/>
        <s v=""/>
        <s v="高德"/>
        <m/>
      </sharedItems>
    </cacheField>
    <cacheField name="订单状态" numFmtId="0">
      <sharedItems containsBlank="1" count="6">
        <s v="失败订单"/>
        <s v="成功订单"/>
        <s v="只收上门费"/>
        <s v="待服务"/>
        <s v="待件"/>
        <m/>
      </sharedItems>
    </cacheField>
    <cacheField name="合计" numFmtId="0">
      <sharedItems containsString="0" containsBlank="1" containsNumber="1" minValue="0" maxValue="1990" count="88">
        <n v="0"/>
        <n v="189"/>
        <n v="162.5"/>
        <n v="50"/>
        <n v="223"/>
        <n v="280"/>
        <n v="100"/>
        <n v="125"/>
        <n v="240"/>
        <n v="500"/>
        <n v="150"/>
        <n v="600"/>
        <n v="200"/>
        <n v="140"/>
        <n v="350"/>
        <n v="300"/>
        <n v="260"/>
        <n v="980"/>
        <n v="98"/>
        <n v="30"/>
        <n v="190"/>
        <n v="220"/>
        <n v="288"/>
        <n v="180"/>
        <n v="156"/>
        <n v="130"/>
        <n v="320"/>
        <n v="80"/>
        <n v="160"/>
        <n v="400"/>
        <n v="230"/>
        <n v="196"/>
        <n v="1254"/>
        <n v="120"/>
        <n v="270"/>
        <n v="340"/>
        <n v="480"/>
        <n v="298"/>
        <n v="121"/>
        <n v="262"/>
        <n v="256"/>
        <n v="700"/>
        <n v="60"/>
        <n v="1200"/>
        <n v="460"/>
        <n v="209"/>
        <n v="165"/>
        <n v="170"/>
        <n v="88"/>
        <n v="93"/>
        <n v="1000"/>
        <n v="420"/>
        <n v="225"/>
        <n v="368"/>
        <n v="70"/>
        <n v="253"/>
        <n v="360"/>
        <n v="388"/>
        <n v="355"/>
        <n v="550"/>
        <n v="168"/>
        <n v="40"/>
        <n v="129"/>
        <n v="380"/>
        <n v="105"/>
        <n v="760"/>
        <n v="192"/>
        <n v="208"/>
        <n v="110"/>
        <n v="250"/>
        <n v="210"/>
        <n v="370"/>
        <n v="90"/>
        <n v="378"/>
        <n v="172.5"/>
        <n v="920"/>
        <n v="175.9"/>
        <n v="310"/>
        <n v="135"/>
        <n v="164"/>
        <n v="65"/>
        <n v="128"/>
        <n v="1100"/>
        <n v="305"/>
        <n v="1"/>
        <n v="61"/>
        <n v="1990"/>
        <m/>
      </sharedItems>
    </cacheField>
    <cacheField name="美团券" numFmtId="0">
      <sharedItems containsString="0" containsBlank="1" containsNumber="1" minValue="0" maxValue="253" count="12">
        <m/>
        <n v="50"/>
        <n v="125"/>
        <n v="60"/>
        <n v="162"/>
        <n v="93"/>
        <n v="253"/>
        <n v="98"/>
        <n v="175.9"/>
        <n v="164"/>
        <n v="80"/>
        <n v="130"/>
      </sharedItems>
    </cacheField>
    <cacheField name="线下交提成" numFmtId="0">
      <sharedItems containsString="0" containsBlank="1" containsNumber="1" containsInteger="1" minValue="0" maxValue="507" count="15">
        <m/>
        <n v="65"/>
        <n v="40"/>
        <n v="18"/>
        <n v="42"/>
        <n v="66"/>
        <n v="90"/>
        <n v="60"/>
        <n v="144"/>
        <n v="72"/>
        <n v="105"/>
        <n v="69"/>
        <n v="54"/>
        <n v="122"/>
        <n v="507"/>
      </sharedItems>
    </cacheField>
    <cacheField name="维修费" numFmtId="0">
      <sharedItems containsString="0" containsBlank="1" containsNumber="1" minValue="0" maxValue="1690" count="97">
        <m/>
        <n v="94"/>
        <n v="162.5"/>
        <n v="200"/>
        <n v="50"/>
        <n v="230"/>
        <n v="160"/>
        <n v="270"/>
        <n v="70"/>
        <n v="450"/>
        <n v="115"/>
        <n v="100"/>
        <n v="125"/>
        <n v="105"/>
        <n v="150"/>
        <n v="220"/>
        <n v="330"/>
        <n v="98"/>
        <n v="30"/>
        <n v="265"/>
        <n v="235"/>
        <n v="190"/>
        <n v="210"/>
        <n v="238"/>
        <n v="96"/>
        <n v="250"/>
        <n v="178"/>
        <n v="130"/>
        <n v="390"/>
        <n v="380"/>
        <n v="171"/>
        <n v="90"/>
        <n v="1110"/>
        <n v="340"/>
        <n v="140"/>
        <n v="120"/>
        <n v="240"/>
        <n v="135"/>
        <n v="180"/>
        <n v="320"/>
        <n v="480"/>
        <n v="298"/>
        <n v="80"/>
        <n v="236"/>
        <n v="700"/>
        <n v="60"/>
        <n v="1200"/>
        <n v="460"/>
        <n v="165"/>
        <n v="88"/>
        <n v="335"/>
        <n v="909"/>
        <n v="370"/>
        <n v="225"/>
        <n v="10"/>
        <n v="260"/>
        <n v="368"/>
        <n v="20"/>
        <n v="280"/>
        <n v="170"/>
        <n v="360"/>
        <n v="338"/>
        <n v="75"/>
        <n v="290"/>
        <n v="530"/>
        <n v="168"/>
        <n v="40"/>
        <n v="129"/>
        <n v="539"/>
        <n v="208"/>
        <n v="110"/>
        <n v="35"/>
        <n v="228"/>
        <n v="205"/>
        <n v="185"/>
        <n v="95"/>
        <n v="262"/>
        <n v="145"/>
        <n v="288"/>
        <n v="138"/>
        <n v="172.5"/>
        <n v="920"/>
        <n v="400"/>
        <n v="85"/>
        <n v="600"/>
        <n v="53"/>
        <n v="1000"/>
        <n v="64"/>
        <n v="305"/>
        <n v="195"/>
        <n v="62"/>
        <n v="245"/>
        <n v="1"/>
        <n v="106"/>
        <n v="300"/>
        <n v="0"/>
        <n v="1690"/>
      </sharedItems>
    </cacheField>
    <cacheField name="材料费" numFmtId="0">
      <sharedItems containsString="0" containsBlank="1" containsNumber="1" containsInteger="1" minValue="0" maxValue="650" count="39">
        <m/>
        <n v="45"/>
        <n v="23"/>
        <n v="30"/>
        <n v="0"/>
        <n v="10"/>
        <n v="80"/>
        <n v="230"/>
        <n v="150"/>
        <n v="35"/>
        <n v="15"/>
        <n v="245"/>
        <n v="40"/>
        <n v="650"/>
        <n v="65"/>
        <n v="20"/>
        <n v="122"/>
        <n v="28"/>
        <n v="25"/>
        <n v="144"/>
        <n v="60"/>
        <n v="100"/>
        <n v="50"/>
        <n v="1"/>
        <n v="9"/>
        <n v="91"/>
        <n v="120"/>
        <n v="5"/>
        <n v="221"/>
        <n v="12"/>
        <n v="200"/>
        <n v="18"/>
        <n v="600"/>
        <n v="170"/>
        <n v="75"/>
        <n v="8"/>
        <n v="110"/>
        <n v="130"/>
        <n v="300"/>
      </sharedItems>
    </cacheField>
    <cacheField name="支付状态" numFmtId="0">
      <sharedItems containsBlank="1" count="6">
        <s v=""/>
        <s v="线上支付"/>
        <s v="线下交提成"/>
        <m/>
        <s v="线上+线下"/>
        <s v="未支付"/>
      </sharedItems>
    </cacheField>
    <cacheField name="派单师傅" numFmtId="0">
      <sharedItems containsBlank="1" count="99">
        <s v="袁宝权"/>
        <s v="张正熊"/>
        <s v="陈国林"/>
        <s v="陈善波"/>
        <s v="刘成刚"/>
        <s v="余飞"/>
        <s v="李光兆"/>
        <s v="庞冬冬"/>
        <s v="汤黎明"/>
        <s v="龚道清"/>
        <s v="林景强"/>
        <s v="蓝天"/>
        <s v="杨海波"/>
        <s v="傅昭聪"/>
        <s v="罗大龙"/>
        <s v="陈嘉蔚"/>
        <s v="龚志力"/>
        <s v="武明强"/>
        <s v="廖文明"/>
        <s v="钟华春"/>
        <s v="何自兵"/>
        <s v="黄趾龙"/>
        <s v="戴成"/>
        <s v="测试1"/>
        <s v="邓海宁"/>
        <s v="邓工"/>
        <s v="曹智洋"/>
        <s v="方世祥"/>
        <s v="曾志豪"/>
        <s v="邓姐"/>
        <s v="姜诚"/>
        <s v="杨涛"/>
        <s v="秦家军"/>
        <s v="邓家辉"/>
        <s v="邓志伟"/>
        <s v="王子湘"/>
        <s v="葛波"/>
        <s v="雷文超"/>
        <s v="卢建华"/>
        <s v="龙文武"/>
        <s v="刘金元"/>
        <s v="费雷"/>
        <s v="戚德信"/>
        <s v="李志"/>
        <s v="黄德政"/>
        <s v="龙夏州"/>
        <s v="周绎民"/>
        <s v="谢子星"/>
        <s v="邓志龙"/>
        <s v="郭德海"/>
        <s v="黄智华"/>
        <s v="刘兵"/>
        <s v="王强"/>
        <s v="曹帆"/>
        <s v="零淋"/>
        <s v="王石柱"/>
        <s v="刘志平"/>
        <s v="贺斌"/>
        <s v="张祥"/>
        <s v="向延成"/>
        <s v="陈兵"/>
        <s v="王瑞"/>
        <s v=""/>
        <s v="杨虎"/>
        <s v="王小龙"/>
        <s v="谭连江"/>
        <s v="徐文权"/>
        <s v="汪杰"/>
        <s v="陶伟"/>
        <s v="景长伟"/>
        <s v="谭兵"/>
        <s v="卢福贵"/>
        <s v="何正军"/>
        <s v="吴晓进"/>
        <s v="曾盛海"/>
        <s v="杨青"/>
        <s v="曹师虎"/>
        <s v="黄荣欣"/>
        <s v="王丰"/>
        <s v="孙大志"/>
        <s v="郭登科"/>
        <s v="黄明强"/>
        <s v="莫雨川"/>
        <s v="伍李"/>
        <s v="彭冠华"/>
        <s v="何云松"/>
        <s v="1"/>
        <s v="王海鸣"/>
        <s v="喻盈"/>
        <s v="郑军"/>
        <s v="袁坤明"/>
        <s v="谢先舟"/>
        <s v="田野"/>
        <s v="包成功"/>
        <s v="田其勇"/>
        <s v="杨勇"/>
        <s v="陈虎"/>
        <s v="兰昌洪"/>
        <m/>
      </sharedItems>
    </cacheField>
    <cacheField name="预约时间" numFmtId="0">
      <sharedItems containsBlank="1" count="759">
        <s v="2024-09-01 08:03:56"/>
        <s v="2024-09-01 08:34:15"/>
        <s v="2024-09-01 08:42:49"/>
        <s v="2024-09-01 08:55:28"/>
        <s v="2024-09-01 08:58:57"/>
        <s v="2024-09-01 09:06:49"/>
        <s v="2024-09-01 09:09:46"/>
        <s v="2024-09-01 09:13:30"/>
        <s v="2024-09-01 09:18:29"/>
        <s v="2024-09-01 09:23:14"/>
        <s v="2024-09-01 09:31:56"/>
        <s v="2024-09-01 09:43:11"/>
        <s v="2024-09-01 09:45:50"/>
        <s v="2024-09-01 09:56:43"/>
        <s v="2024-09-01 09:57:40"/>
        <s v="2024-09-01 10:00:41"/>
        <s v="2024-09-01 10:02:52"/>
        <s v="2024-09-01 10:06:54"/>
        <s v="2024-09-01 10:10:06"/>
        <s v="2024-09-01 10:12:08"/>
        <s v="2024-09-01 10:13:25"/>
        <s v="2024-09-01 10:18:30"/>
        <s v="2024-09-01 10:21:35"/>
        <s v="2024-09-01 10:25:08"/>
        <s v="2024-09-01 10:26:35"/>
        <s v="2024-09-01 10:38:01"/>
        <s v="2024-09-01 10:48:51"/>
        <s v="2024-09-01 10:52:25"/>
        <s v="2024-09-01 10:54:00"/>
        <s v="2024-09-01 10:57:57"/>
        <s v="2024-09-01 11:01:16"/>
        <s v="2024-09-01 11:04:50"/>
        <s v="2024-09-01 11:05:09"/>
        <s v="2024-09-01 11:12:13"/>
        <s v="2024-09-01 11:20:36"/>
        <s v="2024-09-01 11:30:10"/>
        <s v="2024-09-01 11:31:24"/>
        <s v="2024-09-01 11:47:26"/>
        <s v="2024-09-01 12:05:21"/>
        <s v="2024-09-01 12:24:42"/>
        <s v="2024-09-01 12:27:19"/>
        <s v="2024-09-01 12:42:40"/>
        <s v="2024-09-01 12:49:07"/>
        <s v="2024-09-01 13:10:04"/>
        <s v="2024-09-01 13:23:36"/>
        <s v="2024-09-01 14:05:28"/>
        <s v="2024-09-01 14:50:09"/>
        <s v="2024-09-01 14:51:24"/>
        <s v="2024-09-01 14:57:41"/>
        <s v="2024-09-01 15:01:48"/>
        <s v="2024-09-01 15:05:07"/>
        <s v="2024-09-01 15:06:29"/>
        <s v="2024-09-01 15:07:56"/>
        <s v="2024-09-01 15:12:55"/>
        <s v="2024-09-01 15:23:00"/>
        <s v="2024-09-01 15:24:25"/>
        <s v="2024-09-01 15:25:22"/>
        <s v="2024-09-01 15:28:58"/>
        <s v="2024-09-01 15:29:55"/>
        <s v="2024-09-01 15:39:41"/>
        <s v="2024-09-01 15:42:07"/>
        <s v="2024-09-01 15:47:28"/>
        <s v="2024-09-01 16:00:20"/>
        <s v="2024-09-01 16:11:37"/>
        <s v="2024-09-01 16:23:49"/>
        <s v="2024-09-01 16:29:12"/>
        <s v="2024-09-01 16:30:33"/>
        <s v="2024-09-01 16:32:16"/>
        <s v="2024-09-01 16:33:52"/>
        <s v="2024-09-01 16:34:06"/>
        <s v="2024-09-01 16:36:42"/>
        <s v="2024-09-01 16:37:58"/>
        <s v="2024-09-01 16:45:45"/>
        <s v="2024-09-01 16:52:31"/>
        <s v="2024-09-01 16:53:20"/>
        <s v="2024-09-01 16:54:28"/>
        <s v="2024-09-01 16:55:07"/>
        <s v="2024-09-01 16:59:50"/>
        <s v="2024-09-01 17:09:34"/>
        <s v="2024-09-01 17:11:54"/>
        <s v="2024-09-01 17:16:40"/>
        <s v="2024-09-01 17:25:56"/>
        <s v="2024-09-01 17:33:35"/>
        <s v="2024-09-01 17:35:02"/>
        <s v="2024-09-01 17:55:17"/>
        <s v="2024-09-01 18:30:25"/>
        <s v="2024-09-01 18:37:12"/>
        <s v="2024-09-01 19:22:11"/>
        <s v="2024-09-01 19:27:37"/>
        <s v="2024-09-01 20:02:16"/>
        <s v="2024-09-01 20:11:31"/>
        <s v="2024-09-01 20:14:14"/>
        <s v="2024-09-02 07:56:05"/>
        <s v="2024-09-02 08:05:11"/>
        <s v="2024-09-02 08:21:01"/>
        <s v="2024-09-02 08:23:15"/>
        <s v="2024-09-02 08:47:55"/>
        <s v="2024-09-02 09:00:22"/>
        <s v="2024-09-02 09:02:50"/>
        <s v="2024-09-02 09:18:24"/>
        <s v="2024-09-02 09:27:19"/>
        <s v="2024-09-02 09:46:29"/>
        <s v="2024-09-02 09:50:37"/>
        <s v="2024-09-02 09:53:31"/>
        <s v="2024-09-02 09:56:12"/>
        <s v="2024-09-02 10:07:43"/>
        <s v="2024-09-02 10:11:11"/>
        <s v="2024-09-02 10:11:53"/>
        <s v="2024-09-02 10:27:02"/>
        <s v="2024-09-02 10:29:24"/>
        <s v="2024-09-02 10:30:25"/>
        <s v="2024-09-02 10:34:43"/>
        <s v="2024-09-02 10:38:37"/>
        <s v="2024-09-02 10:43:32"/>
        <s v="2024-09-02 10:52:37"/>
        <s v="2024-09-02 10:56:47"/>
        <s v="2024-09-02 10:58:27"/>
        <s v="2024-09-02 11:05:01"/>
        <s v="2024-09-02 11:07:46"/>
        <s v="2024-09-02 11:08:56"/>
        <s v="2024-09-02 11:25:05"/>
        <s v="2024-09-02 11:27:19"/>
        <s v="2024-09-02 11:32:47"/>
        <s v="2024-09-02 11:34:53"/>
        <s v="2024-09-02 11:39:00"/>
        <s v="2024-09-02 11:50:47"/>
        <s v="2024-09-02 11:57:15"/>
        <s v="2024-09-02 12:01:29"/>
        <s v="2024-09-02 12:05:44"/>
        <s v="2024-09-02 12:07:52"/>
        <s v="2024-09-02 12:24:08"/>
        <s v="2024-09-02 12:26:06"/>
        <s v="2024-09-02 12:28:10"/>
        <s v="2024-09-02 12:28:57"/>
        <s v="2024-09-02 12:31:41"/>
        <s v="2024-09-02 12:36:51"/>
        <s v="2024-09-02 12:38:00"/>
        <s v="2024-09-02 13:01:13"/>
        <s v="2024-09-02 13:11:55"/>
        <s v="2024-09-02 13:23:44"/>
        <s v="2024-09-02 13:37:11"/>
        <s v="2024-09-02 13:43:36"/>
        <s v="2024-09-02 14:02:35"/>
        <s v="2024-09-02 14:04:19"/>
        <s v="2024-09-02 14:04:20"/>
        <s v="2024-09-02 14:08:20"/>
        <s v="2024-09-02 14:26:28"/>
        <s v="2024-09-02 14:36:39"/>
        <s v="2024-09-02 14:39:26"/>
        <s v="2024-09-02 14:51:46"/>
        <s v="2024-09-02 14:52:30"/>
        <s v="2024-09-02 15:18:59"/>
        <s v="2024-09-02 15:36:24"/>
        <s v="2024-09-02 15:39:06"/>
        <s v="2024-09-02 15:43:37"/>
        <s v="2024-09-02 15:54:17"/>
        <s v="2024-09-02 16:26:24"/>
        <s v="2024-09-02 16:46:01"/>
        <s v="2024-09-02 16:48:24"/>
        <s v="2024-09-02 16:50:52"/>
        <s v="2024-09-02 16:51:13"/>
        <s v="2024-09-02 16:52:00"/>
        <s v="2024-09-02 16:54:00"/>
        <s v="2024-09-02 16:54:14"/>
        <s v="2024-09-02 16:56:48"/>
        <s v="2024-09-02 16:58:23"/>
        <s v="2024-09-02 16:58:49"/>
        <s v="2024-09-02 16:59:55"/>
        <s v="2024-09-02 17:00:30"/>
        <s v="2024-09-02 17:05:26"/>
        <s v="2024-09-02 17:13:32"/>
        <s v="2024-09-02 17:14:51"/>
        <s v="2024-09-02 17:24:49"/>
        <s v="2024-09-02 17:33:28"/>
        <s v="2024-09-02 17:34:37"/>
        <s v="2024-09-02 17:35:48"/>
        <s v="2024-09-02 17:42:04"/>
        <s v="2024-09-02 17:43:07"/>
        <s v="2024-09-02 17:44:11"/>
        <s v="2024-09-02 17:45:59"/>
        <s v="2024-09-02 17:47:12"/>
        <s v="2024-09-02 17:52:23"/>
        <s v="2024-09-02 17:58:53"/>
        <s v="2024-09-02 18:03:26"/>
        <s v="2024-09-02 18:06:53"/>
        <s v="2024-09-02 18:09:02"/>
        <s v="2024-09-02 18:10:04"/>
        <s v="2024-09-02 18:11:19"/>
        <s v="2024-09-02 18:11:56"/>
        <s v="2024-09-02 18:12:47"/>
        <s v="2024-09-02 18:18:23"/>
        <s v="2024-09-02 18:20:49"/>
        <s v="2024-09-02 18:26:45"/>
        <s v="2024-09-02 18:26:58"/>
        <s v="2024-09-02 18:39:23"/>
        <s v="2024-09-02 18:42:09"/>
        <s v="2024-09-02 18:42:21"/>
        <s v="2024-09-02 18:48:56"/>
        <s v="2024-09-02 18:51:03"/>
        <s v="2024-09-02 18:52:53"/>
        <s v="2024-09-02 19:03:31"/>
        <s v="2024-09-02 19:07:42"/>
        <s v="2024-09-02 19:13:57"/>
        <s v="2024-09-02 19:14:58"/>
        <s v="2024-09-02 19:22:25"/>
        <s v="2024-09-02 19:27:43"/>
        <s v="2024-09-02 19:40:56"/>
        <s v="2024-09-02 19:45:23"/>
        <s v="2024-09-02 19:47:23"/>
        <s v="2024-09-02 19:59:11"/>
        <s v="2024-09-02 20:03:07"/>
        <s v="2024-09-02 20:05:35"/>
        <s v="2024-09-02 20:10:15"/>
        <s v="2024-09-02 20:12:52"/>
        <s v="2024-09-02 20:52:32"/>
        <s v="2024-09-03 08:08:37"/>
        <s v="2024-09-03 08:20:43"/>
        <s v="2024-09-03 08:36:49"/>
        <s v="2024-09-03 08:38:31"/>
        <s v="2024-09-03 08:40:12"/>
        <s v="2024-09-03 08:41:52"/>
        <s v="2024-09-03 08:44:24"/>
        <s v="2024-09-03 08:46:57"/>
        <s v="2024-09-03 09:12:50"/>
        <s v="2024-09-03 09:19:19"/>
        <s v="2024-09-03 09:31:02"/>
        <s v="2024-09-03 09:35:50"/>
        <s v="2024-09-03 09:39:42"/>
        <s v="2024-09-03 09:49:03"/>
        <s v="2024-09-03 09:50:42"/>
        <s v="2024-09-03 09:56:24"/>
        <s v="2024-09-03 10:00:00"/>
        <s v="2024-09-03 10:00:03"/>
        <s v="2024-09-03 10:01:51"/>
        <s v="2024-09-03 10:08:16"/>
        <s v="2024-09-03 10:11:04"/>
        <s v="2024-09-03 10:13:38"/>
        <s v="2024-09-03 10:16:46"/>
        <s v="2024-09-03 10:26:56"/>
        <s v="2024-09-03 10:27:58"/>
        <s v="2024-09-03 10:31:46"/>
        <s v="2024-09-03 10:33:16"/>
        <s v="2024-09-03 10:51:22"/>
        <s v="2024-09-03 10:56:21"/>
        <s v="2024-09-03 10:56:46"/>
        <s v="2024-09-03 10:58:35"/>
        <s v="2024-09-03 11:08:58"/>
        <s v="2024-09-03 11:15:03"/>
        <s v="2024-09-03 11:17:59"/>
        <s v="2024-09-03 11:24:09"/>
        <s v="2024-09-03 11:28:16"/>
        <s v="2024-09-03 11:29:55"/>
        <s v="2024-09-03 11:38:13"/>
        <s v="2024-09-03 11:50:30"/>
        <s v="2024-09-03 11:52:30"/>
        <s v="2024-09-03 11:58:58"/>
        <s v="2024-09-03 12:03:48"/>
        <s v="2024-09-03 12:06:51"/>
        <s v="2024-09-03 12:11:39"/>
        <s v="2024-09-03 12:14:37"/>
        <s v="2024-09-03 12:19:33"/>
        <s v="2024-09-03 12:27:54"/>
        <s v="2024-09-03 12:31:26"/>
        <s v="2024-09-03 12:33:36"/>
        <s v="2024-09-03 12:42:34"/>
        <s v="2024-09-03 12:50:37"/>
        <s v="2024-09-03 12:53:35"/>
        <s v="2024-09-03 13:21:43"/>
        <s v="2024-09-03 13:49:15"/>
        <s v="2024-09-03 14:04:05"/>
        <s v="2024-09-03 14:15:59"/>
        <s v="2024-09-03 14:46:36"/>
        <s v="2024-09-03 14:46:41"/>
        <s v="2024-09-03 14:53:16"/>
        <s v="2024-09-03 15:06:29"/>
        <s v="2024-09-03 15:10:19"/>
        <s v="2024-09-03 15:14:18"/>
        <s v="2024-09-03 15:19:03"/>
        <s v="2024-09-03 15:27:58"/>
        <s v="2024-09-03 15:34:15"/>
        <s v="2024-09-03 15:36:39"/>
        <s v="2024-09-03 16:10:45"/>
        <s v="2024-09-03 16:11:49"/>
        <s v="2024-09-03 16:16:25"/>
        <s v="2024-09-03 16:20:01"/>
        <s v="2024-09-03 16:39:26"/>
        <s v="2024-09-03 16:41:50"/>
        <s v="2024-09-03 16:48:54"/>
        <s v="2024-09-03 17:01:33"/>
        <s v="2024-09-03 17:10:27"/>
        <s v="2024-09-03 17:25:36"/>
        <s v="2024-09-03 17:28:06"/>
        <s v="2024-09-03 17:31:14"/>
        <s v="2024-09-03 17:37:14"/>
        <s v="2024-09-03 17:48:30"/>
        <s v="2024-09-03 18:00:06"/>
        <s v="2024-09-03 18:16:07"/>
        <s v="2024-09-03 18:17:21"/>
        <s v="2024-09-03 18:18:53"/>
        <s v="2024-09-03 18:19:36"/>
        <s v="2024-09-03 18:27:31"/>
        <s v="2024-09-03 18:29:48"/>
        <s v="2024-09-03 18:47:03"/>
        <s v="2024-09-03 18:49:29"/>
        <s v="2024-09-03 18:55:14"/>
        <s v="2024-09-03 18:57:18"/>
        <s v="2024-09-03 18:59:21"/>
        <s v="2024-09-03 19:03:26"/>
        <s v="2024-09-03 19:10:28"/>
        <s v="2024-09-03 19:11:06"/>
        <s v="2024-09-03 19:18:31"/>
        <s v="2024-09-03 19:23:29"/>
        <s v="2024-09-03 19:24:35"/>
        <s v="2024-09-03 19:31:01"/>
        <s v="2024-09-03 19:32:55"/>
        <s v="2024-09-03 19:36:27"/>
        <s v="2024-09-03 19:39:00"/>
        <s v="2024-09-03 19:45:34"/>
        <s v="2024-09-03 19:46:52"/>
        <s v="2024-09-03 19:52:38"/>
        <s v="2024-09-03 19:59:08"/>
        <s v="2024-09-03 19:59:31"/>
        <s v="2024-09-03 20:16:25"/>
        <s v="2024-09-03 20:29:08"/>
        <s v="2024-09-04 08:20:54"/>
        <s v="2024-09-04 08:31:37"/>
        <s v="2024-09-04 08:33:16"/>
        <s v="2024-09-04 08:37:59"/>
        <s v="2024-09-04 08:45:49"/>
        <s v="2024-09-04 08:56:23"/>
        <s v="2024-09-04 09:00:26"/>
        <s v="2024-09-04 09:05:35"/>
        <s v="2024-09-04 09:21:16"/>
        <s v="2024-09-04 09:39:26"/>
        <s v="2024-09-04 09:42:49"/>
        <s v="2024-09-04 09:51:22"/>
        <s v="2024-09-04 09:55:05"/>
        <s v="2024-09-04 09:59:31"/>
        <s v="2024-09-04 10:09:29"/>
        <s v="2024-09-04 10:15:06"/>
        <s v="2024-09-04 10:34:20"/>
        <s v="2024-09-04 10:36:45"/>
        <s v="2024-09-04 10:47:01"/>
        <s v="2024-09-04 10:53:59"/>
        <s v="2024-09-04 10:55:30"/>
        <s v="2024-09-04 10:58:30"/>
        <s v="2024-09-04 11:02:47"/>
        <s v="2024-09-04 11:06:11"/>
        <s v="2024-09-04 11:08:13"/>
        <s v="2024-09-04 11:12:13"/>
        <s v="2024-09-04 11:19:33"/>
        <s v="2024-09-04 11:21:13"/>
        <s v="2024-09-04 11:24:07"/>
        <s v="2024-09-04 11:34:35"/>
        <s v="2024-09-04 11:42:30"/>
        <s v="2024-09-04 12:03:24"/>
        <s v="2024-09-04 12:27:17"/>
        <s v="2024-09-04 12:28:40"/>
        <s v="2024-09-04 12:34:25"/>
        <s v="2024-09-04 12:39:26"/>
        <s v="2024-09-04 12:42:40"/>
        <s v="2024-09-04 13:00:36"/>
        <s v="2024-09-04 13:23:29"/>
        <s v="2024-09-04 13:47:41"/>
        <s v="2024-09-04 13:57:14"/>
        <s v="2024-09-04 14:00:16"/>
        <s v="2024-09-04 14:02:52"/>
        <s v="2024-09-04 14:08:12"/>
        <s v="2024-09-04 14:35:03"/>
        <s v="2024-09-04 14:46:41"/>
        <s v="2024-09-04 14:48:18"/>
        <s v="2024-09-04 15:22:44"/>
        <s v="2024-09-04 15:31:50"/>
        <s v="2024-09-04 15:50:48"/>
        <s v="2024-09-04 15:52:02"/>
        <s v="2024-09-04 15:59:08"/>
        <s v="2024-09-04 16:02:49"/>
        <s v="2024-09-04 16:10:56"/>
        <s v="2024-09-04 16:12:15"/>
        <s v="2024-09-04 16:16:56"/>
        <s v="2024-09-04 16:22:14"/>
        <s v="2024-09-04 16:41:40"/>
        <s v="2024-09-04 16:55:04"/>
        <s v="2024-09-04 17:04:04"/>
        <s v="2024-09-04 17:10:44"/>
        <s v="2024-09-04 17:25:47"/>
        <s v="2024-09-04 17:37:18"/>
        <s v="2024-09-04 17:45:23"/>
        <s v="2024-09-04 17:48:51"/>
        <s v="2024-09-04 17:49:53"/>
        <s v="2024-09-04 17:53:04"/>
        <s v="2024-09-04 18:29:03"/>
        <s v="2024-09-04 18:40:26"/>
        <s v="2024-09-04 18:42:19"/>
        <s v="2024-09-04 18:42:56"/>
        <s v="2024-09-04 18:43:28"/>
        <s v="2024-09-04 18:46:24"/>
        <s v="2024-09-04 18:53:50"/>
        <s v="2024-09-04 18:56:07"/>
        <s v="2024-09-04 18:59:46"/>
        <s v="2024-09-04 19:15:54"/>
        <s v="2024-09-04 19:20:35"/>
        <s v="2024-09-04 19:30:03"/>
        <s v="2024-09-04 19:42:17"/>
        <s v="2024-09-04 20:02:42"/>
        <s v="2024-09-04 20:16:59"/>
        <s v="2024-09-04 20:21:27"/>
        <s v="2024-09-04 20:47:52"/>
        <s v="2024-09-04 20:50:48"/>
        <s v="2024-09-04 20:52:46"/>
        <s v="2024-09-04 22:23:54"/>
        <s v="2024-09-05 08:30:46"/>
        <s v="2024-09-05 08:34:01"/>
        <s v="2024-09-05 08:49:47"/>
        <s v="2024-09-05 08:53:37"/>
        <s v="2024-09-05 09:10:16"/>
        <s v="2024-09-05 09:20:22"/>
        <s v="2024-09-05 09:27:00"/>
        <s v="2024-09-05 09:36:36"/>
        <s v="2024-09-05 09:39:27"/>
        <s v="2024-09-05 09:45:55"/>
        <s v="2024-09-05 09:49:09"/>
        <s v="2024-09-05 09:55:51"/>
        <s v="2024-09-05 09:59:35"/>
        <s v="2024-09-05 10:04:23"/>
        <s v="2024-09-05 10:16:06"/>
        <s v="2024-09-05 10:23:29"/>
        <s v="2024-09-05 10:32:17"/>
        <s v="2024-09-05 10:35:14"/>
        <s v="2024-09-05 10:52:16"/>
        <s v="2024-09-05 11:04:29"/>
        <s v="2024-09-05 11:10:03"/>
        <s v="2024-09-05 11:13:41"/>
        <s v="2024-09-05 11:19:55"/>
        <s v="2024-09-05 11:22:27"/>
        <s v="2024-09-05 11:27:32"/>
        <s v="2024-09-05 11:32:27"/>
        <s v="2024-09-05 11:36:53"/>
        <s v="2024-09-05 11:46:19"/>
        <s v="2024-09-05 11:49:46"/>
        <s v="2024-09-05 11:53:20"/>
        <s v="2024-09-05 11:57:56"/>
        <s v="2024-09-05 12:13:59"/>
        <s v="2024-09-05 12:17:52"/>
        <s v="2024-09-05 12:27:44"/>
        <s v="2024-09-05 12:39:00"/>
        <s v="2024-09-05 12:44:16"/>
        <s v="2024-09-05 12:54:52"/>
        <s v="2024-09-05 12:57:36"/>
        <s v="2024-09-05 13:08:42"/>
        <s v="2024-09-05 13:26:03"/>
        <s v="2024-09-05 13:28:23"/>
        <s v="2024-09-05 13:40:20"/>
        <s v="2024-09-05 14:14:18"/>
        <s v="2024-09-05 14:14:42"/>
        <s v="2024-09-05 14:29:22"/>
        <s v="2024-09-05 14:29:44"/>
        <s v="2024-09-05 14:47:15"/>
        <s v="2024-09-05 15:00:05"/>
        <s v="2024-09-05 15:02:20"/>
        <s v="2024-09-05 15:14:26"/>
        <s v="2024-09-05 15:22:12"/>
        <s v="2024-09-05 15:23:38"/>
        <s v="2024-09-05 15:38:10"/>
        <s v="2024-09-05 15:41:00"/>
        <s v="2024-09-05 15:47:29"/>
        <s v="2024-09-05 15:50:38"/>
        <s v="2024-09-05 15:53:27"/>
        <s v="2024-09-05 16:11:34"/>
        <s v="2024-09-05 16:12:41"/>
        <s v="2024-09-05 16:17:14"/>
        <s v="2024-09-05 16:19:31"/>
        <s v="2024-09-05 16:21:38"/>
        <s v="2024-09-05 16:26:46"/>
        <s v="2024-09-05 16:27:26"/>
        <s v="2024-09-05 16:40:23"/>
        <s v="2024-09-05 16:44:12"/>
        <s v="2024-09-05 16:48:41"/>
        <s v="2024-09-05 16:52:02"/>
        <s v="2024-09-05 16:53:07"/>
        <s v="2024-09-05 17:17:05"/>
        <s v="2024-09-05 17:20:59"/>
        <s v="2024-09-05 17:21:45"/>
        <s v="2024-09-05 17:31:46"/>
        <s v="2024-09-05 17:33:41"/>
        <s v="2024-09-05 17:35:43"/>
        <s v="2024-09-05 17:37:54"/>
        <s v="2024-09-05 17:38:04"/>
        <s v="2024-09-05 17:42:42"/>
        <s v="2024-09-05 17:44:38"/>
        <s v="2024-09-05 17:50:22"/>
        <s v="2024-09-05 17:58:57"/>
        <s v="2024-09-05 18:01:16"/>
        <s v="2024-09-05 18:02:32"/>
        <s v="2024-09-05 18:04:06"/>
        <s v="2024-09-05 18:13:00"/>
        <s v="2024-09-05 18:15:32"/>
        <s v="2024-09-05 18:18:53"/>
        <s v="2024-09-05 18:20:44"/>
        <s v="2024-09-05 18:33:17"/>
        <s v="2024-09-05 18:47:45"/>
        <s v="2024-09-05 18:47:49"/>
        <s v="2024-09-05 19:12:20"/>
        <s v="2024-09-05 19:14:47"/>
        <s v="2024-09-05 19:29:15"/>
        <s v="2024-09-05 19:36:15"/>
        <s v="2024-09-05 19:38:05"/>
        <s v="2024-09-05 19:39:06"/>
        <s v="2024-09-05 19:54:46"/>
        <s v="2024-09-05 19:57:06"/>
        <s v="2024-09-05 20:04:52"/>
        <s v="2024-09-05 20:08:19"/>
        <s v="2024-09-05 20:12:09"/>
        <s v="2024-09-05 20:17:46"/>
        <s v="2024-09-05 20:21:57"/>
        <s v="2024-09-05 20:24:59"/>
        <s v="2024-09-05 21:01:08"/>
        <s v="2024-09-05 22:09:05"/>
        <s v="2024-09-06 07:47:37"/>
        <s v="2024-09-06 08:52:03"/>
        <s v="2024-09-06 08:58:42"/>
        <s v="2024-09-06 09:24:48"/>
        <s v="2024-09-06 09:26:13"/>
        <s v="2024-09-06 09:32:55"/>
        <s v="2024-09-06 09:38:17"/>
        <s v="2024-09-06 09:46:55"/>
        <s v="2024-09-06 09:53:02"/>
        <s v="2024-09-06 09:56:52"/>
        <s v="2024-09-06 10:00:28"/>
        <s v="2024-09-06 10:17:55"/>
        <s v="2024-09-06 10:24:29"/>
        <s v="2024-09-06 10:27:36"/>
        <s v="2024-09-06 10:31:17"/>
        <s v="2024-09-06 10:32:28"/>
        <s v="2024-09-06 10:34:20"/>
        <s v="2024-09-06 10:35:05"/>
        <s v="2024-09-06 10:39:52"/>
        <s v="2024-09-06 10:43:25"/>
        <s v="2024-09-06 10:48:33"/>
        <s v="2024-09-06 10:54:53"/>
        <s v="2024-09-06 10:58:22"/>
        <s v="2024-09-06 11:08:44"/>
        <s v="2024-09-06 11:14:45"/>
        <s v="2024-09-06 11:17:58"/>
        <s v="2024-09-06 11:19:19"/>
        <s v="2024-09-06 11:29:35"/>
        <s v="2024-09-06 11:31:47"/>
        <s v="2024-09-06 11:40:18"/>
        <s v="2024-09-06 11:42:59"/>
        <s v="2024-09-06 11:52:52"/>
        <s v="2024-09-06 11:55:28"/>
        <s v="2024-09-06 12:03:35"/>
        <s v="2024-09-06 12:09:21"/>
        <s v="2024-09-06 12:23:29"/>
        <s v="2024-09-06 12:33:52"/>
        <s v="2024-09-06 12:35:18"/>
        <s v="2024-09-06 12:45:44"/>
        <s v="2024-09-06 12:49:43"/>
        <s v="2024-09-06 13:14:01"/>
        <s v="2024-09-06 13:34:40"/>
        <s v="2024-09-06 13:38:58"/>
        <s v="2024-09-06 13:44:57"/>
        <s v="2024-09-06 13:47:16"/>
        <s v="2024-09-06 13:51:44"/>
        <s v="2024-09-06 13:55:30"/>
        <s v="2024-09-06 13:59:04"/>
        <s v="2024-09-06 14:20:11"/>
        <s v="2024-09-06 14:25:50"/>
        <s v="2024-09-06 14:30:00"/>
        <s v="2024-09-06 14:46:49"/>
        <s v="2024-09-06 14:52:20"/>
        <s v="2024-09-06 14:54:58"/>
        <s v="2024-09-06 15:04:31"/>
        <s v="2024-09-06 15:13:14"/>
        <s v="2024-09-06 15:21:25"/>
        <s v="2024-09-06 15:29:01"/>
        <s v="2024-09-06 15:39:05"/>
        <s v="2024-09-06 15:39:55"/>
        <s v="2024-09-06 15:47:07"/>
        <s v="2024-09-06 15:59:14"/>
        <s v="2024-09-06 16:01:19"/>
        <s v="2024-09-06 16:03:36"/>
        <s v="2024-09-06 16:09:14"/>
        <s v="2024-09-06 16:16:24"/>
        <s v="2024-09-06 16:39:46"/>
        <s v="2024-09-06 16:44:07"/>
        <s v="2024-09-06 16:44:14"/>
        <s v="2024-09-06 16:56:20"/>
        <s v="2024-09-06 17:00:12"/>
        <s v="2024-09-06 17:06:44"/>
        <s v="2024-09-06 17:14:21"/>
        <s v="2024-09-06 17:22:05"/>
        <s v="2024-09-06 17:25:54"/>
        <s v="2024-09-06 17:33:04"/>
        <s v="2024-09-06 17:37:14"/>
        <s v="2024-09-06 17:51:05"/>
        <s v="2024-09-06 18:08:11"/>
        <s v="2024-09-06 18:16:00"/>
        <s v="2024-09-06 18:18:56"/>
        <s v="2024-09-06 18:19:54"/>
        <s v="2024-09-06 18:25:36"/>
        <s v="2024-09-06 18:28:31"/>
        <s v="2024-09-06 18:41:39"/>
        <s v="2024-09-06 18:51:20"/>
        <s v="2024-09-06 18:57:05"/>
        <s v="2024-09-06 19:04:36"/>
        <s v="2024-09-06 19:10:29"/>
        <s v="2024-09-06 19:12:16"/>
        <s v="2024-09-06 19:15:08"/>
        <s v="2024-09-06 19:17:12"/>
        <s v="2024-09-06 19:20:35"/>
        <s v="2024-09-06 19:52:51"/>
        <s v="2024-09-06 20:09:47"/>
        <s v="2024-09-06 20:14:41"/>
        <s v="2024-09-07 08:05:27"/>
        <s v="2024-09-07 08:35:40"/>
        <s v="2024-09-07 08:52:22"/>
        <s v="2024-09-07 08:55:02"/>
        <s v="2024-09-07 08:56:16"/>
        <s v="2024-09-07 09:07:15"/>
        <s v="2024-09-07 09:11:19"/>
        <s v="2024-09-07 09:37:15"/>
        <s v="2024-09-07 09:40:14"/>
        <s v="2024-09-07 09:42:56"/>
        <s v="2024-09-07 09:43:50"/>
        <s v="2024-09-07 09:47:43"/>
        <s v="2024-09-07 09:54:01"/>
        <s v="2024-09-07 10:06:27"/>
        <s v="2024-09-07 10:11:33"/>
        <s v="2024-09-07 10:12:41"/>
        <s v="2024-09-07 10:14:48"/>
        <s v="2024-09-07 10:17:43"/>
        <s v="2024-09-07 10:20:30"/>
        <s v="2024-09-07 10:22:18"/>
        <s v="2024-09-07 10:25:30"/>
        <s v="2024-09-07 10:27:16"/>
        <s v="2024-09-07 10:27:54"/>
        <s v="2024-09-07 10:32:44"/>
        <s v="2024-09-07 10:36:40"/>
        <s v="2024-09-07 10:44:11"/>
        <s v="2024-09-07 10:46:53"/>
        <s v="2024-09-07 10:49:04"/>
        <s v="2024-09-07 10:53:51"/>
        <s v="2024-09-07 11:00:19"/>
        <s v="2024-09-07 11:03:53"/>
        <s v="2024-09-07 11:08:02"/>
        <s v="2024-09-07 11:16:17"/>
        <s v="2024-09-07 11:18:49"/>
        <s v="2024-09-07 11:19:37"/>
        <s v="2024-09-07 11:21:46"/>
        <s v="2024-09-07 11:23:01"/>
        <s v="2024-09-07 11:24:57"/>
        <s v="2024-09-07 11:29:13"/>
        <s v="2024-09-07 11:33:23"/>
        <s v="2024-09-07 11:48:55"/>
        <s v="2024-09-07 11:53:00"/>
        <s v="2024-09-07 11:54:17"/>
        <s v="2024-09-07 11:56:22"/>
        <s v="2024-09-07 11:57:26"/>
        <s v="2024-09-07 11:59:59"/>
        <s v="2024-09-07 12:01:54"/>
        <s v="2024-09-07 12:03:03"/>
        <s v="2024-09-07 12:05:14"/>
        <s v="2024-09-07 12:08:30"/>
        <s v="2024-09-07 12:10:44"/>
        <s v="2024-09-07 12:11:47"/>
        <s v="2024-09-07 12:15:55"/>
        <s v="2024-09-07 12:21:08"/>
        <s v="2024-09-07 12:22:01"/>
        <s v="2024-09-07 12:25:14"/>
        <s v="2024-09-07 12:43:42"/>
        <s v="2024-09-07 12:44:26"/>
        <s v="2024-09-07 12:45:03"/>
        <s v="2024-09-07 12:45:29"/>
        <s v="2024-09-07 12:47:15"/>
        <s v="2024-09-07 12:53:42"/>
        <s v="2024-09-07 12:57:29"/>
        <s v="2024-09-07 13:10:05"/>
        <s v="2024-09-07 13:14:04"/>
        <s v="2024-09-07 13:17:50"/>
        <s v="2024-09-07 13:20:37"/>
        <s v="2024-09-07 13:27:16"/>
        <s v="2024-09-07 13:31:34"/>
        <s v="2024-09-07 13:36:22"/>
        <s v="2024-09-07 13:43:18"/>
        <s v="2024-09-07 13:43:31"/>
        <s v="2024-09-07 13:45:36"/>
        <s v="2024-09-07 13:46:57"/>
        <s v="2024-09-07 13:51:51"/>
        <s v="2024-09-07 14:00:06"/>
        <s v="2024-09-07 14:03:38"/>
        <s v="2024-09-07 14:11:58"/>
        <s v="2024-09-07 14:19:09"/>
        <s v="2024-09-07 14:22:20"/>
        <s v="2024-09-07 14:23:57"/>
        <s v="2024-09-07 14:25:39"/>
        <s v="2024-09-07 14:27:29"/>
        <s v="2024-09-07 14:40:43"/>
        <s v="2024-09-07 14:51:29"/>
        <s v="2024-09-07 14:55:16"/>
        <s v="2024-09-07 15:05:56"/>
        <s v="2024-09-07 15:07:12"/>
        <s v="2024-09-07 15:16:28"/>
        <s v="2024-09-07 15:17:57"/>
        <s v="2024-09-07 15:26:44"/>
        <s v="2024-09-07 15:30:33"/>
        <s v="2024-09-07 15:32:34"/>
        <s v="2024-09-07 15:40:48"/>
        <s v="2024-09-07 15:45:21"/>
        <s v="2024-09-07 15:47:12"/>
        <s v="2024-09-07 15:48:19"/>
        <s v="2024-09-07 15:52:19"/>
        <s v="2024-09-07 16:07:08"/>
        <s v="2024-09-07 16:14:43"/>
        <s v="2024-09-07 16:18:04"/>
        <s v="2024-09-07 16:18:57"/>
        <s v="2024-09-07 16:33:50"/>
        <s v="2024-09-07 16:38:57"/>
        <s v="2024-09-07 16:40:21"/>
        <s v="2024-09-07 16:42:36"/>
        <s v="2024-09-07 16:53:18"/>
        <s v="2024-09-07 16:55:05"/>
        <s v="2024-09-07 17:05:56"/>
        <s v="2024-09-07 17:45:11"/>
        <s v="2024-09-07 17:47:53"/>
        <s v="2024-09-07 17:58:01"/>
        <s v="2024-09-07 18:00:17"/>
        <s v="2024-09-07 18:02:15"/>
        <s v="2024-09-07 18:02:45"/>
        <s v="2024-09-07 18:09:47"/>
        <s v="2024-09-07 18:14:38"/>
        <s v="2024-09-07 18:25:37"/>
        <s v="2024-09-07 18:49:23"/>
        <s v="2024-09-07 18:52:29"/>
        <s v="2024-09-07 18:53:54"/>
        <s v="2024-09-07 18:56:02"/>
        <s v="2024-09-07 19:06:58"/>
        <s v="2024-09-07 19:14:35"/>
        <s v="2024-09-07 19:17:18"/>
        <s v="2024-09-07 19:23:18"/>
        <s v="2024-09-07 19:25:21"/>
        <s v="2024-09-07 19:28:25"/>
        <s v="2024-09-07 19:43:21"/>
        <s v="2024-09-07 19:52:49"/>
        <s v="2024-09-07 20:05:07"/>
        <s v="2024-09-07 20:07:53"/>
        <s v="2024-09-07 20:10:04"/>
        <s v="2024-09-07 21:26:01"/>
        <s v="2024-09-07 21:43:49"/>
        <s v="2024-09-08 08:15:12"/>
        <s v="2024-09-08 08:30:16"/>
        <s v="2024-09-08 08:54:17"/>
        <s v="2024-09-08 08:55:29"/>
        <s v="2024-09-08 09:04:46"/>
        <s v="2024-09-08 09:06:13"/>
        <s v="2024-09-08 09:23:55"/>
        <s v="2024-09-08 09:40:50"/>
        <s v="2024-09-08 17:12:30"/>
        <m/>
      </sharedItems>
    </cacheField>
    <cacheField name="跟单备注" numFmtId="0">
      <sharedItems containsBlank="1" count="556">
        <s v="上午打电话关机，下午打电话没人接 回访：未接"/>
        <s v="一会儿过去 回访：通话中"/>
        <s v="收款213"/>
        <s v="回访：通话中"/>
        <s v="约好了等下去"/>
        <m/>
        <s v="客户约了11点。 客户说先不需要了"/>
        <s v="问价单 不接电话"/>
        <s v="客户预约下午3点 没有另外收费，下的一口价的券"/>
        <s v="有个事情处理好就过去"/>
        <s v="下午去 购买主板 换了主板还是不行，客户不修了，用券一张抵扣上门费，没有另外收费"/>
        <s v="两台冰箱，一台咨询，确认客户操作导致油堵不修。另一台结冰，需要更换门封条。 更换门封条需要定制尺寸待件，客户决定不修了"/>
        <s v="回访：未接"/>
        <s v="客户取消"/>
        <s v="下午去 预约单183****0320 购买配件"/>
        <s v="屏坏 修不了 时间太久了"/>
        <s v="打不燃 回访：收费100，不记得师傅号码，待核实后再备注"/>
        <s v="马上去"/>
        <s v="1418九峰大厦 交反了，换了主板"/>
        <s v="9.2回访：未接"/>
        <s v="中午去看 他又找其他人了"/>
        <s v="西北街149号附一号 师傅反馈电机坏了，房东买新的"/>
        <s v="师傅反馈取断丝报价150客户嫌贵 取断丝更换水龙头，报价150，客户嫌贵"/>
        <s v="用户家气路有问题"/>
        <s v="12点多"/>
        <s v="客户考虑下再回电"/>
        <s v="他说已经有人去了 此单还没做，交错单了 是13980533178这个单的钱"/>
        <s v="说走线后来没消息了"/>
        <s v="下午"/>
        <s v="15240615375油烟机   这个现在打电话回来说考虑换新的了，先不用过去"/>
        <s v="2点多 不修了 家里有事情 修不了了   客户说有空再联系 回访：未接 客户来电：有空会联系师傅，不要再打电话来了"/>
        <s v="客户咨询价格我报价了她说还要商量一下如果修就联系我们"/>
        <s v="回访：今天上门"/>
        <s v="回访：6楼要出外墙接管子，师傅报1千，客户嫌贵"/>
        <s v="郫都区高新西区合作路 已经联系了"/>
        <s v="咨询价格的 没接电话"/>
        <s v="电话号码错误，打不通 明天再联系客户。 回访：用户正忙"/>
        <s v="5-1-1413"/>
        <s v="18单元7楼12 用户来电自己已经处理好了，不需要了"/>
        <s v="客户要清洗饮食店的3米商用油烟机，这个很难清洗需要在半夜店铺打烊之后才能做问我什么价格，我说800块，客户以为像家里的一百多块钱就行了，他说那么贵先不搞了"/>
        <s v="客户约的下午4:30，现在。过去 换了个水箱"/>
        <s v="下了几个公司，別的公司洗了"/>
        <s v="等一下过去 电机坏不修"/>
        <s v="竹市街8号 等客户确定时间 客户打电话给店里，店里说已经找了人了"/>
        <s v="3—204"/>
        <s v="师傅反馈客户找别人了 联系上客户已经有人在修了"/>
        <s v="马上上门"/>
        <s v="昨天打了好久电话一直没打通，目前为止也打不通 他自己说不用去了"/>
        <s v="预约单30"/>
        <s v="团结鑫苑1-1-1602 明天上午 电话打不通，家中敲门也没人"/>
        <s v="一期5—302 半个小时左右到 客户打电话过来说不用去了，是家里面空气开关跳闸"/>
        <s v="38-2-1202 客户明天下午有时间，约明天下午 客户暂时没有时间，后续再约"/>
        <s v="二环路的门，餐饮店，三公斤志高波轮洗衣机 等他联系"/>
        <s v="大概约了大概半个钟，一个钟后这样过去。 不需要了"/>
        <s v="不接电话"/>
        <s v="南湖逸家12栋2504 师傅反馈：客户不修了，没有收上门费"/>
        <s v="用户需要向房东咨询是否同意 回访：问房东，还没回复"/>
        <s v="师傅反馈：约好明天上门"/>
        <s v="客户6点出门，师傅最快6点能上门，客户说再约 客户说有空再约 他六点出门，时间不够了，"/>
        <s v="客户在后台说找别家了 已经有师傅过去了"/>
        <s v="咨询情况  先暂时不弄"/>
        <s v="出价100，不想去 回访：未接  跟客服联系好了，客服晚上下班回就通知我去修 回访：现在没时间挂断电话"/>
        <s v="客户明天有空了联系我们 回访，未接"/>
        <s v="跟客服联系了，客服觉得太贵， 回访，未接"/>
        <s v="提40 元"/>
        <s v="客户以为30元修好"/>
        <s v="电话打不通 客户说换水龙头30"/>
        <s v="回访，未接 师傅反馈已经修好了，等客户确认没问题再交单 提醒师傅交单"/>
        <s v="7.半 自己买主板回来换了 未接"/>
        <s v="太平盛世A区， 咨询一下价格，对比一下。不给报价就说考虑一下，有需要再叫我"/>
        <s v="外观件坏无法维修"/>
        <s v="火柴厂宿舍4－3－601 格力绿家园 客户不修 买遥控器"/>
        <s v="约好明天上门看看 明天9点 回访：客户自己买到配件后再联系师傅，收了上门费，提醒师傅交单 提醒师傅交单"/>
        <s v="混水阀水龙头安装报价160 客户不想修。 回访，未接"/>
        <s v="在找配件，配件找到了就过去 周五上午过去，三星电视主板"/>
        <s v="久居福 9-1-704星期二上午10，30后 1000块钱蹲便改马桶，客户嫌价格贵"/>
        <s v="回访：拉修"/>
        <s v="回访：通话中 师傅反馈：把主板带回来修了"/>
        <s v="1-1-3001屏幕故障整机拉回修屏"/>
        <s v="排气扇坏了 排气扇坏了"/>
        <s v="约好时间了 师傅反馈：用券一张抵扣上门费，没有另外收钱"/>
        <s v="150 客户下午不在了"/>
        <s v="电视要考虑一下再联系。 回访：在开会 回访：未接"/>
        <s v="约下午1点半 回访：通话中"/>
        <s v="用户自备材料问价格，他要多问几家"/>
        <s v="回访：通话中 今天上门"/>
        <s v="十一点。"/>
        <s v="回访：未接 用户不接电话"/>
        <s v="客户咨询价格还要给房东沟通一下再决定修还是换是普通马桶"/>
        <s v="那会儿有点忙，空的时候回过去，就说处理好了。"/>
        <s v="屏碎   用户考虑 回访：65寸的屏，客户只出1300，问师傅再备注"/>
        <s v="150****1411"/>
        <s v="客户上班    下班后联系上门 回访：和房东沟通好了就联系师傅"/>
        <s v="收160晚点交单，师傅反馈没给他弄好，所以用了两张券"/>
        <s v="三十多公里报50上门费 不用上门"/>
        <s v="又录了维修单发给刘志平 大油，洗跟修报7百都报死了 回访：考虑"/>
        <s v="这个不是维修的，说要上门费不用上门了 他要调整一下洗衣机底座"/>
        <s v="用户还在考虑中 回访，纠结上门费，商量好了再联系 回访：考虑"/>
        <s v="外机噪音大 楼上人家空调噪音大要和楼上用户商量好了，在上门检查"/>
        <s v="下午六点多去 今晚去换灯 今天出外地了，还要几天才回来"/>
        <s v="谢， 回访：通话中"/>
        <s v="客户说明天去"/>
        <s v="5:30之后去 回访：未接"/>
        <s v="一直在问价格 不用上门"/>
        <s v="客户上班    下班后联系 客户说约好了 回访：通话中"/>
        <s v="主板坏了 只给几十块钱  做不下来"/>
        <s v="1点"/>
        <s v="73号院8单元—507 波轮洗衣机不通电，下午晚点等他确定时间"/>
        <s v="四川省成都市武侯区保利心语上府在天府四街去了，麻烦派给华阳那边的师傅"/>
        <s v="开心动零食的店铺零线排烧了就给几十块，傻逼老板 不接电话"/>
        <s v="下午上门实 杂品牌机屏幕故障没有维修价值 回访：通话中"/>
        <s v="用户自己修好了，才打了电话几分钟。 回访：关机"/>
        <s v="客户要上班，改时间去 检测为漏电保护器故障"/>
        <s v="可视电话接线"/>
        <s v="客户说过要过几天才安装到时候联系 回访：未接"/>
        <s v="下午56点上门 回访：通话中"/>
        <s v="已上门维修。邓工结账。"/>
        <s v="问价格，租的房子，要给房东确认 波轮盘拆不下来，喊了三个人都不行"/>
        <s v="现在过去"/>
        <s v="用户要过几天才装 用户找到其他人，他觉得价格贵了"/>
        <s v="预约单173****0154"/>
        <s v="用户是连接管重新包扎下约礼拜六礼拜天"/>
        <s v="约了一个钟过去，修完床就过去。"/>
        <s v="无法接通 已加上微信，客户纠结价格 回访：通话中"/>
        <s v="老小区单个灯泡"/>
        <s v="问老板再联系 回访：未接"/>
        <s v="预约单175****4549 现在过去 回访：未接"/>
        <s v="80包含材料不干"/>
        <s v="预约单177****5516 拆主板回去修 到时候过来装 还没收费 券已退"/>
        <s v="包材料，封铁丝网，封窗户，300块，客户考虑觉得贵了。"/>
        <s v="待会"/>
        <s v="客户打算自己买材料咨询安装多少钱材料都还没买"/>
        <s v="未接 电话没人接"/>
        <s v="安装一个吸顶灯问我多少钱，我说150砍到100再领个券相当于80了还嫌贵，说考虑一下再回复我等一下我打电话过去就不接了"/>
        <s v="打电话没接，稍后再打 回访：未接"/>
        <s v="现在没时间再约 回访，未接"/>
        <s v="电话号码停机了"/>
        <s v="漏水问价，说算了 回访，无法接通"/>
        <s v="咨询价格 回访，未接"/>
        <s v="谢 回访，客户说师傅联系他说去不了，还要修，已跟贺总反馈 今天上门 收60提18"/>
        <s v="用户叫了别人"/>
        <s v="回访，无法接通"/>
        <s v="电话关机，稍后再试联系。 客户和房东商量看休不休。 回访，未接"/>
        <s v="电话没人接 约明天 电话用户说家里人又找了师傅过去处理了，不需要上门"/>
        <s v="花样年，家天下 明天中午"/>
        <s v="房东自己找人修 未接"/>
        <s v="客户说已经有其他师傅上门了"/>
        <s v="回访，未接"/>
        <s v="未修，收费400 202408311013509686VT这个订单无法跳转处理订单，所收费用交这个订单了 回访：通话中 此单完成了，错交到18080422357这个单子上了"/>
        <s v="用户自己修好了 未接"/>
        <s v="电机和风轮坏了客户要考虑 375"/>
        <s v="客服约明天 已上门，客服需考虑"/>
        <s v="问价格的，问个价格就不修了 无法接通 回访，实收300，师傅电话17670420019 提醒师傅交单"/>
        <s v="回访，客户说洗完了，在美团上买了清洗券"/>
        <s v="不确定时间 回访，关机"/>
        <s v="就是右边的这个百叶窗掉了，你看一下左边那种嘛，所以说现在的话，有两个方案。第一个的话，就是需要把这个掉落下来的安装上去，同时的话，也有一些遗漏的可能，需要这个百叶窗的原材料。另一种的话，是把先有还在的这个百叶窗给他拆除了，就这两种 就是百叶窗吹掉了一半，叫我安装百叶窗，我不知道怎么处理 回访：还在和师傅商量中"/>
        <s v="回访，未接 黄明强师傅去的，客户要跟房东商量"/>
        <s v="约明天上午过去 回访，未接"/>
        <s v="用户考虑"/>
        <s v="客户电话无人接听，已发短信通知客户"/>
        <s v="已上门，上门费没收，跟客人说不通"/>
        <s v="明天上午安排上门"/>
        <s v="世纪桃花苑6—601，还不确定时间"/>
        <s v="警官学院，实验室里的 明天下午去先要报价他们要选择 出报价单，等审计审核。"/>
        <s v="客户说约明天"/>
        <s v="约明天中午"/>
        <s v="樱花空调报F2，用户要问房东再定"/>
        <s v="这个一直在问价，他说要问一下她老公先"/>
        <s v="右手边 客户找别人了 未接 未接"/>
        <s v="明天 师傅赶不过去，明天在联系 说明天只需要再联系"/>
        <s v="明天 一打电话过去就不要了"/>
        <s v="约明天下午"/>
        <s v="9点半 298"/>
        <s v="商用的 客户问价的"/>
        <s v="问价先问一下房东 叫不用去了，先不修 未接"/>
        <s v="咨询更换轴承多少钱，不报价也不提供地址 未接"/>
        <s v="联系了，现在过去"/>
        <s v="等下上门检查"/>
        <s v="咨询价格无果，暂时不需要了"/>
        <s v="293-1-510这会儿过去"/>
        <s v=" 十点 此单不回访，客户难缠"/>
        <s v="没有材料维修 打电话过去顾客说不用了"/>
        <s v="预约单180****9880 问价主板坏了，说换台新的算了"/>
        <s v="联系了，现在过去。"/>
        <s v="11:00以后"/>
        <s v=""/>
        <s v="客户帮朋友问价，不确定上门"/>
        <s v="公司电视无法投屏 电视正常，只是投不了屏而已。给顾客讲了，方便路过的时候去处理一下。"/>
        <s v="现代城 客户不在现场，过几天才在"/>
        <s v="客户不要了"/>
        <s v="已经联系尽快过去"/>
        <s v="打了三次没接电话，等一下打 问价格，在考虑，想好了再回复电话，"/>
        <s v="下午四点以后在家 回访：待件"/>
        <s v="到客户家了"/>
        <s v="要和房东商议是否维修。"/>
        <s v="制冰机跳闸 4楼 回访：正在修 收2200，换了压缩机，开了收据"/>
        <s v="地址在都江堰"/>
        <s v="回访   客户不要了"/>
        <s v="客户说新的才80"/>
        <s v=" "/>
        <s v="客户电机烧了，问价格，没报价，不让上门"/>
        <s v="用户说打错了，电话不对吧 号码已改 用户要晚上才有时间"/>
        <s v="39.2.1409"/>
        <s v="单子在息烽没人去"/>
        <s v="下午上门"/>
        <s v="这给单子姜师傅收200补单给他，"/>
        <s v="电联咨询故障，经验判断为进水口密封不严。 客户介意上门费，报价百元不愿意维修"/>
        <s v="空调漏水下午上门 租客说不是空调漏水，确定好了再来电话"/>
        <s v="客户问报价 有空再联系 回访：未接"/>
        <s v="未接通电话 联系其他人了"/>
        <s v="客户还没买东西回来只是先问价钱，我说你买回来我看好不好装再说现在说高了你不接受说低了我不划算，她说货到了再联系我"/>
        <s v="准备上门"/>
        <s v="等哈过去"/>
        <s v="收了一个好评卷，让检查一下有没有问题。就给一个上门费 回访：通话中"/>
        <s v="明天上午十点半左右上门 上门检查电视机没有故障"/>
        <s v="问价 客户说师傅正在处理，师傅说没有去"/>
        <s v="拿材料"/>
        <s v="邓志伟说要清洗"/>
        <s v="比较急我现在去不了 回访：未接 师傅反馈：找别人弄好了"/>
        <s v="一会儿过去 已上门，用户需要确定一下方案，暂时先不安装了。"/>
        <s v="客户要求要电工证的，我没有 回访：通话中"/>
        <s v="客户下班后再联系"/>
        <s v="联系了客户刚要过去，客户又来电话说先不用过来了"/>
        <s v="客户说等有时间再联系 回访：过去那边就约师傅"/>
        <s v="2203-2204 用户需要，明天才能确定。 回访：通话中"/>
        <s v="客户说晚点再联系，我不知道要不要要上门"/>
        <s v="7-1-1001"/>
        <s v="报价100客户不需要了 无法接通"/>
        <s v="问价咨询 回访：师傅昨天上门没修好就走了，今天问师傅没回复，客户提醒师傅联系客户 师傅说让客户试机一晚上 中午过去看"/>
        <s v="要报价，不让上门"/>
        <s v="4-2-2503"/>
        <s v="联系上了，明天过去，电视不开机 等待配件主板坏了"/>
        <s v="6-1606  明天 客户上午已经自己找人安装好了"/>
        <s v=" 回访，未接 滚筒免拆 已让师傅再次联系客户"/>
        <s v="八点以后"/>
        <s v="回访，关机 交反了"/>
        <s v="师傅反馈等周末再联系 周末再约时间，他说"/>
        <s v="客户明天再说"/>
        <s v="明天上午 回访，未接"/>
        <s v="联系客户说暂时不需要了 回访，未接"/>
        <s v="约今晚9点钟上门安装电视 是电视安装单收150元安装费，装好电视后引导客户美团买抵50元券给好评后微信再收到100元，公司分成转给小邓了"/>
        <s v="回访，客户说不在店里不知道情况 换四个18瓦的筒灯，25块钱一个，工费60块"/>
        <s v="打电话关机，来电提醒 回访，打不通"/>
        <s v="客户一直问价格我要到现场看过才报价他说考虑一下应该不做了"/>
        <s v="加微信，报80元，他说贵了，后来他说他有材料收多少，我回复时已册除好友了，回不过去了 回访，未接"/>
        <s v="学校空调，已报价，客户考虑中 回访，客户说和师傅约好了，不愿提供其他的信息 师傅反馈内外机一起出200，,明天去看看 已完成，收费198，已开收据"/>
        <s v="客户考虑好了再联系我们"/>
        <s v="客户家跳闸己合上去了"/>
        <s v="云立方10-2-2600 10-2-2601"/>
        <s v="他喊别的师傅上了门，晚上检测50.咨询"/>
        <s v="询问价格"/>
        <s v="说价格贵了自己安"/>
        <s v="格力E6，1-2907"/>
        <s v="回访，师傅收100，不记得师傅电话"/>
        <s v="明天去时联系 回访：周末"/>
        <s v="一片 考虑下再联系"/>
        <s v="不需要了 客户说有时间再联系"/>
        <s v="中午去 回访：客户不在家不知道情况，找师傅核实后再备注 师傅反馈：修主板"/>
        <s v="屏坏问价 暂时不修"/>
        <s v="约到下午 要找容声售后 打电话不接"/>
        <s v="香颂国际 回访：未接"/>
        <s v="我联系了，我说我过来大概半个钟这样子。客户觉得我过来半个钟有点久，现在是9:26。他想在10:00前给他修好。这怎么可能，我又不住在他家旁边，我说这个过来的路上时间加上检查维修。不可能半个钟内就给你搞完的。他说他问一下他老板先。"/>
        <s v="问价的   不给上门"/>
        <s v="回访，客户说不知道那个师傅，不想沟通说手机没有电了，"/>
        <s v="一会过去 少氟加氟"/>
        <s v="已预约。"/>
        <s v="客户要求立马上门，客服给客户打电话协商时间，客户说先在附近找找师傅 回访：通话中"/>
        <s v="客户要求立马上门，客服给客户打电话协商时间，客户要求尽快 客户已经找人维修好了"/>
        <s v="客户问了情况说和老公商量下修不修"/>
        <s v="打过去没有接电话，等一下再打 已联系上 我都到他单元门口了，他说他叫了两家，已有一家已经去了"/>
        <s v="9里三期45-2104"/>
        <s v="约到下午 今天再上门 今天上门 待件"/>
        <s v="拉修"/>
        <s v="领克双流   下午过来 客户已经自己修好了"/>
        <s v="联系后说不用维修了 不接电话"/>
        <s v="22楼师傅报200高空费，客户吵架说我们抢劫，难缠"/>
        <s v="现在去她家 客户说插板用不了，重新录单发给王丰了 客户在后台说换了主板之后还是有问题，已跟师傅反馈"/>
        <s v="未回访"/>
        <s v="租的房子"/>
        <s v="师傅报价60一米客户嫌贵"/>
        <s v="预约单176****9272"/>
        <s v="用户说找物业，我们价格贵了拆卸安装 80 都贵了"/>
        <s v="多次拨打客户电话无人接听。 已联系上 约好了时间到他楼下，他给我来个电话，说他马上要出去。 回访：未接"/>
        <s v="要报价   不给上门 不接电话"/>
        <s v="客户在上班，下班联系 师傅反馈：出不去外墙，没法修 从楼顶下，高空调要400，客户不同意"/>
        <s v="三星电视屏打烂了，暂时不修 未接"/>
        <s v="预约单30 客户说过去帮扭紧水龙头不用换给三十块做不了"/>
        <s v="学校食堂用的电炸锅 多家报修"/>
        <s v="叫明天十点钟在联系 不修了"/>
        <s v="客户才买了三个月机子只是咨询什么问题"/>
        <s v="客户约了5号下午六点再联系我"/>
        <s v="用户不止联系一个师傅，要等他决定回电话 回访：通话中"/>
        <s v="已联系客户，客户又说今天占时不需要了，需要再联系我 有空再联系"/>
        <s v="接单很快联系，他说他朋友叫了一个师傅马上来了，不好意思，不用了"/>
        <s v="5点多"/>
        <s v="FT性能俱乐部"/>
        <s v="问情况，问价，等来电 回访：未接"/>
        <s v="谈好了换主板300 用户还在考虑价格 回访：未接"/>
        <s v="回访：未接 接单以后联系客服说已经弄好了。"/>
        <s v="正在洗"/>
        <s v="预约单151****9157 没有额外收费"/>
        <s v="回访：客户说师傅约的今天上门 师傅反馈客户找售后了"/>
        <s v="师傅反馈：客户说不需要了"/>
        <s v="用户要问房东，明天回电话 回访：未接"/>
        <s v="打电话给客户客户说需要再联系"/>
        <s v="客户说现在又可以洗了等她试一下不行再联系我 回访：未接"/>
        <s v="客户不修 回访：无法接通"/>
        <s v="咨询价格"/>
        <s v="回访，未接 师傅反馈客户另外找师傅了"/>
        <s v="他在观察一下，不行明天去给他检查一下"/>
        <s v="没有修马桶"/>
        <s v="明天"/>
        <s v="用户说灯坏了，但是能制冷，我说换灯要100多块钱，他说考虑一下，"/>
        <s v="加了微信 客户说找别人维修了 回访，未接"/>
        <s v="和客户约的是明天晚上"/>
        <s v="打过去没接电话，这会儿我在忙，等会儿再打"/>
        <s v="明天 实收70，交了40，留了30，到时候买个券， 刷个好评"/>
        <s v="客户在后台说师傅去不了"/>
        <s v="明天早上"/>
        <s v="回访，客户说在开会没空"/>
        <s v="一会儿休一会儿又不休了。"/>
        <s v="用户自己修好了"/>
        <s v="回访：时间不确定，有空联系师傅"/>
        <s v="漏水不修未收费 回访：通话中"/>
        <s v="屏坏问价不修"/>
        <s v="11.点左右上门 暂时不修"/>
        <s v="客户在后台说师傅报价80一个，觉得太贵，对此意见很大 要报价   不给上门"/>
        <s v="客户问了价格，说先对比别的，需要再联系"/>
        <s v="商用燃气灶，报价200多用户不修 汇报老板决定修不修"/>
        <s v="问封条什么价格的问价格"/>
        <s v="12点左右"/>
        <s v="约今晚7点上门安装灯具"/>
        <s v="更换燃气灶旋钮，出20，搞不了 未接"/>
        <s v="天府锦绣，20-1-12 回访：未接"/>
        <s v="中午去 用户说制冰机自己好了"/>
        <s v="电话上客户说是换个大灯的灯罩，马上问我多少钱，我说不知道长什么样尺寸是多少没法报价，她说等下量好再跟我说 未接"/>
        <s v="网购货还没到就先探价了，我说不知道你新买回来的尺寸合不合适装进去，不合适装看是否要切割灶价格不一样，等你到货先再说 回访：到货再联系师傅"/>
        <s v="回访：不说话 带件，更换机顶盒"/>
        <s v="已联系客户，客户预约了上门时间 已补2成给师傅"/>
        <s v="客户想找既能维修又能清洗的师傅"/>
        <s v="烟管 问价格的，报价100多，说不需要了 回访：未接"/>
        <s v="客户约下午4点后联系我 回访：未接 回访：客户说师傅说找找配件"/>
        <s v="用户没有确定时间"/>
        <s v="客户只是咨询一下什么情况她说还是换新机"/>
        <s v="已约下午1点半到2点"/>
        <s v="房东找人修我们不用去了"/>
        <s v="回访：收费210，和师傅核实后再备注 师傅反馈：水管接好了，但是水管出口要接到楼下一家水管了，所以要等下一家人回来"/>
        <s v="客户说是找客服问价格，他现在不确定有时间，之后联系客服。"/>
        <s v="已预约 初次上门检测确定工程量。客户考虑 此单客户不好说话，在美团后台质疑上门费的事，师傅没有收上门费，客户考虑中 回访：未接"/>
        <s v="客户询价，报价100，客户嫌贵"/>
        <s v="马上去 没有收费，用券一张抵扣上门费 回访：通话中"/>
        <s v="过会过去 收了150，晚上回去交"/>
        <s v="洗手盆掉落 电话问价不给上门 未接"/>
        <s v="买劵抵扣上门费"/>
        <s v="这个用户只问价。没跟他多说。改派其他师傅联系一下。"/>
        <s v="弄好了，不用了 未接"/>
        <s v="用户问价考虑 回访：用户正忙"/>
        <s v="用户说房东给他修 客户说在和房东沟通商量"/>
        <s v="问价的"/>
        <s v="回访：用户正忙 师傅反馈：收了300现金，晚点交单"/>
        <s v="客户6点后下班后才有空。"/>
        <s v="找了别的公司"/>
        <s v="客户说今天上班没空，他这两天有空会提前打电话给我过去看现场"/>
        <s v="上门检测用户不不修"/>
        <s v="没接电话"/>
        <s v="打电话不接 不接电话"/>
        <s v="客户美团退单"/>
        <s v="不在家晚上去"/>
        <s v="厨房菜盆龙头，给100块钱，买一个都60"/>
        <s v="明天上午去"/>
        <s v="回访：在出差不知道情况，和师傅核实后再备注 师傅反馈：待件"/>
        <s v="回访：未接 回访：待件"/>
        <s v="用户下单30，要清洗空调"/>
        <s v="用户约了明天"/>
        <s v="进水管连接处漏水，7-201 换了管子"/>
        <s v="13-2-1003 客户觉得价格贵160块，客户说一百以下"/>
        <s v="客户已自备材料，需要梯子上楼安装 客户不打算修了"/>
        <s v="27公里，太远，请另派 137****4424 电火针"/>
        <s v="客户说过去扭一下水龙头只给几十块我这边做不了"/>
        <s v="用户考虑要不要修 回访，通话中"/>
        <s v="明天10点"/>
        <s v="回访，这几天不在家，再联系"/>
        <s v="去不到，同意约明天上午"/>
        <s v="和平苑1-5-713 报价70，更换浴霸开关。不修了。太贵了"/>
        <s v="现在过去 1120 收定金200"/>
        <s v="考虑下"/>
        <s v="麓山枫情 回访，师傅收110 提醒师傅交单"/>
        <s v="明天 客户说约到星期六"/>
        <s v="马桶盖更换，客户上来就询价，含材料报价185，客户嫌贵"/>
        <s v="没有另外收费"/>
        <s v="明天中午联系，没灯买了 客户没有打电话来了"/>
        <s v="用户要马上去，马上去不到"/>
        <s v="线路维修 回访，客户说在上班没空直接挂断 师傅反馈打电话不接，没有上门"/>
        <s v="黄兴镇吉兴家园"/>
        <s v="客户说是物业在安装净化器影响了机子是好的 回访，未接"/>
        <s v="明天中午联系胡工18900733149 收费4000"/>
        <s v="师傅反馈客户找楼下的师傅了"/>
        <s v="回访，未接 客户问加氟多少钱，报150，客户万考虑一下午"/>
        <s v="客服问价。考虑中。"/>
        <s v="明天十点钟叫去给他检测下，麻将室"/>
        <s v="她说明天联系"/>
        <s v="有人去了"/>
        <s v="问一下价格需要再过去"/>
        <s v="换门封，喊他发位置，没回话！"/>
        <s v="11点左右"/>
        <s v="用户说不修了，只问了一下价格， 未接"/>
        <s v="报了价，等电话 用户换新热水器不修了"/>
        <s v="客户说叫售后去了 未接"/>
        <s v="电话不通 已联系上，问价 客户打算买材料后看时间弄 回访：通话中"/>
        <s v="这个客户给他打电话，他说已经有师傅过去了，不需要上门。 通话中"/>
        <s v="洗衣机换轴承，因清洗已拆开，要马上去换，我说加微信把型号发给我，我明天买了材料过去换，他说那算了"/>
        <s v="需要给家里人商量一下"/>
        <s v="收款180"/>
        <s v="己联系别的师傅"/>
        <s v="2点左右"/>
        <s v="等配件"/>
        <s v="看了情况，正在装修报价后，老板叫装修师傅搞"/>
        <s v="回访：未接 客户问了价格说不需要了"/>
        <s v="客户找装修队搞了 备注错了，等会过去"/>
        <s v="用户预约明天下午"/>
        <s v="问价 客户说没买配件暂时不修"/>
        <s v="过去现场看了是个两层铺面有吊顶有的线路暗埋墙上和地下和走吊顶走明线都有，门上还有几组广告灯线，不用电电也跳闸检修起来比较麻烦报800块钱客户说太贵了300行吗，我说搞不了，他说那算了他另外找"/>
        <s v="8-2606 客户自己修好了。"/>
        <s v="三星报DC"/>
        <s v="下午三四点。 回访：未接"/>
        <s v="3点多 回访：通话中"/>
        <s v="下午四五点。 师傅反馈客户说机器好了不用去了"/>
        <s v="1-2点上门"/>
        <s v="这个单之前用户在其他平台维修过了，收费一起是230，30用来买劵了"/>
        <s v="他要马上上门，没时间过去。而且又出不起价 回访：不说话"/>
        <s v="客户需要装一个水龙头 回访：未接"/>
        <s v="客户回电看需不需要上门，报了上门费30"/>
        <s v="3-1-605"/>
        <s v="收款180 不对，单搞错了 已完成"/>
        <s v="等客户下班上门 回访：未接"/>
        <s v="用户找了别人"/>
        <s v="客户急不愿意等"/>
        <s v="4点半左右上门 没有另外收费"/>
        <s v="E4美的。 问价格 没接电话"/>
        <s v="准备上门 客户来电不认可师傅收费，只想出50块钱"/>
        <s v="抽屉掉了"/>
        <s v="约了明天上午"/>
        <s v="恒大"/>
        <s v="客户以为30就可以拆装了"/>
        <s v="客说我们收贵了小区电工人工材料150包搞好了叫我不用来了"/>
        <s v="没接电话 已在后台给客户留言 用户不需要了"/>
        <s v="现在上门"/>
        <s v="已经准备往客户家去。客户回消息说暂时不用了。说房东自己来搞。"/>
        <s v="用户需要确定价格，暂不确定上门"/>
        <s v="联系不上     不接电话"/>
        <s v="开票200"/>
        <s v="用户不在家，说明天空了联系，不知道还做不做 回访：通话中"/>
        <s v="客户说不修了"/>
        <s v="报了清洗加远程费，客户考虑中"/>
        <s v="报了200带配件，考虑 回访：客户同意了，客服已告之师傅"/>
        <s v="联系客户了，洗衣机出水管短了，客户了解价格。"/>
        <s v="不接电话 未接"/>
        <s v="她直接说不修了。"/>
        <s v="联系不通"/>
        <s v="已联系 他说另外找人了"/>
        <s v="故障恢复正常"/>
        <s v="明天上门 明天去 约明天上午 约到明天"/>
        <s v="己约了别人"/>
        <s v="不让上门 回访：未接"/>
        <s v="约明天"/>
        <s v="已和客户联系，现在去维修"/>
        <s v="明天上午"/>
        <s v="屏幕故障等待中"/>
        <s v="联系客户了，客厅吊灯还了无法维修 回访，无法接通"/>
        <s v="卧室灯，问价 回访，未接"/>
        <s v="换了门锁开关和主板"/>
        <s v="用户自己搞了一下，如果有问题再来电话"/>
        <s v="预约单187****0409 收30检修费用美团卷的"/>
        <s v="约明天中午左右上门"/>
        <s v="客户说已经联系售后了不需要了"/>
        <s v="客户咨询洗衣机换排水管怎么收费的我说上门检查了才知道如何叫她发详细地址给我她说想想再联系 未接"/>
        <s v="上门检查屏幕故障没有维修价值"/>
        <s v="暂时没在家"/>
        <s v="联系客服不接电话。 不接电话，已在美团后台给客户留言"/>
        <s v="没有材料，客户要到国庆才有空修"/>
        <s v="报了价格，客户在考虑中"/>
        <s v="叫那个同事马上去了"/>
        <s v="下大雨，看情况过去 客户不清洗了"/>
        <s v="咨询价格 先找附近的师傅"/>
        <s v="已跟客户联系，客户说今天家里没人，约明天去 没有报价，客户昨天晚上回信息说不需要维修了"/>
        <s v="客户说不用了"/>
        <s v="打过去恢复正常"/>
        <s v="打了很多次都是正在通话中 波轮洗衣机。海尔。不脱水。 中海合印5-1-404"/>
        <s v="屏幕被打碎了，问价不修。"/>
        <s v=" 客户咨询价格 跟房东商量"/>
        <s v="客户要今天去马上去。有没有其他师傅去啊。 跟客户协商时间，客户不愿意说再找一家"/>
        <s v="客户以为几十块能弄我这边做不了 无法接通"/>
        <s v="下午上门检查 用户说下午有事，下次再约"/>
        <s v="叫了个同事马上去 压缩机坏了，不修了"/>
        <s v="联系了几遍不接电话     不接电话"/>
        <s v="他说暂时不弄了有冷气 不接电话"/>
        <s v="没有材料，客户说可能要到国庆才有空修 上面跟单打错订单"/>
        <s v="三期对面 现在过去 新机器两个月没过保"/>
        <s v="下午上门检查"/>
        <s v="客户不需要了"/>
        <s v="无人接听 姜诚转单 没接电话呢？"/>
        <s v="客户考虑"/>
        <s v="客户已经找其他师傅检查过了、要我报价不报价就不让上门都还没检查没办法报价"/>
        <s v="打了几次，都是无人接听 回访，客户说师傅上门了收30上门费，不愿告知其他"/>
        <s v="马上去 维修费61，材料师傅自己准备的"/>
        <s v="联系杨总19141078173 下单人发来另一个电话，打过去他说有人修。不需要。"/>
        <s v="4-2-1105 问价格。不明确。 预约单30"/>
        <s v="下午2点 预约单30"/>
        <s v="是热水器"/>
        <s v="下午去"/>
        <s v="客户不修了。 不接电话"/>
        <s v="约好时间上门处理 上门检查，报价了用户不同意维修了"/>
        <s v=" 名城购物广场"/>
        <s v="不接电话 没接电话"/>
        <s v="问价"/>
        <s v="客户觉得贵以为几十块能弄"/>
        <s v="晚点去 咨询价格 未接"/>
        <s v="明天1点"/>
        <s v="报一百多价格贵"/>
        <s v="一台电热水器。客户现在不在家等回来后再联系。"/>
        <s v="1楼1070"/>
        <s v="2—1604南颐园"/>
        <s v="电话一直打不通，稍后再打。 客户要求立马上门，没有师傅能赶到"/>
        <s v="客户询价。不确定。 客户说不需要了。"/>
        <s v="1-1-7楼"/>
        <s v="枫华府第"/>
        <s v="此单不回访"/>
        <s v="这个他找人了看过了，来问价的，说修主板多少钱，我说要过去看过，他直接挂我电话了 客户说他老婆找别的师傅了"/>
        <s v="去电用户，咨询价格他自己都会，不同意上门了"/>
        <s v="已经联系其它师傅了。"/>
        <s v="优品时代小区，1-1-1402 1-1-1402"/>
        <s v="自己买的灯条又舍不得给钱"/>
        <s v="1—2—1602 问价格，给她说上门检查报价，说到一半她挂了 电话没接了"/>
        <s v="用户不是热水器，用户是烧水壶报价80用户不修"/>
        <s v="未接电话"/>
        <s v="双荆北路79号4—1—。2101 去的路上 客户反映是下水管堵了"/>
        <s v="问了价格，用户说谢谢，"/>
        <s v="用户只出80 没洗"/>
        <s v="晚点过去看看 此单不回访 收了50上门检测费 收了50，今晚回去交"/>
        <s v="上门报价不同意"/>
        <s v="明天 不排水，非要报价，没有报价，她说那算了"/>
        <s v="问价水管破了，说自己弄哈算了"/>
        <s v="用户说找物业，物业便宜"/>
        <s v="冷热水龙头拆装报价120客户嫌贵。"/>
        <s v="给 100 块钱做不出来"/>
        <s v="用户没有回应我，打电话不知道具体干啥微信没加上"/>
        <s v="联系用户未接电话。 客户说不用了"/>
        <s v="客户觉得我过去太远了 要找近点的师傅"/>
        <s v="客户想把房间灯换亮一点的，要跟室友沟通一下确认"/>
        <s v="电话问价，苏宁给他的报价75寸电视安装是150，我这边做不了 打电话过去客户说已和啄木鸟约好9月8号早上过来安装了"/>
        <s v="已经接单了，和顾客通话，我今天这个事件点去不到了。我明天一早去维修，他说到明天再说。我明天一早和他联系，如果顾客时间合适。就上门维修去。"/>
        <s v="联系客户了客厅灯坏了，了解一下价格，回头在联系我。"/>
        <s v="电话无人接听"/>
        <s v="1—2—507 过去的路上"/>
        <s v="10点半"/>
        <s v="路平新居8-2-1102明天上午 青羊区乐平新居"/>
      </sharedItems>
    </cacheField>
    <cacheField name="回访内容" numFmtId="0">
      <sharedItems containsBlank="1" count="276">
        <s v="回访：未接"/>
        <s v="验券一张30＋好评____回访：通话中"/>
        <s v="提65已交公司"/>
        <s v="验券一张30____回访：换新机"/>
        <s v=""/>
        <s v="验券一张30＋好评"/>
        <s v="客户来电嫌贵不需要了，券已退"/>
        <s v="验券一张30____回访：收费100"/>
        <s v="回访：通话中"/>
        <s v="验券一张125____已返师傅88"/>
        <s v="验券一张30"/>
        <s v="回访，客户不修了买新机了"/>
        <s v="回访：收费500"/>
        <s v="验券一张30＋好评____回访：不是他付的钱"/>
        <s v="券已退"/>
        <s v="回访，客户嫌贵不需要了"/>
        <s v="回访：收费140，过几天还要安装灯，客服已提醒师傅"/>
        <s v="回访：换了冷热水阀，收费300"/>
        <s v="回访，客户说暂时不需要了"/>
        <s v="回访，客户觉得换电机成本太高"/>
        <s v="回访，家里停气了，机器没问题"/>
        <s v="重新录单派给了汤黎明"/>
        <s v="回访：暂时不需要了"/>
        <s v="回访：找别家师傅了"/>
        <s v="回访：换新机"/>
        <s v="回访：拒绝沟通挂断电话"/>
        <s v="回访：找朋友安装好了"/>
        <s v=" 回访：未接"/>
        <s v="客户说新机才75元，不修了"/>
        <s v="回访：用户正忙"/>
        <s v="回访：不需要了"/>
        <s v="验券一张30+好评"/>
        <s v="回访，找别人了"/>
        <s v="客户要求立马上门，没师傅"/>
        <s v="回访：换新机，收30上门费"/>
        <s v="已退券"/>
        <s v="回访：恢复正常了"/>
        <s v="回访：有空再约"/>
        <s v="回访：要出门，先取消，有需要再联系"/>
        <s v="客户在美团后台说找别家了_x000a_"/>
        <s v="回访：暂时不需要"/>
        <s v="客户来电：没联系上房东，联系上了如果要修就联系我们"/>
        <s v="回访，师傅收135____提40已交公司"/>
        <s v="回访，嫌贵不需要了"/>
        <s v="回访：嫌贵不需要了"/>
        <s v="回访，客户嫌贵自己弄好了"/>
        <s v="门坏了，师傅修不了"/>
        <s v="回访，客户说师傅约了时间一直没上门，已经找别人了"/>
        <s v="回访：嫌贵暂时不需要了"/>
        <s v="券已退，客户不肯加钱，师傅做不了，收30"/>
        <s v="验券一张30＋好评____好评一张"/>
        <s v="验券一张30____回访：收费50"/>
        <s v="回访：等不及找别家师傅弄好了"/>
        <s v="回访：未接____回访：未接"/>
        <s v="收130m"/>
        <s v="回访，客户说自己装好了"/>
        <s v="验券一张25____回访：报价高，不修，用券一张抵扣上门费，换了新机"/>
        <s v="回访：找别家师傅弄好了"/>
        <s v="回访：房东另外找人了"/>
        <s v="回访：自己弄好了"/>
        <s v="验券一张330＋好评"/>
        <s v="客户只出1300，师傅说成本都不够，做不了"/>
        <s v="验券一张30____上条备注错误。美团官方已退券"/>
        <s v="验券两张60"/>
        <s v="客户不要了"/>
        <s v="回访：锈死了打不开，收了上门费，现已换新机"/>
        <s v="回访：楼上空调噪声大"/>
        <s v="回访：客户说师傅报价100多，嫌贵不修"/>
        <s v="客户回电师傅收了140"/>
        <s v="回访，客户说不需要了"/>
        <s v="回访，客户说机器自己好了不修了"/>
        <s v="师傅修不了"/>
        <s v="客户在后台说不需要了"/>
        <s v="回访：关机"/>
        <s v="弱电没有师傅"/>
        <s v="没有师傅"/>
        <s v="验券一张30+好评____回访：收费100"/>
        <s v="回访：不需要了挂断电话"/>
        <s v="已回访"/>
        <s v="回访：冰箱门坏了修不了"/>
        <s v="停机"/>
        <s v="回访：无法接通"/>
        <s v="收60提18已交公司"/>
        <s v="客户在美团后台说取消订单不需要了"/>
        <s v="回访：师傅报价200多嫌贵，找别家师傅安装了"/>
        <s v="客户来电房东解决"/>
        <s v="回访，找别人修好了"/>
        <s v="找别家师傅清洗好了"/>
        <s v="客户来电：找格力售后了"/>
        <s v="回访，客户说自己弄好了，取消预约"/>
        <s v="回访，实收200"/>
        <s v="回访，客户说电力局处理好了"/>
        <s v="回访，价格没谈拢，没收上门费"/>
        <s v="回访，客户说不需要了直接挂断"/>
        <s v="回访，实收120，不需要保修"/>
        <s v="回访，房东自己处理"/>
        <s v="客户回电找别人了"/>
        <s v="券已退____券已退"/>
        <s v="回访：没有维修价值，付30上门费"/>
        <s v="回访：不知道啥问题，付30上门费"/>
        <s v="回访：收费200，加了氟"/>
        <s v="回访，找物管了"/>
        <s v="回访，找物管了____备注错了____验券一张30＋好评"/>
        <s v="验券一张162"/>
        <s v="回访，客户说没有维修价值，买新机，取消预约"/>
        <s v="清洗140，提42已交公司"/>
        <s v="回访，说师傅修好收了120，直接付给师傅个人的，其他任何信息都不肯提供，不需要质保"/>
        <s v="回访：什么都不愿意说，挂断电话"/>
        <s v="回访。客户不要了"/>
        <s v="回访：是线路问题不是灯的问题，客户嫌重新走线麻烦，没有搞，付30上门费"/>
        <s v="回访，嫌贵不修了"/>
        <s v="都江堰超区了没师傅"/>
        <s v="不要了"/>
        <s v="回访，嫌贵不修"/>
        <s v="回访，客户说没有维修价值不修了"/>
        <s v="验券一张30＋好评____回访：收费159"/>
        <s v="回访：说打错了挂断电话"/>
        <s v="总收220，提66已交公司"/>
        <s v="没师傅"/>
        <s v="回访：嫌贵房东找人修，付30上门费"/>
        <s v="回访：嫌贵没修，付30上门费"/>
        <s v="回访：收费80"/>
        <s v="回访：不说话"/>
        <s v="回访：师傅说让客户自己弄，没有上门，现在不需要了"/>
        <s v="回访：收88"/>
        <s v="验券一张93"/>
        <s v="找别家师傅弄好了"/>
        <s v="验券一张30＋好评____回访：暂时不需要了"/>
        <s v="验券一张30+好评____回访：收费200，换了个灯"/>
        <s v="回访，客户等不及找别人了"/>
        <s v="回访：无法接通____券已退"/>
        <s v="提90元已交公司"/>
        <s v="验券一张30＋好评____回访：用券一张，另收70"/>
        <s v="回访：收费80.嫌贵，想退费用"/>
        <s v="回访：找别家师傅修了"/>
        <s v="回访，客户找别人了"/>
        <s v="这个价格没有师傅能做____已退券"/>
        <s v="回访，客户说空调报废了没修"/>
        <s v="验券一张30____回访：关机"/>
        <s v="回访，客户说应急用的，不需要了"/>
        <s v="回访，客户找其他平台了"/>
        <s v="验券一张30＋好评____回访：未接"/>
        <s v="验券一张20＋好评____回访，师傅收100"/>
        <s v="回访：电话打不进去"/>
        <s v="回访：先清洗看下效果再说"/>
        <s v="提60已交公司"/>
        <s v="回访，客户自己解决了____券已退"/>
        <s v="回访，客户当时不在，不知道收了多少费用"/>
        <s v="回访，客户说问题解决了不需要了"/>
        <s v="回访，客户说等不及找别人了"/>
        <s v="回访，没有维修价值不修了"/>
        <s v="回访，收30上门费，嫌贵不修换新机"/>
        <s v="师傅报价1-2百，客户说不需要了"/>
        <s v="回访：在楼下找了个师傅修好了"/>
        <s v="回访：暂时不在家，在家了有需要再联系我们"/>
        <s v="验券一张30____回访：拒绝沟通挂断电话"/>
        <s v="收150提60已交公司"/>
        <s v="回访：屏坏，没有维修价值"/>
        <s v="回访：找售后了"/>
        <s v="验券一张253____回访：用券一张，没有另外收费____已返师傅152"/>
        <s v="验券一张30____回访：没有修好，收了几十上门检测费，现在找别人修好了"/>
        <s v="回访，客户自己弄好了"/>
        <s v="收360提144已交公司"/>
        <s v="回访：说在生病住院，挂断电话"/>
        <s v="回访，客户嫌贵找别人了"/>
        <s v="客户取消预约"/>
        <s v="从家里出不了外墙，从楼顶出外墙高空费要400，客户不接受这个费用"/>
        <s v="回访，客户找别人了____客户取消预约"/>
        <s v="验券一张98＋好评____回访：用券一张，没有另外收费____已返师傅70"/>
        <s v="回访：找别家师傅修好了"/>
        <s v="保修期内，找售后"/>
        <s v="回访：收费150"/>
        <s v="回访：暂时不需要了，有需要再联系"/>
        <s v="回访，他朋友找好其他师傅了"/>
        <s v="客户在后台说找物业了"/>
        <s v="回访：实收129"/>
        <s v="提72已交公司"/>
        <s v="重复订单____验券一张30+好评____是空调问题，不是电路问题，重新录单派给杨勇了"/>
        <s v="验券一张25+好评"/>
        <s v="回访：灯买的不合适，重新买，到了就联系师傅上门安装"/>
        <s v="回访，客户说不用了直接挂断"/>
        <s v="验券一张20＋好评____回访，实收142"/>
        <s v="回访，客户说小问题不修了"/>
        <s v="找别家师傅了"/>
        <s v="回访：暂时没时间，有时间再联系"/>
        <s v="回访，客户说不需要了直接挂断____师傅反馈屏坏没有上门"/>
        <s v="回访，实收70上门费"/>
        <s v="回访，客户当时在家不知道收了多少费用"/>
        <s v="外派的师傅反馈：客户不修只是打探价格"/>
        <s v="回访，客户嫌贵不修了"/>
        <s v="回访，客户自己修好了"/>
        <s v="回访，买新机"/>
        <s v="回访：没有维修价值，收30上门费，提醒师傅交单"/>
        <s v="验券一张30____回访：暂时不需要了，用券一张抵扣上门费，没有另外收费"/>
        <s v="嫌贵不让上门"/>
        <s v="回访，直接挂断"/>
        <s v="回访：老板不同意修"/>
        <s v="验券一张25＋好评"/>
        <s v="回访：找啄木鸟修好了"/>
        <s v="客户急没师傅，取消预约"/>
        <s v="回访：没有收费，换新机"/>
        <s v="回访：收了上门检测费，不肯再多说"/>
        <s v="回访：机器恢复正常了"/>
        <s v="返114给师傅"/>
        <s v="回访：有空再打电话来报修"/>
        <s v="回访，客户说不想修了"/>
        <s v="回访：房东找人修"/>
        <s v="回访，客户说没空直接挂断"/>
        <s v="验券一张30____回访：通话中"/>
        <s v="客户在美团后台一直问价格，又不让师傅上门"/>
        <s v="客户来电：找别家师傅了"/>
        <s v="收费280，材料18，提105已交公司"/>
        <s v="验券一张30____回访：未接"/>
        <s v="回访，客户说机器没有维修价值了买新的"/>
        <s v="回访：水泵坏报800，嫌贵不修"/>
        <s v="验券一张30____回访：用券一张，另付40"/>
        <s v="验券一张30____验券一张25"/>
        <s v="提69已交公司"/>
        <s v="回访：嫌贵，不需要了"/>
        <s v="回访：换了风机，不愿意说收费多少"/>
        <s v="回访：有空再联系"/>
        <s v="回访：不需要了____回访，直接挂断"/>
        <s v="回访，客户不修换新机，实收30上门费"/>
        <s v="验券一张175.9____已返师傅106"/>
        <s v="回访，是跳闸找物业弄好了"/>
        <s v="回访，机器自己好了"/>
        <s v="回访，需要再联系"/>
        <s v="回访，客户不愿意沟通"/>
        <s v="客户来电约好别的平台的师傅了"/>
        <s v="回访：嫌贵，找附近师傅修了"/>
        <s v="回访，师傅报价600客户嫌贵，找售后了"/>
        <s v="提54已交公司"/>
        <s v="验券一张25＋好评____验券一张25+好评____回访：收费100多"/>
        <s v="回访，客户嫌贵找别人了，上门了没有收费"/>
        <s v="回访，客户说找别人了直接挂断"/>
        <s v="提40已交公司"/>
        <s v="验券一张25"/>
        <s v="回访，线的问题，他同事弄好了"/>
        <s v="验券一张164____回访：用券一张，没有另外收费____已返师傅98"/>
        <s v="客户来电：不需要了"/>
        <s v="验券一张80，已返师傅54____已返师傅56____已返56备注错了"/>
        <s v="回访，他朋友另外找人了"/>
        <s v="验券一张130____已返师傅91"/>
        <s v="回访：收费110"/>
        <s v="验券一张30＋好评____回访：忘了收费多少"/>
        <s v="以旧换新总收640，拿货335，提122已交公司"/>
        <s v="回访：房东找人来搞了"/>
        <s v="回访：收30上门费，提醒师傅交单"/>
        <s v="回访：嫌贵不修，付30上门费，不需要了"/>
        <s v="回访：客户说要找附近的"/>
        <s v="回访：嫌贵，房东不修"/>
        <s v="回访：嫌贵，自己弄好了"/>
        <s v="回访：说取消了"/>
        <s v="回访：故障恢复了"/>
        <s v="太远了没师傅"/>
        <s v="验券一张30+好评____回访，实收70"/>
        <s v="回访，实收150"/>
        <s v="客户来电嫌贵不需要了"/>
        <s v="回访，客户说小问题不需要修了"/>
        <s v="回访，客户找售后了"/>
        <s v="回访，客户就是要问价格，师傅没报价客户找别人了"/>
        <s v="回访：没有维修价值，换新机"/>
        <s v="回访，客户找别人洗了"/>
        <s v="回访，客户说太贵了不划算不修了"/>
        <s v="回访，自己弄好了"/>
        <s v="回访，客户说自动恢复了"/>
        <s v="回访，不愿意沟通只说联系了"/>
        <s v="客户在美团后台说找别家师傅了"/>
        <s v="客户在美团后台说取消预约____上条备注错了"/>
        <s v="客户来电师傅报价200嫌贵不修了"/>
        <s v="回访，客户嫌贵不修了，很不耐烦"/>
        <s v="客户来电说他老婆找别家师傅了"/>
        <s v="回访：找物业了"/>
        <s v="安装燃气灶和修灯，一共只愿出100，师傅做不了"/>
        <s v="收1990材料300提507已交公司"/>
        <m/>
      </sharedItems>
    </cacheField>
  </cacheFields>
</pivotCacheDefinition>
</file>

<file path=xl/pivotCache/pivotCacheRecords1.xml><?xml version="1.0" encoding="utf-8"?>
<pivotCacheRecords xmlns="http://schemas.openxmlformats.org/spreadsheetml/2006/main" xmlns:r="http://schemas.openxmlformats.org/officeDocument/2006/relationships" count="760">
  <r>
    <x v="0"/>
    <x v="0"/>
    <x v="0"/>
    <x v="0"/>
    <x v="0"/>
    <x v="0"/>
    <x v="0"/>
    <x v="0"/>
    <x v="0"/>
    <x v="0"/>
    <x v="0"/>
    <x v="0"/>
    <x v="0"/>
    <x v="0"/>
    <x v="0"/>
    <x v="0"/>
    <x v="0"/>
    <x v="0"/>
    <x v="0"/>
  </r>
  <r>
    <x v="1"/>
    <x v="1"/>
    <x v="1"/>
    <x v="0"/>
    <x v="1"/>
    <x v="1"/>
    <x v="0"/>
    <x v="0"/>
    <x v="1"/>
    <x v="1"/>
    <x v="1"/>
    <x v="0"/>
    <x v="1"/>
    <x v="1"/>
    <x v="1"/>
    <x v="1"/>
    <x v="1"/>
    <x v="1"/>
    <x v="1"/>
  </r>
  <r>
    <x v="2"/>
    <x v="2"/>
    <x v="2"/>
    <x v="1"/>
    <x v="2"/>
    <x v="2"/>
    <x v="1"/>
    <x v="0"/>
    <x v="1"/>
    <x v="2"/>
    <x v="0"/>
    <x v="1"/>
    <x v="2"/>
    <x v="0"/>
    <x v="2"/>
    <x v="2"/>
    <x v="2"/>
    <x v="2"/>
    <x v="2"/>
  </r>
  <r>
    <x v="3"/>
    <x v="1"/>
    <x v="3"/>
    <x v="0"/>
    <x v="0"/>
    <x v="3"/>
    <x v="2"/>
    <x v="0"/>
    <x v="2"/>
    <x v="3"/>
    <x v="1"/>
    <x v="0"/>
    <x v="0"/>
    <x v="0"/>
    <x v="0"/>
    <x v="3"/>
    <x v="3"/>
    <x v="3"/>
    <x v="1"/>
  </r>
  <r>
    <x v="4"/>
    <x v="1"/>
    <x v="4"/>
    <x v="0"/>
    <x v="3"/>
    <x v="4"/>
    <x v="3"/>
    <x v="0"/>
    <x v="2"/>
    <x v="3"/>
    <x v="1"/>
    <x v="0"/>
    <x v="0"/>
    <x v="0"/>
    <x v="3"/>
    <x v="4"/>
    <x v="4"/>
    <x v="4"/>
    <x v="3"/>
  </r>
  <r>
    <x v="5"/>
    <x v="3"/>
    <x v="5"/>
    <x v="0"/>
    <x v="4"/>
    <x v="5"/>
    <x v="3"/>
    <x v="1"/>
    <x v="1"/>
    <x v="4"/>
    <x v="0"/>
    <x v="0"/>
    <x v="3"/>
    <x v="2"/>
    <x v="1"/>
    <x v="5"/>
    <x v="5"/>
    <x v="5"/>
    <x v="4"/>
  </r>
  <r>
    <x v="6"/>
    <x v="4"/>
    <x v="6"/>
    <x v="0"/>
    <x v="1"/>
    <x v="6"/>
    <x v="4"/>
    <x v="0"/>
    <x v="1"/>
    <x v="5"/>
    <x v="1"/>
    <x v="0"/>
    <x v="3"/>
    <x v="3"/>
    <x v="1"/>
    <x v="6"/>
    <x v="6"/>
    <x v="5"/>
    <x v="5"/>
  </r>
  <r>
    <x v="7"/>
    <x v="1"/>
    <x v="7"/>
    <x v="2"/>
    <x v="5"/>
    <x v="7"/>
    <x v="5"/>
    <x v="0"/>
    <x v="0"/>
    <x v="0"/>
    <x v="0"/>
    <x v="0"/>
    <x v="0"/>
    <x v="0"/>
    <x v="0"/>
    <x v="7"/>
    <x v="7"/>
    <x v="6"/>
    <x v="6"/>
  </r>
  <r>
    <x v="8"/>
    <x v="1"/>
    <x v="8"/>
    <x v="0"/>
    <x v="6"/>
    <x v="8"/>
    <x v="6"/>
    <x v="0"/>
    <x v="1"/>
    <x v="6"/>
    <x v="1"/>
    <x v="0"/>
    <x v="4"/>
    <x v="4"/>
    <x v="1"/>
    <x v="8"/>
    <x v="8"/>
    <x v="5"/>
    <x v="7"/>
  </r>
  <r>
    <x v="9"/>
    <x v="5"/>
    <x v="9"/>
    <x v="1"/>
    <x v="7"/>
    <x v="9"/>
    <x v="7"/>
    <x v="0"/>
    <x v="0"/>
    <x v="0"/>
    <x v="0"/>
    <x v="0"/>
    <x v="0"/>
    <x v="0"/>
    <x v="0"/>
    <x v="9"/>
    <x v="9"/>
    <x v="7"/>
    <x v="8"/>
  </r>
  <r>
    <x v="10"/>
    <x v="6"/>
    <x v="10"/>
    <x v="2"/>
    <x v="8"/>
    <x v="10"/>
    <x v="8"/>
    <x v="0"/>
    <x v="1"/>
    <x v="7"/>
    <x v="2"/>
    <x v="0"/>
    <x v="0"/>
    <x v="0"/>
    <x v="3"/>
    <x v="10"/>
    <x v="10"/>
    <x v="8"/>
    <x v="9"/>
  </r>
  <r>
    <x v="11"/>
    <x v="4"/>
    <x v="11"/>
    <x v="1"/>
    <x v="7"/>
    <x v="11"/>
    <x v="2"/>
    <x v="1"/>
    <x v="1"/>
    <x v="8"/>
    <x v="0"/>
    <x v="0"/>
    <x v="5"/>
    <x v="5"/>
    <x v="1"/>
    <x v="11"/>
    <x v="11"/>
    <x v="9"/>
    <x v="4"/>
  </r>
  <r>
    <x v="12"/>
    <x v="3"/>
    <x v="12"/>
    <x v="0"/>
    <x v="3"/>
    <x v="12"/>
    <x v="4"/>
    <x v="0"/>
    <x v="2"/>
    <x v="3"/>
    <x v="1"/>
    <x v="0"/>
    <x v="0"/>
    <x v="0"/>
    <x v="3"/>
    <x v="4"/>
    <x v="12"/>
    <x v="10"/>
    <x v="10"/>
  </r>
  <r>
    <x v="13"/>
    <x v="4"/>
    <x v="13"/>
    <x v="3"/>
    <x v="9"/>
    <x v="13"/>
    <x v="9"/>
    <x v="1"/>
    <x v="1"/>
    <x v="8"/>
    <x v="0"/>
    <x v="0"/>
    <x v="6"/>
    <x v="6"/>
    <x v="1"/>
    <x v="12"/>
    <x v="13"/>
    <x v="5"/>
    <x v="4"/>
  </r>
  <r>
    <x v="14"/>
    <x v="4"/>
    <x v="14"/>
    <x v="2"/>
    <x v="5"/>
    <x v="14"/>
    <x v="10"/>
    <x v="1"/>
    <x v="0"/>
    <x v="0"/>
    <x v="0"/>
    <x v="0"/>
    <x v="0"/>
    <x v="0"/>
    <x v="0"/>
    <x v="13"/>
    <x v="14"/>
    <x v="11"/>
    <x v="11"/>
  </r>
  <r>
    <x v="15"/>
    <x v="7"/>
    <x v="15"/>
    <x v="2"/>
    <x v="8"/>
    <x v="15"/>
    <x v="5"/>
    <x v="0"/>
    <x v="1"/>
    <x v="9"/>
    <x v="0"/>
    <x v="0"/>
    <x v="7"/>
    <x v="7"/>
    <x v="1"/>
    <x v="14"/>
    <x v="15"/>
    <x v="12"/>
    <x v="12"/>
  </r>
  <r>
    <x v="16"/>
    <x v="8"/>
    <x v="16"/>
    <x v="2"/>
    <x v="10"/>
    <x v="16"/>
    <x v="5"/>
    <x v="0"/>
    <x v="1"/>
    <x v="10"/>
    <x v="1"/>
    <x v="0"/>
    <x v="8"/>
    <x v="3"/>
    <x v="1"/>
    <x v="15"/>
    <x v="16"/>
    <x v="5"/>
    <x v="13"/>
  </r>
  <r>
    <x v="17"/>
    <x v="1"/>
    <x v="17"/>
    <x v="0"/>
    <x v="11"/>
    <x v="17"/>
    <x v="11"/>
    <x v="0"/>
    <x v="0"/>
    <x v="0"/>
    <x v="0"/>
    <x v="0"/>
    <x v="0"/>
    <x v="0"/>
    <x v="0"/>
    <x v="8"/>
    <x v="17"/>
    <x v="13"/>
    <x v="14"/>
  </r>
  <r>
    <x v="18"/>
    <x v="1"/>
    <x v="18"/>
    <x v="0"/>
    <x v="3"/>
    <x v="18"/>
    <x v="12"/>
    <x v="0"/>
    <x v="1"/>
    <x v="11"/>
    <x v="0"/>
    <x v="0"/>
    <x v="9"/>
    <x v="8"/>
    <x v="1"/>
    <x v="4"/>
    <x v="18"/>
    <x v="14"/>
    <x v="4"/>
  </r>
  <r>
    <x v="19"/>
    <x v="1"/>
    <x v="19"/>
    <x v="2"/>
    <x v="12"/>
    <x v="19"/>
    <x v="13"/>
    <x v="0"/>
    <x v="1"/>
    <x v="12"/>
    <x v="1"/>
    <x v="0"/>
    <x v="10"/>
    <x v="9"/>
    <x v="1"/>
    <x v="14"/>
    <x v="19"/>
    <x v="5"/>
    <x v="10"/>
  </r>
  <r>
    <x v="20"/>
    <x v="3"/>
    <x v="20"/>
    <x v="1"/>
    <x v="13"/>
    <x v="20"/>
    <x v="12"/>
    <x v="1"/>
    <x v="0"/>
    <x v="0"/>
    <x v="0"/>
    <x v="0"/>
    <x v="0"/>
    <x v="0"/>
    <x v="0"/>
    <x v="16"/>
    <x v="20"/>
    <x v="15"/>
    <x v="15"/>
  </r>
  <r>
    <x v="21"/>
    <x v="3"/>
    <x v="21"/>
    <x v="1"/>
    <x v="2"/>
    <x v="21"/>
    <x v="6"/>
    <x v="1"/>
    <x v="1"/>
    <x v="6"/>
    <x v="0"/>
    <x v="0"/>
    <x v="11"/>
    <x v="4"/>
    <x v="1"/>
    <x v="17"/>
    <x v="21"/>
    <x v="16"/>
    <x v="4"/>
  </r>
  <r>
    <x v="22"/>
    <x v="0"/>
    <x v="22"/>
    <x v="0"/>
    <x v="0"/>
    <x v="22"/>
    <x v="11"/>
    <x v="0"/>
    <x v="1"/>
    <x v="13"/>
    <x v="0"/>
    <x v="0"/>
    <x v="12"/>
    <x v="10"/>
    <x v="1"/>
    <x v="0"/>
    <x v="22"/>
    <x v="17"/>
    <x v="16"/>
  </r>
  <r>
    <x v="23"/>
    <x v="4"/>
    <x v="23"/>
    <x v="1"/>
    <x v="14"/>
    <x v="23"/>
    <x v="4"/>
    <x v="1"/>
    <x v="1"/>
    <x v="14"/>
    <x v="0"/>
    <x v="0"/>
    <x v="13"/>
    <x v="11"/>
    <x v="1"/>
    <x v="18"/>
    <x v="23"/>
    <x v="18"/>
    <x v="4"/>
  </r>
  <r>
    <x v="24"/>
    <x v="4"/>
    <x v="24"/>
    <x v="2"/>
    <x v="8"/>
    <x v="24"/>
    <x v="14"/>
    <x v="0"/>
    <x v="1"/>
    <x v="15"/>
    <x v="0"/>
    <x v="0"/>
    <x v="14"/>
    <x v="8"/>
    <x v="1"/>
    <x v="19"/>
    <x v="24"/>
    <x v="19"/>
    <x v="17"/>
  </r>
  <r>
    <x v="25"/>
    <x v="9"/>
    <x v="25"/>
    <x v="0"/>
    <x v="15"/>
    <x v="25"/>
    <x v="15"/>
    <x v="0"/>
    <x v="0"/>
    <x v="0"/>
    <x v="0"/>
    <x v="0"/>
    <x v="0"/>
    <x v="0"/>
    <x v="0"/>
    <x v="20"/>
    <x v="25"/>
    <x v="20"/>
    <x v="18"/>
  </r>
  <r>
    <x v="26"/>
    <x v="1"/>
    <x v="26"/>
    <x v="0"/>
    <x v="0"/>
    <x v="26"/>
    <x v="16"/>
    <x v="0"/>
    <x v="0"/>
    <x v="0"/>
    <x v="0"/>
    <x v="0"/>
    <x v="0"/>
    <x v="0"/>
    <x v="3"/>
    <x v="21"/>
    <x v="26"/>
    <x v="21"/>
    <x v="19"/>
  </r>
  <r>
    <x v="27"/>
    <x v="1"/>
    <x v="27"/>
    <x v="1"/>
    <x v="16"/>
    <x v="27"/>
    <x v="5"/>
    <x v="0"/>
    <x v="0"/>
    <x v="0"/>
    <x v="0"/>
    <x v="0"/>
    <x v="0"/>
    <x v="0"/>
    <x v="0"/>
    <x v="22"/>
    <x v="27"/>
    <x v="22"/>
    <x v="14"/>
  </r>
  <r>
    <x v="28"/>
    <x v="0"/>
    <x v="28"/>
    <x v="0"/>
    <x v="3"/>
    <x v="28"/>
    <x v="3"/>
    <x v="0"/>
    <x v="0"/>
    <x v="0"/>
    <x v="0"/>
    <x v="0"/>
    <x v="0"/>
    <x v="0"/>
    <x v="0"/>
    <x v="23"/>
    <x v="28"/>
    <x v="23"/>
    <x v="20"/>
  </r>
  <r>
    <x v="29"/>
    <x v="3"/>
    <x v="29"/>
    <x v="1"/>
    <x v="7"/>
    <x v="29"/>
    <x v="4"/>
    <x v="0"/>
    <x v="1"/>
    <x v="16"/>
    <x v="0"/>
    <x v="0"/>
    <x v="15"/>
    <x v="12"/>
    <x v="1"/>
    <x v="24"/>
    <x v="29"/>
    <x v="5"/>
    <x v="4"/>
  </r>
  <r>
    <x v="30"/>
    <x v="0"/>
    <x v="30"/>
    <x v="0"/>
    <x v="1"/>
    <x v="30"/>
    <x v="3"/>
    <x v="0"/>
    <x v="0"/>
    <x v="0"/>
    <x v="0"/>
    <x v="0"/>
    <x v="0"/>
    <x v="0"/>
    <x v="0"/>
    <x v="25"/>
    <x v="30"/>
    <x v="24"/>
    <x v="4"/>
  </r>
  <r>
    <x v="31"/>
    <x v="1"/>
    <x v="31"/>
    <x v="1"/>
    <x v="16"/>
    <x v="31"/>
    <x v="3"/>
    <x v="0"/>
    <x v="0"/>
    <x v="0"/>
    <x v="0"/>
    <x v="0"/>
    <x v="0"/>
    <x v="0"/>
    <x v="0"/>
    <x v="17"/>
    <x v="31"/>
    <x v="25"/>
    <x v="14"/>
  </r>
  <r>
    <x v="32"/>
    <x v="3"/>
    <x v="32"/>
    <x v="0"/>
    <x v="15"/>
    <x v="32"/>
    <x v="12"/>
    <x v="1"/>
    <x v="1"/>
    <x v="17"/>
    <x v="0"/>
    <x v="0"/>
    <x v="16"/>
    <x v="13"/>
    <x v="1"/>
    <x v="26"/>
    <x v="32"/>
    <x v="26"/>
    <x v="21"/>
  </r>
  <r>
    <x v="33"/>
    <x v="10"/>
    <x v="33"/>
    <x v="2"/>
    <x v="17"/>
    <x v="33"/>
    <x v="17"/>
    <x v="0"/>
    <x v="1"/>
    <x v="6"/>
    <x v="0"/>
    <x v="0"/>
    <x v="11"/>
    <x v="4"/>
    <x v="1"/>
    <x v="7"/>
    <x v="33"/>
    <x v="5"/>
    <x v="4"/>
  </r>
  <r>
    <x v="34"/>
    <x v="3"/>
    <x v="34"/>
    <x v="0"/>
    <x v="0"/>
    <x v="34"/>
    <x v="18"/>
    <x v="0"/>
    <x v="0"/>
    <x v="0"/>
    <x v="0"/>
    <x v="0"/>
    <x v="0"/>
    <x v="0"/>
    <x v="0"/>
    <x v="0"/>
    <x v="34"/>
    <x v="27"/>
    <x v="22"/>
  </r>
  <r>
    <x v="35"/>
    <x v="11"/>
    <x v="35"/>
    <x v="0"/>
    <x v="11"/>
    <x v="35"/>
    <x v="16"/>
    <x v="0"/>
    <x v="0"/>
    <x v="0"/>
    <x v="0"/>
    <x v="0"/>
    <x v="0"/>
    <x v="0"/>
    <x v="0"/>
    <x v="27"/>
    <x v="35"/>
    <x v="28"/>
    <x v="23"/>
  </r>
  <r>
    <x v="36"/>
    <x v="3"/>
    <x v="36"/>
    <x v="2"/>
    <x v="5"/>
    <x v="36"/>
    <x v="16"/>
    <x v="1"/>
    <x v="0"/>
    <x v="0"/>
    <x v="0"/>
    <x v="0"/>
    <x v="0"/>
    <x v="0"/>
    <x v="0"/>
    <x v="28"/>
    <x v="36"/>
    <x v="29"/>
    <x v="24"/>
  </r>
  <r>
    <x v="37"/>
    <x v="3"/>
    <x v="37"/>
    <x v="0"/>
    <x v="15"/>
    <x v="37"/>
    <x v="16"/>
    <x v="1"/>
    <x v="0"/>
    <x v="0"/>
    <x v="0"/>
    <x v="0"/>
    <x v="0"/>
    <x v="0"/>
    <x v="0"/>
    <x v="27"/>
    <x v="37"/>
    <x v="30"/>
    <x v="25"/>
  </r>
  <r>
    <x v="38"/>
    <x v="12"/>
    <x v="38"/>
    <x v="0"/>
    <x v="0"/>
    <x v="38"/>
    <x v="19"/>
    <x v="0"/>
    <x v="0"/>
    <x v="0"/>
    <x v="0"/>
    <x v="0"/>
    <x v="0"/>
    <x v="0"/>
    <x v="0"/>
    <x v="21"/>
    <x v="38"/>
    <x v="5"/>
    <x v="26"/>
  </r>
  <r>
    <x v="39"/>
    <x v="3"/>
    <x v="39"/>
    <x v="0"/>
    <x v="3"/>
    <x v="39"/>
    <x v="7"/>
    <x v="1"/>
    <x v="0"/>
    <x v="0"/>
    <x v="0"/>
    <x v="0"/>
    <x v="0"/>
    <x v="0"/>
    <x v="0"/>
    <x v="29"/>
    <x v="39"/>
    <x v="12"/>
    <x v="27"/>
  </r>
  <r>
    <x v="40"/>
    <x v="4"/>
    <x v="40"/>
    <x v="0"/>
    <x v="18"/>
    <x v="40"/>
    <x v="20"/>
    <x v="1"/>
    <x v="0"/>
    <x v="0"/>
    <x v="0"/>
    <x v="0"/>
    <x v="0"/>
    <x v="0"/>
    <x v="0"/>
    <x v="30"/>
    <x v="40"/>
    <x v="31"/>
    <x v="28"/>
  </r>
  <r>
    <x v="41"/>
    <x v="0"/>
    <x v="41"/>
    <x v="0"/>
    <x v="0"/>
    <x v="41"/>
    <x v="4"/>
    <x v="0"/>
    <x v="1"/>
    <x v="18"/>
    <x v="0"/>
    <x v="0"/>
    <x v="17"/>
    <x v="4"/>
    <x v="1"/>
    <x v="31"/>
    <x v="41"/>
    <x v="32"/>
    <x v="4"/>
  </r>
  <r>
    <x v="42"/>
    <x v="3"/>
    <x v="42"/>
    <x v="2"/>
    <x v="5"/>
    <x v="42"/>
    <x v="14"/>
    <x v="0"/>
    <x v="2"/>
    <x v="19"/>
    <x v="0"/>
    <x v="0"/>
    <x v="18"/>
    <x v="4"/>
    <x v="1"/>
    <x v="7"/>
    <x v="42"/>
    <x v="33"/>
    <x v="4"/>
  </r>
  <r>
    <x v="43"/>
    <x v="3"/>
    <x v="43"/>
    <x v="0"/>
    <x v="4"/>
    <x v="43"/>
    <x v="6"/>
    <x v="1"/>
    <x v="1"/>
    <x v="5"/>
    <x v="0"/>
    <x v="0"/>
    <x v="19"/>
    <x v="10"/>
    <x v="1"/>
    <x v="30"/>
    <x v="43"/>
    <x v="34"/>
    <x v="4"/>
  </r>
  <r>
    <x v="44"/>
    <x v="13"/>
    <x v="44"/>
    <x v="0"/>
    <x v="0"/>
    <x v="44"/>
    <x v="11"/>
    <x v="0"/>
    <x v="0"/>
    <x v="0"/>
    <x v="0"/>
    <x v="0"/>
    <x v="0"/>
    <x v="0"/>
    <x v="0"/>
    <x v="0"/>
    <x v="44"/>
    <x v="35"/>
    <x v="0"/>
  </r>
  <r>
    <x v="45"/>
    <x v="4"/>
    <x v="45"/>
    <x v="0"/>
    <x v="6"/>
    <x v="45"/>
    <x v="4"/>
    <x v="0"/>
    <x v="0"/>
    <x v="0"/>
    <x v="0"/>
    <x v="0"/>
    <x v="0"/>
    <x v="0"/>
    <x v="0"/>
    <x v="8"/>
    <x v="45"/>
    <x v="36"/>
    <x v="29"/>
  </r>
  <r>
    <x v="46"/>
    <x v="4"/>
    <x v="46"/>
    <x v="0"/>
    <x v="0"/>
    <x v="46"/>
    <x v="3"/>
    <x v="0"/>
    <x v="2"/>
    <x v="19"/>
    <x v="0"/>
    <x v="0"/>
    <x v="18"/>
    <x v="4"/>
    <x v="1"/>
    <x v="21"/>
    <x v="46"/>
    <x v="37"/>
    <x v="25"/>
  </r>
  <r>
    <x v="47"/>
    <x v="4"/>
    <x v="47"/>
    <x v="0"/>
    <x v="1"/>
    <x v="47"/>
    <x v="5"/>
    <x v="0"/>
    <x v="0"/>
    <x v="0"/>
    <x v="0"/>
    <x v="0"/>
    <x v="0"/>
    <x v="0"/>
    <x v="0"/>
    <x v="1"/>
    <x v="47"/>
    <x v="38"/>
    <x v="30"/>
  </r>
  <r>
    <x v="48"/>
    <x v="0"/>
    <x v="48"/>
    <x v="2"/>
    <x v="17"/>
    <x v="48"/>
    <x v="21"/>
    <x v="0"/>
    <x v="0"/>
    <x v="0"/>
    <x v="0"/>
    <x v="0"/>
    <x v="0"/>
    <x v="0"/>
    <x v="0"/>
    <x v="15"/>
    <x v="48"/>
    <x v="39"/>
    <x v="30"/>
  </r>
  <r>
    <x v="49"/>
    <x v="14"/>
    <x v="49"/>
    <x v="2"/>
    <x v="12"/>
    <x v="49"/>
    <x v="22"/>
    <x v="0"/>
    <x v="1"/>
    <x v="15"/>
    <x v="0"/>
    <x v="0"/>
    <x v="20"/>
    <x v="14"/>
    <x v="1"/>
    <x v="7"/>
    <x v="49"/>
    <x v="40"/>
    <x v="4"/>
  </r>
  <r>
    <x v="50"/>
    <x v="15"/>
    <x v="50"/>
    <x v="1"/>
    <x v="19"/>
    <x v="50"/>
    <x v="8"/>
    <x v="0"/>
    <x v="0"/>
    <x v="0"/>
    <x v="0"/>
    <x v="0"/>
    <x v="0"/>
    <x v="0"/>
    <x v="0"/>
    <x v="2"/>
    <x v="50"/>
    <x v="41"/>
    <x v="23"/>
  </r>
  <r>
    <x v="51"/>
    <x v="0"/>
    <x v="51"/>
    <x v="2"/>
    <x v="5"/>
    <x v="43"/>
    <x v="2"/>
    <x v="0"/>
    <x v="1"/>
    <x v="20"/>
    <x v="0"/>
    <x v="0"/>
    <x v="21"/>
    <x v="4"/>
    <x v="1"/>
    <x v="28"/>
    <x v="51"/>
    <x v="42"/>
    <x v="4"/>
  </r>
  <r>
    <x v="52"/>
    <x v="1"/>
    <x v="52"/>
    <x v="0"/>
    <x v="6"/>
    <x v="51"/>
    <x v="4"/>
    <x v="0"/>
    <x v="1"/>
    <x v="21"/>
    <x v="0"/>
    <x v="0"/>
    <x v="22"/>
    <x v="5"/>
    <x v="1"/>
    <x v="30"/>
    <x v="52"/>
    <x v="5"/>
    <x v="4"/>
  </r>
  <r>
    <x v="53"/>
    <x v="4"/>
    <x v="53"/>
    <x v="0"/>
    <x v="3"/>
    <x v="52"/>
    <x v="4"/>
    <x v="0"/>
    <x v="0"/>
    <x v="0"/>
    <x v="0"/>
    <x v="0"/>
    <x v="0"/>
    <x v="0"/>
    <x v="0"/>
    <x v="30"/>
    <x v="53"/>
    <x v="5"/>
    <x v="25"/>
  </r>
  <r>
    <x v="54"/>
    <x v="4"/>
    <x v="54"/>
    <x v="0"/>
    <x v="6"/>
    <x v="53"/>
    <x v="6"/>
    <x v="0"/>
    <x v="1"/>
    <x v="22"/>
    <x v="1"/>
    <x v="0"/>
    <x v="23"/>
    <x v="4"/>
    <x v="1"/>
    <x v="27"/>
    <x v="54"/>
    <x v="5"/>
    <x v="31"/>
  </r>
  <r>
    <x v="55"/>
    <x v="16"/>
    <x v="55"/>
    <x v="0"/>
    <x v="0"/>
    <x v="54"/>
    <x v="15"/>
    <x v="0"/>
    <x v="0"/>
    <x v="0"/>
    <x v="0"/>
    <x v="0"/>
    <x v="0"/>
    <x v="0"/>
    <x v="0"/>
    <x v="32"/>
    <x v="55"/>
    <x v="43"/>
    <x v="32"/>
  </r>
  <r>
    <x v="56"/>
    <x v="0"/>
    <x v="56"/>
    <x v="1"/>
    <x v="19"/>
    <x v="55"/>
    <x v="4"/>
    <x v="0"/>
    <x v="1"/>
    <x v="23"/>
    <x v="0"/>
    <x v="0"/>
    <x v="6"/>
    <x v="15"/>
    <x v="1"/>
    <x v="18"/>
    <x v="56"/>
    <x v="44"/>
    <x v="4"/>
  </r>
  <r>
    <x v="57"/>
    <x v="17"/>
    <x v="57"/>
    <x v="0"/>
    <x v="6"/>
    <x v="56"/>
    <x v="23"/>
    <x v="0"/>
    <x v="0"/>
    <x v="0"/>
    <x v="0"/>
    <x v="0"/>
    <x v="0"/>
    <x v="0"/>
    <x v="0"/>
    <x v="23"/>
    <x v="57"/>
    <x v="5"/>
    <x v="33"/>
  </r>
  <r>
    <x v="58"/>
    <x v="0"/>
    <x v="58"/>
    <x v="0"/>
    <x v="11"/>
    <x v="57"/>
    <x v="24"/>
    <x v="0"/>
    <x v="0"/>
    <x v="0"/>
    <x v="0"/>
    <x v="0"/>
    <x v="0"/>
    <x v="0"/>
    <x v="0"/>
    <x v="30"/>
    <x v="58"/>
    <x v="45"/>
    <x v="23"/>
  </r>
  <r>
    <x v="59"/>
    <x v="4"/>
    <x v="59"/>
    <x v="2"/>
    <x v="8"/>
    <x v="58"/>
    <x v="4"/>
    <x v="0"/>
    <x v="2"/>
    <x v="19"/>
    <x v="0"/>
    <x v="0"/>
    <x v="18"/>
    <x v="4"/>
    <x v="1"/>
    <x v="33"/>
    <x v="59"/>
    <x v="46"/>
    <x v="34"/>
  </r>
  <r>
    <x v="60"/>
    <x v="1"/>
    <x v="60"/>
    <x v="0"/>
    <x v="0"/>
    <x v="59"/>
    <x v="12"/>
    <x v="0"/>
    <x v="0"/>
    <x v="0"/>
    <x v="0"/>
    <x v="0"/>
    <x v="0"/>
    <x v="0"/>
    <x v="0"/>
    <x v="26"/>
    <x v="60"/>
    <x v="47"/>
    <x v="35"/>
  </r>
  <r>
    <x v="61"/>
    <x v="0"/>
    <x v="61"/>
    <x v="0"/>
    <x v="0"/>
    <x v="60"/>
    <x v="4"/>
    <x v="0"/>
    <x v="0"/>
    <x v="0"/>
    <x v="0"/>
    <x v="0"/>
    <x v="0"/>
    <x v="0"/>
    <x v="0"/>
    <x v="34"/>
    <x v="61"/>
    <x v="48"/>
    <x v="35"/>
  </r>
  <r>
    <x v="62"/>
    <x v="4"/>
    <x v="62"/>
    <x v="0"/>
    <x v="0"/>
    <x v="61"/>
    <x v="0"/>
    <x v="0"/>
    <x v="0"/>
    <x v="0"/>
    <x v="0"/>
    <x v="0"/>
    <x v="0"/>
    <x v="0"/>
    <x v="0"/>
    <x v="32"/>
    <x v="62"/>
    <x v="49"/>
    <x v="22"/>
  </r>
  <r>
    <x v="63"/>
    <x v="0"/>
    <x v="63"/>
    <x v="0"/>
    <x v="15"/>
    <x v="62"/>
    <x v="25"/>
    <x v="0"/>
    <x v="0"/>
    <x v="0"/>
    <x v="0"/>
    <x v="0"/>
    <x v="0"/>
    <x v="0"/>
    <x v="0"/>
    <x v="35"/>
    <x v="63"/>
    <x v="50"/>
    <x v="36"/>
  </r>
  <r>
    <x v="64"/>
    <x v="4"/>
    <x v="64"/>
    <x v="0"/>
    <x v="0"/>
    <x v="63"/>
    <x v="0"/>
    <x v="0"/>
    <x v="0"/>
    <x v="0"/>
    <x v="0"/>
    <x v="0"/>
    <x v="0"/>
    <x v="0"/>
    <x v="0"/>
    <x v="32"/>
    <x v="64"/>
    <x v="51"/>
    <x v="37"/>
  </r>
  <r>
    <x v="65"/>
    <x v="3"/>
    <x v="65"/>
    <x v="0"/>
    <x v="15"/>
    <x v="64"/>
    <x v="4"/>
    <x v="0"/>
    <x v="0"/>
    <x v="0"/>
    <x v="0"/>
    <x v="0"/>
    <x v="0"/>
    <x v="0"/>
    <x v="0"/>
    <x v="35"/>
    <x v="65"/>
    <x v="52"/>
    <x v="30"/>
  </r>
  <r>
    <x v="66"/>
    <x v="18"/>
    <x v="66"/>
    <x v="2"/>
    <x v="5"/>
    <x v="65"/>
    <x v="0"/>
    <x v="0"/>
    <x v="0"/>
    <x v="0"/>
    <x v="0"/>
    <x v="0"/>
    <x v="0"/>
    <x v="0"/>
    <x v="0"/>
    <x v="7"/>
    <x v="66"/>
    <x v="53"/>
    <x v="30"/>
  </r>
  <r>
    <x v="67"/>
    <x v="4"/>
    <x v="67"/>
    <x v="2"/>
    <x v="10"/>
    <x v="66"/>
    <x v="13"/>
    <x v="0"/>
    <x v="1"/>
    <x v="13"/>
    <x v="0"/>
    <x v="0"/>
    <x v="13"/>
    <x v="9"/>
    <x v="1"/>
    <x v="36"/>
    <x v="67"/>
    <x v="5"/>
    <x v="4"/>
  </r>
  <r>
    <x v="68"/>
    <x v="0"/>
    <x v="68"/>
    <x v="1"/>
    <x v="2"/>
    <x v="67"/>
    <x v="8"/>
    <x v="0"/>
    <x v="0"/>
    <x v="0"/>
    <x v="0"/>
    <x v="0"/>
    <x v="0"/>
    <x v="0"/>
    <x v="0"/>
    <x v="2"/>
    <x v="68"/>
    <x v="54"/>
    <x v="30"/>
  </r>
  <r>
    <x v="69"/>
    <x v="0"/>
    <x v="69"/>
    <x v="0"/>
    <x v="0"/>
    <x v="68"/>
    <x v="6"/>
    <x v="0"/>
    <x v="0"/>
    <x v="0"/>
    <x v="0"/>
    <x v="0"/>
    <x v="0"/>
    <x v="0"/>
    <x v="0"/>
    <x v="37"/>
    <x v="69"/>
    <x v="55"/>
    <x v="30"/>
  </r>
  <r>
    <x v="70"/>
    <x v="3"/>
    <x v="70"/>
    <x v="0"/>
    <x v="0"/>
    <x v="69"/>
    <x v="14"/>
    <x v="0"/>
    <x v="3"/>
    <x v="0"/>
    <x v="0"/>
    <x v="0"/>
    <x v="0"/>
    <x v="0"/>
    <x v="0"/>
    <x v="0"/>
    <x v="70"/>
    <x v="56"/>
    <x v="4"/>
  </r>
  <r>
    <x v="71"/>
    <x v="19"/>
    <x v="71"/>
    <x v="0"/>
    <x v="0"/>
    <x v="70"/>
    <x v="26"/>
    <x v="2"/>
    <x v="1"/>
    <x v="12"/>
    <x v="0"/>
    <x v="0"/>
    <x v="3"/>
    <x v="4"/>
    <x v="1"/>
    <x v="3"/>
    <x v="71"/>
    <x v="57"/>
    <x v="4"/>
  </r>
  <r>
    <x v="72"/>
    <x v="20"/>
    <x v="72"/>
    <x v="2"/>
    <x v="17"/>
    <x v="71"/>
    <x v="27"/>
    <x v="0"/>
    <x v="0"/>
    <x v="0"/>
    <x v="0"/>
    <x v="0"/>
    <x v="0"/>
    <x v="0"/>
    <x v="0"/>
    <x v="7"/>
    <x v="72"/>
    <x v="58"/>
    <x v="38"/>
  </r>
  <r>
    <x v="73"/>
    <x v="0"/>
    <x v="73"/>
    <x v="0"/>
    <x v="11"/>
    <x v="72"/>
    <x v="6"/>
    <x v="0"/>
    <x v="0"/>
    <x v="0"/>
    <x v="0"/>
    <x v="0"/>
    <x v="0"/>
    <x v="0"/>
    <x v="0"/>
    <x v="27"/>
    <x v="73"/>
    <x v="59"/>
    <x v="39"/>
  </r>
  <r>
    <x v="74"/>
    <x v="0"/>
    <x v="74"/>
    <x v="0"/>
    <x v="11"/>
    <x v="73"/>
    <x v="16"/>
    <x v="0"/>
    <x v="0"/>
    <x v="0"/>
    <x v="0"/>
    <x v="0"/>
    <x v="0"/>
    <x v="0"/>
    <x v="0"/>
    <x v="27"/>
    <x v="74"/>
    <x v="60"/>
    <x v="40"/>
  </r>
  <r>
    <x v="75"/>
    <x v="21"/>
    <x v="75"/>
    <x v="1"/>
    <x v="7"/>
    <x v="74"/>
    <x v="10"/>
    <x v="0"/>
    <x v="1"/>
    <x v="6"/>
    <x v="0"/>
    <x v="0"/>
    <x v="11"/>
    <x v="4"/>
    <x v="1"/>
    <x v="38"/>
    <x v="75"/>
    <x v="61"/>
    <x v="4"/>
  </r>
  <r>
    <x v="76"/>
    <x v="0"/>
    <x v="76"/>
    <x v="0"/>
    <x v="4"/>
    <x v="75"/>
    <x v="24"/>
    <x v="0"/>
    <x v="2"/>
    <x v="19"/>
    <x v="0"/>
    <x v="0"/>
    <x v="18"/>
    <x v="4"/>
    <x v="1"/>
    <x v="30"/>
    <x v="76"/>
    <x v="62"/>
    <x v="41"/>
  </r>
  <r>
    <x v="77"/>
    <x v="1"/>
    <x v="77"/>
    <x v="0"/>
    <x v="6"/>
    <x v="76"/>
    <x v="28"/>
    <x v="0"/>
    <x v="0"/>
    <x v="0"/>
    <x v="0"/>
    <x v="0"/>
    <x v="0"/>
    <x v="0"/>
    <x v="0"/>
    <x v="29"/>
    <x v="77"/>
    <x v="5"/>
    <x v="35"/>
  </r>
  <r>
    <x v="78"/>
    <x v="22"/>
    <x v="78"/>
    <x v="1"/>
    <x v="20"/>
    <x v="77"/>
    <x v="29"/>
    <x v="1"/>
    <x v="0"/>
    <x v="0"/>
    <x v="0"/>
    <x v="0"/>
    <x v="0"/>
    <x v="0"/>
    <x v="0"/>
    <x v="38"/>
    <x v="78"/>
    <x v="63"/>
    <x v="0"/>
  </r>
  <r>
    <x v="79"/>
    <x v="0"/>
    <x v="79"/>
    <x v="0"/>
    <x v="0"/>
    <x v="78"/>
    <x v="8"/>
    <x v="0"/>
    <x v="1"/>
    <x v="6"/>
    <x v="0"/>
    <x v="2"/>
    <x v="11"/>
    <x v="0"/>
    <x v="2"/>
    <x v="29"/>
    <x v="79"/>
    <x v="64"/>
    <x v="42"/>
  </r>
  <r>
    <x v="80"/>
    <x v="1"/>
    <x v="80"/>
    <x v="1"/>
    <x v="14"/>
    <x v="79"/>
    <x v="0"/>
    <x v="0"/>
    <x v="0"/>
    <x v="0"/>
    <x v="0"/>
    <x v="0"/>
    <x v="0"/>
    <x v="0"/>
    <x v="0"/>
    <x v="39"/>
    <x v="80"/>
    <x v="65"/>
    <x v="43"/>
  </r>
  <r>
    <x v="81"/>
    <x v="0"/>
    <x v="81"/>
    <x v="0"/>
    <x v="11"/>
    <x v="80"/>
    <x v="4"/>
    <x v="0"/>
    <x v="0"/>
    <x v="0"/>
    <x v="0"/>
    <x v="0"/>
    <x v="0"/>
    <x v="0"/>
    <x v="0"/>
    <x v="30"/>
    <x v="81"/>
    <x v="66"/>
    <x v="44"/>
  </r>
  <r>
    <x v="82"/>
    <x v="23"/>
    <x v="82"/>
    <x v="0"/>
    <x v="4"/>
    <x v="81"/>
    <x v="0"/>
    <x v="0"/>
    <x v="1"/>
    <x v="24"/>
    <x v="1"/>
    <x v="0"/>
    <x v="24"/>
    <x v="5"/>
    <x v="1"/>
    <x v="1"/>
    <x v="82"/>
    <x v="67"/>
    <x v="5"/>
  </r>
  <r>
    <x v="83"/>
    <x v="0"/>
    <x v="83"/>
    <x v="0"/>
    <x v="15"/>
    <x v="82"/>
    <x v="30"/>
    <x v="0"/>
    <x v="0"/>
    <x v="0"/>
    <x v="0"/>
    <x v="0"/>
    <x v="0"/>
    <x v="0"/>
    <x v="0"/>
    <x v="27"/>
    <x v="83"/>
    <x v="68"/>
    <x v="45"/>
  </r>
  <r>
    <x v="84"/>
    <x v="0"/>
    <x v="84"/>
    <x v="0"/>
    <x v="4"/>
    <x v="83"/>
    <x v="0"/>
    <x v="0"/>
    <x v="1"/>
    <x v="5"/>
    <x v="1"/>
    <x v="0"/>
    <x v="5"/>
    <x v="4"/>
    <x v="1"/>
    <x v="1"/>
    <x v="84"/>
    <x v="69"/>
    <x v="5"/>
  </r>
  <r>
    <x v="85"/>
    <x v="0"/>
    <x v="85"/>
    <x v="4"/>
    <x v="21"/>
    <x v="84"/>
    <x v="31"/>
    <x v="0"/>
    <x v="0"/>
    <x v="0"/>
    <x v="0"/>
    <x v="0"/>
    <x v="0"/>
    <x v="0"/>
    <x v="0"/>
    <x v="40"/>
    <x v="85"/>
    <x v="70"/>
    <x v="46"/>
  </r>
  <r>
    <x v="86"/>
    <x v="24"/>
    <x v="86"/>
    <x v="3"/>
    <x v="22"/>
    <x v="85"/>
    <x v="2"/>
    <x v="1"/>
    <x v="0"/>
    <x v="0"/>
    <x v="0"/>
    <x v="0"/>
    <x v="0"/>
    <x v="0"/>
    <x v="0"/>
    <x v="41"/>
    <x v="86"/>
    <x v="71"/>
    <x v="47"/>
  </r>
  <r>
    <x v="87"/>
    <x v="4"/>
    <x v="87"/>
    <x v="2"/>
    <x v="8"/>
    <x v="86"/>
    <x v="16"/>
    <x v="1"/>
    <x v="3"/>
    <x v="0"/>
    <x v="0"/>
    <x v="0"/>
    <x v="0"/>
    <x v="0"/>
    <x v="0"/>
    <x v="42"/>
    <x v="87"/>
    <x v="72"/>
    <x v="4"/>
  </r>
  <r>
    <x v="88"/>
    <x v="25"/>
    <x v="88"/>
    <x v="3"/>
    <x v="23"/>
    <x v="87"/>
    <x v="32"/>
    <x v="1"/>
    <x v="0"/>
    <x v="0"/>
    <x v="0"/>
    <x v="0"/>
    <x v="0"/>
    <x v="0"/>
    <x v="0"/>
    <x v="43"/>
    <x v="88"/>
    <x v="3"/>
    <x v="8"/>
  </r>
  <r>
    <x v="89"/>
    <x v="0"/>
    <x v="89"/>
    <x v="2"/>
    <x v="5"/>
    <x v="88"/>
    <x v="27"/>
    <x v="1"/>
    <x v="0"/>
    <x v="0"/>
    <x v="0"/>
    <x v="0"/>
    <x v="0"/>
    <x v="0"/>
    <x v="0"/>
    <x v="13"/>
    <x v="89"/>
    <x v="73"/>
    <x v="30"/>
  </r>
  <r>
    <x v="90"/>
    <x v="26"/>
    <x v="90"/>
    <x v="0"/>
    <x v="0"/>
    <x v="88"/>
    <x v="12"/>
    <x v="2"/>
    <x v="4"/>
    <x v="0"/>
    <x v="0"/>
    <x v="0"/>
    <x v="0"/>
    <x v="0"/>
    <x v="0"/>
    <x v="26"/>
    <x v="90"/>
    <x v="74"/>
    <x v="4"/>
  </r>
  <r>
    <x v="91"/>
    <x v="27"/>
    <x v="91"/>
    <x v="0"/>
    <x v="0"/>
    <x v="89"/>
    <x v="17"/>
    <x v="0"/>
    <x v="0"/>
    <x v="0"/>
    <x v="0"/>
    <x v="0"/>
    <x v="0"/>
    <x v="0"/>
    <x v="0"/>
    <x v="32"/>
    <x v="91"/>
    <x v="75"/>
    <x v="48"/>
  </r>
  <r>
    <x v="92"/>
    <x v="3"/>
    <x v="32"/>
    <x v="0"/>
    <x v="15"/>
    <x v="32"/>
    <x v="12"/>
    <x v="1"/>
    <x v="4"/>
    <x v="0"/>
    <x v="0"/>
    <x v="0"/>
    <x v="0"/>
    <x v="0"/>
    <x v="0"/>
    <x v="8"/>
    <x v="92"/>
    <x v="76"/>
    <x v="4"/>
  </r>
  <r>
    <x v="93"/>
    <x v="1"/>
    <x v="92"/>
    <x v="0"/>
    <x v="4"/>
    <x v="90"/>
    <x v="33"/>
    <x v="0"/>
    <x v="2"/>
    <x v="19"/>
    <x v="0"/>
    <x v="0"/>
    <x v="18"/>
    <x v="4"/>
    <x v="1"/>
    <x v="30"/>
    <x v="93"/>
    <x v="77"/>
    <x v="49"/>
  </r>
  <r>
    <x v="94"/>
    <x v="1"/>
    <x v="93"/>
    <x v="0"/>
    <x v="15"/>
    <x v="91"/>
    <x v="7"/>
    <x v="0"/>
    <x v="1"/>
    <x v="15"/>
    <x v="1"/>
    <x v="0"/>
    <x v="25"/>
    <x v="4"/>
    <x v="1"/>
    <x v="30"/>
    <x v="94"/>
    <x v="5"/>
    <x v="50"/>
  </r>
  <r>
    <x v="95"/>
    <x v="1"/>
    <x v="94"/>
    <x v="2"/>
    <x v="8"/>
    <x v="92"/>
    <x v="5"/>
    <x v="0"/>
    <x v="1"/>
    <x v="6"/>
    <x v="1"/>
    <x v="0"/>
    <x v="4"/>
    <x v="4"/>
    <x v="1"/>
    <x v="14"/>
    <x v="95"/>
    <x v="5"/>
    <x v="51"/>
  </r>
  <r>
    <x v="96"/>
    <x v="4"/>
    <x v="95"/>
    <x v="2"/>
    <x v="8"/>
    <x v="93"/>
    <x v="12"/>
    <x v="0"/>
    <x v="1"/>
    <x v="15"/>
    <x v="0"/>
    <x v="0"/>
    <x v="26"/>
    <x v="16"/>
    <x v="1"/>
    <x v="44"/>
    <x v="96"/>
    <x v="78"/>
    <x v="4"/>
  </r>
  <r>
    <x v="97"/>
    <x v="28"/>
    <x v="96"/>
    <x v="0"/>
    <x v="0"/>
    <x v="69"/>
    <x v="32"/>
    <x v="0"/>
    <x v="0"/>
    <x v="0"/>
    <x v="0"/>
    <x v="0"/>
    <x v="0"/>
    <x v="0"/>
    <x v="0"/>
    <x v="45"/>
    <x v="97"/>
    <x v="12"/>
    <x v="52"/>
  </r>
  <r>
    <x v="98"/>
    <x v="1"/>
    <x v="97"/>
    <x v="1"/>
    <x v="19"/>
    <x v="94"/>
    <x v="16"/>
    <x v="0"/>
    <x v="0"/>
    <x v="0"/>
    <x v="0"/>
    <x v="0"/>
    <x v="0"/>
    <x v="0"/>
    <x v="0"/>
    <x v="46"/>
    <x v="98"/>
    <x v="79"/>
    <x v="14"/>
  </r>
  <r>
    <x v="99"/>
    <x v="1"/>
    <x v="98"/>
    <x v="4"/>
    <x v="24"/>
    <x v="95"/>
    <x v="33"/>
    <x v="0"/>
    <x v="0"/>
    <x v="0"/>
    <x v="0"/>
    <x v="0"/>
    <x v="0"/>
    <x v="0"/>
    <x v="0"/>
    <x v="47"/>
    <x v="99"/>
    <x v="5"/>
    <x v="35"/>
  </r>
  <r>
    <x v="100"/>
    <x v="4"/>
    <x v="99"/>
    <x v="2"/>
    <x v="5"/>
    <x v="96"/>
    <x v="10"/>
    <x v="0"/>
    <x v="2"/>
    <x v="3"/>
    <x v="1"/>
    <x v="0"/>
    <x v="0"/>
    <x v="0"/>
    <x v="3"/>
    <x v="48"/>
    <x v="100"/>
    <x v="80"/>
    <x v="5"/>
  </r>
  <r>
    <x v="101"/>
    <x v="29"/>
    <x v="100"/>
    <x v="0"/>
    <x v="0"/>
    <x v="97"/>
    <x v="17"/>
    <x v="0"/>
    <x v="0"/>
    <x v="0"/>
    <x v="0"/>
    <x v="0"/>
    <x v="0"/>
    <x v="0"/>
    <x v="0"/>
    <x v="49"/>
    <x v="101"/>
    <x v="81"/>
    <x v="35"/>
  </r>
  <r>
    <x v="102"/>
    <x v="4"/>
    <x v="101"/>
    <x v="0"/>
    <x v="15"/>
    <x v="98"/>
    <x v="12"/>
    <x v="0"/>
    <x v="0"/>
    <x v="0"/>
    <x v="0"/>
    <x v="0"/>
    <x v="0"/>
    <x v="0"/>
    <x v="0"/>
    <x v="8"/>
    <x v="102"/>
    <x v="82"/>
    <x v="53"/>
  </r>
  <r>
    <x v="103"/>
    <x v="0"/>
    <x v="102"/>
    <x v="0"/>
    <x v="0"/>
    <x v="99"/>
    <x v="4"/>
    <x v="0"/>
    <x v="1"/>
    <x v="25"/>
    <x v="0"/>
    <x v="0"/>
    <x v="27"/>
    <x v="4"/>
    <x v="1"/>
    <x v="50"/>
    <x v="103"/>
    <x v="83"/>
    <x v="54"/>
  </r>
  <r>
    <x v="104"/>
    <x v="0"/>
    <x v="103"/>
    <x v="0"/>
    <x v="3"/>
    <x v="100"/>
    <x v="5"/>
    <x v="0"/>
    <x v="0"/>
    <x v="0"/>
    <x v="0"/>
    <x v="0"/>
    <x v="0"/>
    <x v="0"/>
    <x v="0"/>
    <x v="51"/>
    <x v="104"/>
    <x v="84"/>
    <x v="55"/>
  </r>
  <r>
    <x v="105"/>
    <x v="30"/>
    <x v="104"/>
    <x v="0"/>
    <x v="0"/>
    <x v="101"/>
    <x v="1"/>
    <x v="0"/>
    <x v="3"/>
    <x v="0"/>
    <x v="0"/>
    <x v="0"/>
    <x v="0"/>
    <x v="0"/>
    <x v="0"/>
    <x v="29"/>
    <x v="105"/>
    <x v="85"/>
    <x v="4"/>
  </r>
  <r>
    <x v="106"/>
    <x v="1"/>
    <x v="105"/>
    <x v="0"/>
    <x v="3"/>
    <x v="102"/>
    <x v="34"/>
    <x v="0"/>
    <x v="2"/>
    <x v="3"/>
    <x v="1"/>
    <x v="0"/>
    <x v="0"/>
    <x v="0"/>
    <x v="0"/>
    <x v="52"/>
    <x v="106"/>
    <x v="86"/>
    <x v="56"/>
  </r>
  <r>
    <x v="107"/>
    <x v="3"/>
    <x v="106"/>
    <x v="0"/>
    <x v="3"/>
    <x v="103"/>
    <x v="10"/>
    <x v="0"/>
    <x v="0"/>
    <x v="0"/>
    <x v="0"/>
    <x v="0"/>
    <x v="0"/>
    <x v="0"/>
    <x v="0"/>
    <x v="52"/>
    <x v="107"/>
    <x v="87"/>
    <x v="57"/>
  </r>
  <r>
    <x v="108"/>
    <x v="3"/>
    <x v="107"/>
    <x v="0"/>
    <x v="11"/>
    <x v="104"/>
    <x v="22"/>
    <x v="0"/>
    <x v="0"/>
    <x v="0"/>
    <x v="0"/>
    <x v="0"/>
    <x v="0"/>
    <x v="0"/>
    <x v="0"/>
    <x v="30"/>
    <x v="108"/>
    <x v="88"/>
    <x v="58"/>
  </r>
  <r>
    <x v="109"/>
    <x v="31"/>
    <x v="108"/>
    <x v="0"/>
    <x v="1"/>
    <x v="105"/>
    <x v="29"/>
    <x v="0"/>
    <x v="0"/>
    <x v="0"/>
    <x v="0"/>
    <x v="0"/>
    <x v="0"/>
    <x v="0"/>
    <x v="0"/>
    <x v="1"/>
    <x v="109"/>
    <x v="89"/>
    <x v="59"/>
  </r>
  <r>
    <x v="110"/>
    <x v="1"/>
    <x v="109"/>
    <x v="0"/>
    <x v="0"/>
    <x v="106"/>
    <x v="15"/>
    <x v="0"/>
    <x v="1"/>
    <x v="26"/>
    <x v="1"/>
    <x v="0"/>
    <x v="7"/>
    <x v="4"/>
    <x v="1"/>
    <x v="32"/>
    <x v="110"/>
    <x v="5"/>
    <x v="60"/>
  </r>
  <r>
    <x v="111"/>
    <x v="0"/>
    <x v="110"/>
    <x v="0"/>
    <x v="4"/>
    <x v="107"/>
    <x v="12"/>
    <x v="0"/>
    <x v="0"/>
    <x v="0"/>
    <x v="0"/>
    <x v="0"/>
    <x v="0"/>
    <x v="0"/>
    <x v="0"/>
    <x v="53"/>
    <x v="111"/>
    <x v="90"/>
    <x v="61"/>
  </r>
  <r>
    <x v="112"/>
    <x v="0"/>
    <x v="111"/>
    <x v="2"/>
    <x v="8"/>
    <x v="108"/>
    <x v="15"/>
    <x v="0"/>
    <x v="1"/>
    <x v="27"/>
    <x v="1"/>
    <x v="0"/>
    <x v="18"/>
    <x v="4"/>
    <x v="1"/>
    <x v="54"/>
    <x v="112"/>
    <x v="91"/>
    <x v="62"/>
  </r>
  <r>
    <x v="113"/>
    <x v="32"/>
    <x v="112"/>
    <x v="0"/>
    <x v="4"/>
    <x v="109"/>
    <x v="17"/>
    <x v="0"/>
    <x v="0"/>
    <x v="0"/>
    <x v="0"/>
    <x v="0"/>
    <x v="0"/>
    <x v="0"/>
    <x v="0"/>
    <x v="29"/>
    <x v="113"/>
    <x v="5"/>
    <x v="57"/>
  </r>
  <r>
    <x v="114"/>
    <x v="33"/>
    <x v="113"/>
    <x v="2"/>
    <x v="8"/>
    <x v="110"/>
    <x v="17"/>
    <x v="0"/>
    <x v="3"/>
    <x v="0"/>
    <x v="0"/>
    <x v="0"/>
    <x v="0"/>
    <x v="0"/>
    <x v="0"/>
    <x v="55"/>
    <x v="114"/>
    <x v="92"/>
    <x v="4"/>
  </r>
  <r>
    <x v="115"/>
    <x v="0"/>
    <x v="114"/>
    <x v="0"/>
    <x v="0"/>
    <x v="111"/>
    <x v="4"/>
    <x v="0"/>
    <x v="1"/>
    <x v="21"/>
    <x v="3"/>
    <x v="0"/>
    <x v="6"/>
    <x v="4"/>
    <x v="1"/>
    <x v="34"/>
    <x v="115"/>
    <x v="93"/>
    <x v="63"/>
  </r>
  <r>
    <x v="116"/>
    <x v="3"/>
    <x v="115"/>
    <x v="2"/>
    <x v="12"/>
    <x v="112"/>
    <x v="3"/>
    <x v="1"/>
    <x v="0"/>
    <x v="0"/>
    <x v="0"/>
    <x v="0"/>
    <x v="0"/>
    <x v="0"/>
    <x v="0"/>
    <x v="28"/>
    <x v="116"/>
    <x v="94"/>
    <x v="30"/>
  </r>
  <r>
    <x v="117"/>
    <x v="34"/>
    <x v="116"/>
    <x v="1"/>
    <x v="2"/>
    <x v="113"/>
    <x v="21"/>
    <x v="1"/>
    <x v="3"/>
    <x v="0"/>
    <x v="0"/>
    <x v="0"/>
    <x v="0"/>
    <x v="0"/>
    <x v="0"/>
    <x v="2"/>
    <x v="117"/>
    <x v="95"/>
    <x v="4"/>
  </r>
  <r>
    <x v="118"/>
    <x v="4"/>
    <x v="117"/>
    <x v="0"/>
    <x v="6"/>
    <x v="114"/>
    <x v="15"/>
    <x v="0"/>
    <x v="0"/>
    <x v="0"/>
    <x v="0"/>
    <x v="0"/>
    <x v="0"/>
    <x v="0"/>
    <x v="0"/>
    <x v="29"/>
    <x v="118"/>
    <x v="5"/>
    <x v="64"/>
  </r>
  <r>
    <x v="119"/>
    <x v="3"/>
    <x v="118"/>
    <x v="2"/>
    <x v="12"/>
    <x v="115"/>
    <x v="4"/>
    <x v="0"/>
    <x v="0"/>
    <x v="0"/>
    <x v="0"/>
    <x v="0"/>
    <x v="0"/>
    <x v="0"/>
    <x v="0"/>
    <x v="28"/>
    <x v="119"/>
    <x v="96"/>
    <x v="30"/>
  </r>
  <r>
    <x v="120"/>
    <x v="1"/>
    <x v="119"/>
    <x v="0"/>
    <x v="3"/>
    <x v="116"/>
    <x v="6"/>
    <x v="0"/>
    <x v="2"/>
    <x v="19"/>
    <x v="0"/>
    <x v="0"/>
    <x v="18"/>
    <x v="4"/>
    <x v="1"/>
    <x v="30"/>
    <x v="120"/>
    <x v="12"/>
    <x v="65"/>
  </r>
  <r>
    <x v="121"/>
    <x v="11"/>
    <x v="116"/>
    <x v="1"/>
    <x v="2"/>
    <x v="113"/>
    <x v="16"/>
    <x v="1"/>
    <x v="3"/>
    <x v="0"/>
    <x v="0"/>
    <x v="0"/>
    <x v="0"/>
    <x v="0"/>
    <x v="0"/>
    <x v="56"/>
    <x v="121"/>
    <x v="97"/>
    <x v="4"/>
  </r>
  <r>
    <x v="122"/>
    <x v="3"/>
    <x v="120"/>
    <x v="0"/>
    <x v="1"/>
    <x v="117"/>
    <x v="2"/>
    <x v="0"/>
    <x v="2"/>
    <x v="19"/>
    <x v="0"/>
    <x v="0"/>
    <x v="18"/>
    <x v="4"/>
    <x v="1"/>
    <x v="6"/>
    <x v="122"/>
    <x v="98"/>
    <x v="66"/>
  </r>
  <r>
    <x v="123"/>
    <x v="0"/>
    <x v="121"/>
    <x v="0"/>
    <x v="15"/>
    <x v="118"/>
    <x v="0"/>
    <x v="0"/>
    <x v="1"/>
    <x v="15"/>
    <x v="0"/>
    <x v="0"/>
    <x v="15"/>
    <x v="6"/>
    <x v="1"/>
    <x v="20"/>
    <x v="123"/>
    <x v="99"/>
    <x v="4"/>
  </r>
  <r>
    <x v="124"/>
    <x v="3"/>
    <x v="122"/>
    <x v="3"/>
    <x v="25"/>
    <x v="119"/>
    <x v="3"/>
    <x v="1"/>
    <x v="0"/>
    <x v="0"/>
    <x v="0"/>
    <x v="0"/>
    <x v="0"/>
    <x v="0"/>
    <x v="0"/>
    <x v="57"/>
    <x v="124"/>
    <x v="100"/>
    <x v="8"/>
  </r>
  <r>
    <x v="125"/>
    <x v="35"/>
    <x v="123"/>
    <x v="0"/>
    <x v="0"/>
    <x v="120"/>
    <x v="29"/>
    <x v="0"/>
    <x v="1"/>
    <x v="28"/>
    <x v="0"/>
    <x v="0"/>
    <x v="6"/>
    <x v="4"/>
    <x v="1"/>
    <x v="58"/>
    <x v="125"/>
    <x v="101"/>
    <x v="4"/>
  </r>
  <r>
    <x v="126"/>
    <x v="17"/>
    <x v="124"/>
    <x v="4"/>
    <x v="21"/>
    <x v="121"/>
    <x v="23"/>
    <x v="1"/>
    <x v="0"/>
    <x v="0"/>
    <x v="0"/>
    <x v="0"/>
    <x v="0"/>
    <x v="0"/>
    <x v="0"/>
    <x v="47"/>
    <x v="126"/>
    <x v="5"/>
    <x v="67"/>
  </r>
  <r>
    <x v="127"/>
    <x v="1"/>
    <x v="125"/>
    <x v="1"/>
    <x v="14"/>
    <x v="122"/>
    <x v="10"/>
    <x v="0"/>
    <x v="1"/>
    <x v="13"/>
    <x v="0"/>
    <x v="0"/>
    <x v="27"/>
    <x v="5"/>
    <x v="1"/>
    <x v="59"/>
    <x v="127"/>
    <x v="102"/>
    <x v="68"/>
  </r>
  <r>
    <x v="128"/>
    <x v="0"/>
    <x v="126"/>
    <x v="2"/>
    <x v="8"/>
    <x v="123"/>
    <x v="2"/>
    <x v="0"/>
    <x v="0"/>
    <x v="0"/>
    <x v="0"/>
    <x v="0"/>
    <x v="0"/>
    <x v="0"/>
    <x v="0"/>
    <x v="28"/>
    <x v="128"/>
    <x v="103"/>
    <x v="69"/>
  </r>
  <r>
    <x v="129"/>
    <x v="36"/>
    <x v="126"/>
    <x v="2"/>
    <x v="8"/>
    <x v="123"/>
    <x v="0"/>
    <x v="0"/>
    <x v="0"/>
    <x v="0"/>
    <x v="0"/>
    <x v="0"/>
    <x v="0"/>
    <x v="0"/>
    <x v="0"/>
    <x v="55"/>
    <x v="129"/>
    <x v="104"/>
    <x v="8"/>
  </r>
  <r>
    <x v="130"/>
    <x v="3"/>
    <x v="127"/>
    <x v="0"/>
    <x v="11"/>
    <x v="33"/>
    <x v="16"/>
    <x v="0"/>
    <x v="0"/>
    <x v="0"/>
    <x v="0"/>
    <x v="0"/>
    <x v="0"/>
    <x v="0"/>
    <x v="0"/>
    <x v="27"/>
    <x v="130"/>
    <x v="105"/>
    <x v="70"/>
  </r>
  <r>
    <x v="131"/>
    <x v="3"/>
    <x v="128"/>
    <x v="3"/>
    <x v="9"/>
    <x v="13"/>
    <x v="2"/>
    <x v="1"/>
    <x v="1"/>
    <x v="29"/>
    <x v="0"/>
    <x v="0"/>
    <x v="28"/>
    <x v="5"/>
    <x v="1"/>
    <x v="57"/>
    <x v="131"/>
    <x v="106"/>
    <x v="4"/>
  </r>
  <r>
    <x v="132"/>
    <x v="37"/>
    <x v="129"/>
    <x v="0"/>
    <x v="4"/>
    <x v="124"/>
    <x v="29"/>
    <x v="0"/>
    <x v="0"/>
    <x v="0"/>
    <x v="0"/>
    <x v="0"/>
    <x v="0"/>
    <x v="0"/>
    <x v="0"/>
    <x v="29"/>
    <x v="132"/>
    <x v="12"/>
    <x v="71"/>
  </r>
  <r>
    <x v="133"/>
    <x v="0"/>
    <x v="130"/>
    <x v="0"/>
    <x v="1"/>
    <x v="125"/>
    <x v="4"/>
    <x v="0"/>
    <x v="0"/>
    <x v="0"/>
    <x v="0"/>
    <x v="0"/>
    <x v="0"/>
    <x v="0"/>
    <x v="0"/>
    <x v="35"/>
    <x v="133"/>
    <x v="107"/>
    <x v="72"/>
  </r>
  <r>
    <x v="134"/>
    <x v="0"/>
    <x v="131"/>
    <x v="0"/>
    <x v="4"/>
    <x v="126"/>
    <x v="10"/>
    <x v="0"/>
    <x v="0"/>
    <x v="0"/>
    <x v="0"/>
    <x v="0"/>
    <x v="0"/>
    <x v="0"/>
    <x v="0"/>
    <x v="34"/>
    <x v="134"/>
    <x v="108"/>
    <x v="23"/>
  </r>
  <r>
    <x v="135"/>
    <x v="4"/>
    <x v="132"/>
    <x v="2"/>
    <x v="5"/>
    <x v="127"/>
    <x v="15"/>
    <x v="0"/>
    <x v="0"/>
    <x v="0"/>
    <x v="0"/>
    <x v="0"/>
    <x v="0"/>
    <x v="0"/>
    <x v="0"/>
    <x v="7"/>
    <x v="135"/>
    <x v="109"/>
    <x v="0"/>
  </r>
  <r>
    <x v="136"/>
    <x v="0"/>
    <x v="133"/>
    <x v="2"/>
    <x v="8"/>
    <x v="128"/>
    <x v="12"/>
    <x v="0"/>
    <x v="0"/>
    <x v="0"/>
    <x v="0"/>
    <x v="0"/>
    <x v="0"/>
    <x v="0"/>
    <x v="0"/>
    <x v="44"/>
    <x v="136"/>
    <x v="110"/>
    <x v="8"/>
  </r>
  <r>
    <x v="137"/>
    <x v="1"/>
    <x v="134"/>
    <x v="0"/>
    <x v="4"/>
    <x v="129"/>
    <x v="28"/>
    <x v="0"/>
    <x v="0"/>
    <x v="0"/>
    <x v="0"/>
    <x v="0"/>
    <x v="0"/>
    <x v="0"/>
    <x v="0"/>
    <x v="58"/>
    <x v="137"/>
    <x v="5"/>
    <x v="35"/>
  </r>
  <r>
    <x v="138"/>
    <x v="4"/>
    <x v="135"/>
    <x v="0"/>
    <x v="4"/>
    <x v="130"/>
    <x v="15"/>
    <x v="0"/>
    <x v="0"/>
    <x v="0"/>
    <x v="0"/>
    <x v="0"/>
    <x v="0"/>
    <x v="0"/>
    <x v="0"/>
    <x v="1"/>
    <x v="138"/>
    <x v="111"/>
    <x v="73"/>
  </r>
  <r>
    <x v="139"/>
    <x v="38"/>
    <x v="136"/>
    <x v="2"/>
    <x v="5"/>
    <x v="131"/>
    <x v="15"/>
    <x v="0"/>
    <x v="1"/>
    <x v="18"/>
    <x v="0"/>
    <x v="0"/>
    <x v="8"/>
    <x v="17"/>
    <x v="1"/>
    <x v="13"/>
    <x v="139"/>
    <x v="112"/>
    <x v="25"/>
  </r>
  <r>
    <x v="140"/>
    <x v="21"/>
    <x v="137"/>
    <x v="0"/>
    <x v="11"/>
    <x v="132"/>
    <x v="15"/>
    <x v="0"/>
    <x v="0"/>
    <x v="0"/>
    <x v="0"/>
    <x v="0"/>
    <x v="0"/>
    <x v="0"/>
    <x v="0"/>
    <x v="23"/>
    <x v="140"/>
    <x v="113"/>
    <x v="74"/>
  </r>
  <r>
    <x v="141"/>
    <x v="1"/>
    <x v="138"/>
    <x v="0"/>
    <x v="0"/>
    <x v="133"/>
    <x v="15"/>
    <x v="0"/>
    <x v="1"/>
    <x v="30"/>
    <x v="0"/>
    <x v="0"/>
    <x v="3"/>
    <x v="3"/>
    <x v="1"/>
    <x v="60"/>
    <x v="141"/>
    <x v="5"/>
    <x v="4"/>
  </r>
  <r>
    <x v="142"/>
    <x v="0"/>
    <x v="139"/>
    <x v="0"/>
    <x v="15"/>
    <x v="134"/>
    <x v="11"/>
    <x v="0"/>
    <x v="3"/>
    <x v="0"/>
    <x v="0"/>
    <x v="0"/>
    <x v="0"/>
    <x v="0"/>
    <x v="0"/>
    <x v="30"/>
    <x v="142"/>
    <x v="114"/>
    <x v="4"/>
  </r>
  <r>
    <x v="143"/>
    <x v="4"/>
    <x v="140"/>
    <x v="2"/>
    <x v="8"/>
    <x v="135"/>
    <x v="29"/>
    <x v="0"/>
    <x v="1"/>
    <x v="10"/>
    <x v="1"/>
    <x v="0"/>
    <x v="11"/>
    <x v="4"/>
    <x v="1"/>
    <x v="61"/>
    <x v="143"/>
    <x v="115"/>
    <x v="31"/>
  </r>
  <r>
    <x v="144"/>
    <x v="39"/>
    <x v="141"/>
    <x v="0"/>
    <x v="1"/>
    <x v="136"/>
    <x v="24"/>
    <x v="2"/>
    <x v="1"/>
    <x v="29"/>
    <x v="0"/>
    <x v="0"/>
    <x v="29"/>
    <x v="15"/>
    <x v="1"/>
    <x v="8"/>
    <x v="144"/>
    <x v="116"/>
    <x v="4"/>
  </r>
  <r>
    <x v="145"/>
    <x v="0"/>
    <x v="142"/>
    <x v="0"/>
    <x v="15"/>
    <x v="137"/>
    <x v="4"/>
    <x v="0"/>
    <x v="0"/>
    <x v="0"/>
    <x v="0"/>
    <x v="0"/>
    <x v="0"/>
    <x v="0"/>
    <x v="0"/>
    <x v="35"/>
    <x v="145"/>
    <x v="117"/>
    <x v="30"/>
  </r>
  <r>
    <x v="146"/>
    <x v="1"/>
    <x v="143"/>
    <x v="2"/>
    <x v="17"/>
    <x v="138"/>
    <x v="35"/>
    <x v="0"/>
    <x v="1"/>
    <x v="12"/>
    <x v="1"/>
    <x v="0"/>
    <x v="14"/>
    <x v="4"/>
    <x v="1"/>
    <x v="7"/>
    <x v="146"/>
    <x v="118"/>
    <x v="5"/>
  </r>
  <r>
    <x v="147"/>
    <x v="40"/>
    <x v="144"/>
    <x v="0"/>
    <x v="4"/>
    <x v="43"/>
    <x v="17"/>
    <x v="0"/>
    <x v="3"/>
    <x v="0"/>
    <x v="0"/>
    <x v="0"/>
    <x v="0"/>
    <x v="0"/>
    <x v="0"/>
    <x v="26"/>
    <x v="147"/>
    <x v="119"/>
    <x v="4"/>
  </r>
  <r>
    <x v="148"/>
    <x v="41"/>
    <x v="145"/>
    <x v="2"/>
    <x v="10"/>
    <x v="139"/>
    <x v="36"/>
    <x v="0"/>
    <x v="0"/>
    <x v="0"/>
    <x v="0"/>
    <x v="0"/>
    <x v="0"/>
    <x v="0"/>
    <x v="0"/>
    <x v="62"/>
    <x v="148"/>
    <x v="5"/>
    <x v="75"/>
  </r>
  <r>
    <x v="149"/>
    <x v="1"/>
    <x v="146"/>
    <x v="0"/>
    <x v="6"/>
    <x v="140"/>
    <x v="29"/>
    <x v="0"/>
    <x v="0"/>
    <x v="0"/>
    <x v="0"/>
    <x v="0"/>
    <x v="0"/>
    <x v="0"/>
    <x v="0"/>
    <x v="29"/>
    <x v="149"/>
    <x v="120"/>
    <x v="14"/>
  </r>
  <r>
    <x v="150"/>
    <x v="3"/>
    <x v="147"/>
    <x v="3"/>
    <x v="23"/>
    <x v="141"/>
    <x v="2"/>
    <x v="1"/>
    <x v="3"/>
    <x v="0"/>
    <x v="0"/>
    <x v="0"/>
    <x v="0"/>
    <x v="0"/>
    <x v="0"/>
    <x v="43"/>
    <x v="150"/>
    <x v="121"/>
    <x v="4"/>
  </r>
  <r>
    <x v="151"/>
    <x v="3"/>
    <x v="148"/>
    <x v="2"/>
    <x v="5"/>
    <x v="142"/>
    <x v="15"/>
    <x v="0"/>
    <x v="1"/>
    <x v="31"/>
    <x v="0"/>
    <x v="0"/>
    <x v="30"/>
    <x v="18"/>
    <x v="1"/>
    <x v="7"/>
    <x v="151"/>
    <x v="122"/>
    <x v="4"/>
  </r>
  <r>
    <x v="152"/>
    <x v="0"/>
    <x v="149"/>
    <x v="0"/>
    <x v="11"/>
    <x v="143"/>
    <x v="6"/>
    <x v="0"/>
    <x v="0"/>
    <x v="0"/>
    <x v="0"/>
    <x v="0"/>
    <x v="0"/>
    <x v="0"/>
    <x v="0"/>
    <x v="27"/>
    <x v="152"/>
    <x v="123"/>
    <x v="8"/>
  </r>
  <r>
    <x v="153"/>
    <x v="1"/>
    <x v="150"/>
    <x v="0"/>
    <x v="3"/>
    <x v="144"/>
    <x v="29"/>
    <x v="0"/>
    <x v="0"/>
    <x v="0"/>
    <x v="0"/>
    <x v="0"/>
    <x v="0"/>
    <x v="0"/>
    <x v="0"/>
    <x v="29"/>
    <x v="153"/>
    <x v="5"/>
    <x v="35"/>
  </r>
  <r>
    <x v="154"/>
    <x v="1"/>
    <x v="151"/>
    <x v="0"/>
    <x v="0"/>
    <x v="145"/>
    <x v="0"/>
    <x v="0"/>
    <x v="0"/>
    <x v="0"/>
    <x v="0"/>
    <x v="0"/>
    <x v="0"/>
    <x v="0"/>
    <x v="0"/>
    <x v="60"/>
    <x v="154"/>
    <x v="5"/>
    <x v="35"/>
  </r>
  <r>
    <x v="155"/>
    <x v="0"/>
    <x v="152"/>
    <x v="0"/>
    <x v="11"/>
    <x v="146"/>
    <x v="0"/>
    <x v="0"/>
    <x v="1"/>
    <x v="6"/>
    <x v="0"/>
    <x v="0"/>
    <x v="31"/>
    <x v="5"/>
    <x v="1"/>
    <x v="30"/>
    <x v="155"/>
    <x v="124"/>
    <x v="4"/>
  </r>
  <r>
    <x v="156"/>
    <x v="0"/>
    <x v="153"/>
    <x v="0"/>
    <x v="4"/>
    <x v="43"/>
    <x v="31"/>
    <x v="0"/>
    <x v="0"/>
    <x v="0"/>
    <x v="0"/>
    <x v="0"/>
    <x v="0"/>
    <x v="0"/>
    <x v="0"/>
    <x v="34"/>
    <x v="156"/>
    <x v="125"/>
    <x v="29"/>
  </r>
  <r>
    <x v="157"/>
    <x v="1"/>
    <x v="154"/>
    <x v="2"/>
    <x v="5"/>
    <x v="147"/>
    <x v="0"/>
    <x v="0"/>
    <x v="2"/>
    <x v="19"/>
    <x v="0"/>
    <x v="0"/>
    <x v="18"/>
    <x v="4"/>
    <x v="1"/>
    <x v="7"/>
    <x v="157"/>
    <x v="126"/>
    <x v="0"/>
  </r>
  <r>
    <x v="158"/>
    <x v="3"/>
    <x v="155"/>
    <x v="0"/>
    <x v="0"/>
    <x v="148"/>
    <x v="11"/>
    <x v="0"/>
    <x v="0"/>
    <x v="0"/>
    <x v="0"/>
    <x v="0"/>
    <x v="0"/>
    <x v="0"/>
    <x v="0"/>
    <x v="49"/>
    <x v="158"/>
    <x v="127"/>
    <x v="57"/>
  </r>
  <r>
    <x v="159"/>
    <x v="1"/>
    <x v="156"/>
    <x v="2"/>
    <x v="5"/>
    <x v="149"/>
    <x v="2"/>
    <x v="0"/>
    <x v="1"/>
    <x v="32"/>
    <x v="0"/>
    <x v="0"/>
    <x v="32"/>
    <x v="19"/>
    <x v="1"/>
    <x v="28"/>
    <x v="159"/>
    <x v="128"/>
    <x v="4"/>
  </r>
  <r>
    <x v="160"/>
    <x v="42"/>
    <x v="157"/>
    <x v="2"/>
    <x v="12"/>
    <x v="150"/>
    <x v="17"/>
    <x v="0"/>
    <x v="0"/>
    <x v="0"/>
    <x v="0"/>
    <x v="0"/>
    <x v="0"/>
    <x v="0"/>
    <x v="0"/>
    <x v="7"/>
    <x v="160"/>
    <x v="129"/>
    <x v="30"/>
  </r>
  <r>
    <x v="161"/>
    <x v="1"/>
    <x v="158"/>
    <x v="0"/>
    <x v="0"/>
    <x v="151"/>
    <x v="37"/>
    <x v="0"/>
    <x v="1"/>
    <x v="6"/>
    <x v="1"/>
    <x v="0"/>
    <x v="4"/>
    <x v="4"/>
    <x v="1"/>
    <x v="63"/>
    <x v="161"/>
    <x v="5"/>
    <x v="76"/>
  </r>
  <r>
    <x v="162"/>
    <x v="1"/>
    <x v="159"/>
    <x v="0"/>
    <x v="15"/>
    <x v="152"/>
    <x v="3"/>
    <x v="0"/>
    <x v="1"/>
    <x v="29"/>
    <x v="0"/>
    <x v="0"/>
    <x v="33"/>
    <x v="20"/>
    <x v="1"/>
    <x v="27"/>
    <x v="162"/>
    <x v="130"/>
    <x v="4"/>
  </r>
  <r>
    <x v="163"/>
    <x v="0"/>
    <x v="160"/>
    <x v="0"/>
    <x v="15"/>
    <x v="153"/>
    <x v="24"/>
    <x v="0"/>
    <x v="0"/>
    <x v="0"/>
    <x v="0"/>
    <x v="0"/>
    <x v="0"/>
    <x v="0"/>
    <x v="0"/>
    <x v="30"/>
    <x v="163"/>
    <x v="131"/>
    <x v="30"/>
  </r>
  <r>
    <x v="164"/>
    <x v="1"/>
    <x v="161"/>
    <x v="0"/>
    <x v="11"/>
    <x v="154"/>
    <x v="4"/>
    <x v="0"/>
    <x v="0"/>
    <x v="0"/>
    <x v="0"/>
    <x v="0"/>
    <x v="0"/>
    <x v="0"/>
    <x v="0"/>
    <x v="34"/>
    <x v="164"/>
    <x v="132"/>
    <x v="0"/>
  </r>
  <r>
    <x v="165"/>
    <x v="43"/>
    <x v="162"/>
    <x v="2"/>
    <x v="17"/>
    <x v="155"/>
    <x v="0"/>
    <x v="0"/>
    <x v="0"/>
    <x v="0"/>
    <x v="0"/>
    <x v="0"/>
    <x v="0"/>
    <x v="0"/>
    <x v="0"/>
    <x v="15"/>
    <x v="165"/>
    <x v="133"/>
    <x v="30"/>
  </r>
  <r>
    <x v="166"/>
    <x v="4"/>
    <x v="163"/>
    <x v="2"/>
    <x v="8"/>
    <x v="156"/>
    <x v="10"/>
    <x v="0"/>
    <x v="0"/>
    <x v="0"/>
    <x v="0"/>
    <x v="0"/>
    <x v="0"/>
    <x v="0"/>
    <x v="0"/>
    <x v="48"/>
    <x v="166"/>
    <x v="134"/>
    <x v="0"/>
  </r>
  <r>
    <x v="167"/>
    <x v="44"/>
    <x v="164"/>
    <x v="0"/>
    <x v="0"/>
    <x v="157"/>
    <x v="32"/>
    <x v="1"/>
    <x v="0"/>
    <x v="0"/>
    <x v="0"/>
    <x v="0"/>
    <x v="0"/>
    <x v="0"/>
    <x v="0"/>
    <x v="29"/>
    <x v="167"/>
    <x v="12"/>
    <x v="77"/>
  </r>
  <r>
    <x v="168"/>
    <x v="19"/>
    <x v="165"/>
    <x v="0"/>
    <x v="0"/>
    <x v="158"/>
    <x v="26"/>
    <x v="2"/>
    <x v="0"/>
    <x v="0"/>
    <x v="0"/>
    <x v="0"/>
    <x v="0"/>
    <x v="0"/>
    <x v="0"/>
    <x v="29"/>
    <x v="168"/>
    <x v="12"/>
    <x v="78"/>
  </r>
  <r>
    <x v="169"/>
    <x v="3"/>
    <x v="166"/>
    <x v="2"/>
    <x v="8"/>
    <x v="159"/>
    <x v="10"/>
    <x v="1"/>
    <x v="0"/>
    <x v="0"/>
    <x v="0"/>
    <x v="0"/>
    <x v="0"/>
    <x v="0"/>
    <x v="0"/>
    <x v="48"/>
    <x v="169"/>
    <x v="135"/>
    <x v="79"/>
  </r>
  <r>
    <x v="170"/>
    <x v="45"/>
    <x v="167"/>
    <x v="1"/>
    <x v="19"/>
    <x v="160"/>
    <x v="21"/>
    <x v="1"/>
    <x v="0"/>
    <x v="0"/>
    <x v="0"/>
    <x v="0"/>
    <x v="0"/>
    <x v="0"/>
    <x v="0"/>
    <x v="2"/>
    <x v="170"/>
    <x v="136"/>
    <x v="80"/>
  </r>
  <r>
    <x v="171"/>
    <x v="3"/>
    <x v="168"/>
    <x v="0"/>
    <x v="15"/>
    <x v="161"/>
    <x v="2"/>
    <x v="1"/>
    <x v="0"/>
    <x v="0"/>
    <x v="0"/>
    <x v="0"/>
    <x v="0"/>
    <x v="0"/>
    <x v="0"/>
    <x v="6"/>
    <x v="171"/>
    <x v="137"/>
    <x v="81"/>
  </r>
  <r>
    <x v="172"/>
    <x v="3"/>
    <x v="169"/>
    <x v="0"/>
    <x v="15"/>
    <x v="162"/>
    <x v="6"/>
    <x v="1"/>
    <x v="0"/>
    <x v="0"/>
    <x v="0"/>
    <x v="0"/>
    <x v="0"/>
    <x v="0"/>
    <x v="0"/>
    <x v="27"/>
    <x v="172"/>
    <x v="138"/>
    <x v="0"/>
  </r>
  <r>
    <x v="173"/>
    <x v="3"/>
    <x v="170"/>
    <x v="3"/>
    <x v="25"/>
    <x v="163"/>
    <x v="6"/>
    <x v="1"/>
    <x v="1"/>
    <x v="13"/>
    <x v="0"/>
    <x v="3"/>
    <x v="34"/>
    <x v="0"/>
    <x v="2"/>
    <x v="57"/>
    <x v="173"/>
    <x v="139"/>
    <x v="82"/>
  </r>
  <r>
    <x v="174"/>
    <x v="0"/>
    <x v="171"/>
    <x v="1"/>
    <x v="16"/>
    <x v="164"/>
    <x v="4"/>
    <x v="0"/>
    <x v="0"/>
    <x v="0"/>
    <x v="0"/>
    <x v="0"/>
    <x v="0"/>
    <x v="0"/>
    <x v="0"/>
    <x v="56"/>
    <x v="174"/>
    <x v="140"/>
    <x v="83"/>
  </r>
  <r>
    <x v="175"/>
    <x v="3"/>
    <x v="172"/>
    <x v="0"/>
    <x v="4"/>
    <x v="165"/>
    <x v="34"/>
    <x v="1"/>
    <x v="0"/>
    <x v="0"/>
    <x v="0"/>
    <x v="0"/>
    <x v="0"/>
    <x v="0"/>
    <x v="0"/>
    <x v="34"/>
    <x v="175"/>
    <x v="141"/>
    <x v="81"/>
  </r>
  <r>
    <x v="176"/>
    <x v="3"/>
    <x v="173"/>
    <x v="0"/>
    <x v="15"/>
    <x v="166"/>
    <x v="12"/>
    <x v="1"/>
    <x v="0"/>
    <x v="0"/>
    <x v="0"/>
    <x v="0"/>
    <x v="0"/>
    <x v="0"/>
    <x v="0"/>
    <x v="8"/>
    <x v="176"/>
    <x v="142"/>
    <x v="25"/>
  </r>
  <r>
    <x v="177"/>
    <x v="4"/>
    <x v="174"/>
    <x v="1"/>
    <x v="14"/>
    <x v="167"/>
    <x v="2"/>
    <x v="1"/>
    <x v="0"/>
    <x v="0"/>
    <x v="0"/>
    <x v="0"/>
    <x v="0"/>
    <x v="0"/>
    <x v="0"/>
    <x v="11"/>
    <x v="177"/>
    <x v="143"/>
    <x v="32"/>
  </r>
  <r>
    <x v="178"/>
    <x v="46"/>
    <x v="175"/>
    <x v="1"/>
    <x v="7"/>
    <x v="168"/>
    <x v="8"/>
    <x v="0"/>
    <x v="0"/>
    <x v="0"/>
    <x v="0"/>
    <x v="0"/>
    <x v="0"/>
    <x v="0"/>
    <x v="0"/>
    <x v="2"/>
    <x v="178"/>
    <x v="5"/>
    <x v="35"/>
  </r>
  <r>
    <x v="179"/>
    <x v="4"/>
    <x v="176"/>
    <x v="1"/>
    <x v="14"/>
    <x v="46"/>
    <x v="7"/>
    <x v="1"/>
    <x v="0"/>
    <x v="0"/>
    <x v="0"/>
    <x v="0"/>
    <x v="0"/>
    <x v="0"/>
    <x v="0"/>
    <x v="32"/>
    <x v="179"/>
    <x v="144"/>
    <x v="84"/>
  </r>
  <r>
    <x v="180"/>
    <x v="1"/>
    <x v="177"/>
    <x v="0"/>
    <x v="4"/>
    <x v="169"/>
    <x v="38"/>
    <x v="0"/>
    <x v="0"/>
    <x v="0"/>
    <x v="0"/>
    <x v="0"/>
    <x v="0"/>
    <x v="0"/>
    <x v="0"/>
    <x v="29"/>
    <x v="180"/>
    <x v="5"/>
    <x v="35"/>
  </r>
  <r>
    <x v="181"/>
    <x v="0"/>
    <x v="178"/>
    <x v="0"/>
    <x v="0"/>
    <x v="170"/>
    <x v="3"/>
    <x v="0"/>
    <x v="0"/>
    <x v="0"/>
    <x v="0"/>
    <x v="0"/>
    <x v="0"/>
    <x v="0"/>
    <x v="0"/>
    <x v="64"/>
    <x v="181"/>
    <x v="145"/>
    <x v="85"/>
  </r>
  <r>
    <x v="182"/>
    <x v="4"/>
    <x v="179"/>
    <x v="2"/>
    <x v="8"/>
    <x v="171"/>
    <x v="6"/>
    <x v="1"/>
    <x v="0"/>
    <x v="0"/>
    <x v="0"/>
    <x v="0"/>
    <x v="0"/>
    <x v="0"/>
    <x v="0"/>
    <x v="33"/>
    <x v="182"/>
    <x v="146"/>
    <x v="23"/>
  </r>
  <r>
    <x v="183"/>
    <x v="0"/>
    <x v="180"/>
    <x v="0"/>
    <x v="4"/>
    <x v="172"/>
    <x v="28"/>
    <x v="0"/>
    <x v="0"/>
    <x v="0"/>
    <x v="0"/>
    <x v="0"/>
    <x v="0"/>
    <x v="0"/>
    <x v="0"/>
    <x v="29"/>
    <x v="183"/>
    <x v="147"/>
    <x v="0"/>
  </r>
  <r>
    <x v="184"/>
    <x v="47"/>
    <x v="181"/>
    <x v="0"/>
    <x v="15"/>
    <x v="88"/>
    <x v="17"/>
    <x v="1"/>
    <x v="0"/>
    <x v="0"/>
    <x v="0"/>
    <x v="0"/>
    <x v="0"/>
    <x v="0"/>
    <x v="0"/>
    <x v="65"/>
    <x v="184"/>
    <x v="148"/>
    <x v="78"/>
  </r>
  <r>
    <x v="185"/>
    <x v="3"/>
    <x v="182"/>
    <x v="0"/>
    <x v="0"/>
    <x v="173"/>
    <x v="0"/>
    <x v="1"/>
    <x v="0"/>
    <x v="0"/>
    <x v="0"/>
    <x v="0"/>
    <x v="0"/>
    <x v="0"/>
    <x v="0"/>
    <x v="0"/>
    <x v="185"/>
    <x v="149"/>
    <x v="57"/>
  </r>
  <r>
    <x v="186"/>
    <x v="3"/>
    <x v="183"/>
    <x v="1"/>
    <x v="20"/>
    <x v="174"/>
    <x v="16"/>
    <x v="1"/>
    <x v="1"/>
    <x v="21"/>
    <x v="0"/>
    <x v="0"/>
    <x v="35"/>
    <x v="21"/>
    <x v="1"/>
    <x v="46"/>
    <x v="186"/>
    <x v="150"/>
    <x v="86"/>
  </r>
  <r>
    <x v="187"/>
    <x v="11"/>
    <x v="184"/>
    <x v="1"/>
    <x v="14"/>
    <x v="175"/>
    <x v="19"/>
    <x v="1"/>
    <x v="0"/>
    <x v="0"/>
    <x v="0"/>
    <x v="0"/>
    <x v="0"/>
    <x v="0"/>
    <x v="0"/>
    <x v="25"/>
    <x v="187"/>
    <x v="151"/>
    <x v="4"/>
  </r>
  <r>
    <x v="188"/>
    <x v="3"/>
    <x v="185"/>
    <x v="1"/>
    <x v="19"/>
    <x v="176"/>
    <x v="31"/>
    <x v="1"/>
    <x v="1"/>
    <x v="15"/>
    <x v="0"/>
    <x v="0"/>
    <x v="36"/>
    <x v="20"/>
    <x v="1"/>
    <x v="59"/>
    <x v="188"/>
    <x v="152"/>
    <x v="4"/>
  </r>
  <r>
    <x v="189"/>
    <x v="3"/>
    <x v="186"/>
    <x v="0"/>
    <x v="0"/>
    <x v="69"/>
    <x v="1"/>
    <x v="1"/>
    <x v="0"/>
    <x v="0"/>
    <x v="0"/>
    <x v="0"/>
    <x v="0"/>
    <x v="0"/>
    <x v="0"/>
    <x v="29"/>
    <x v="189"/>
    <x v="153"/>
    <x v="87"/>
  </r>
  <r>
    <x v="190"/>
    <x v="3"/>
    <x v="187"/>
    <x v="2"/>
    <x v="10"/>
    <x v="177"/>
    <x v="4"/>
    <x v="0"/>
    <x v="0"/>
    <x v="0"/>
    <x v="0"/>
    <x v="0"/>
    <x v="0"/>
    <x v="0"/>
    <x v="0"/>
    <x v="42"/>
    <x v="190"/>
    <x v="154"/>
    <x v="73"/>
  </r>
  <r>
    <x v="191"/>
    <x v="48"/>
    <x v="188"/>
    <x v="0"/>
    <x v="4"/>
    <x v="178"/>
    <x v="2"/>
    <x v="1"/>
    <x v="3"/>
    <x v="0"/>
    <x v="0"/>
    <x v="0"/>
    <x v="0"/>
    <x v="0"/>
    <x v="0"/>
    <x v="66"/>
    <x v="191"/>
    <x v="155"/>
    <x v="4"/>
  </r>
  <r>
    <x v="192"/>
    <x v="49"/>
    <x v="189"/>
    <x v="0"/>
    <x v="0"/>
    <x v="179"/>
    <x v="2"/>
    <x v="0"/>
    <x v="0"/>
    <x v="0"/>
    <x v="0"/>
    <x v="0"/>
    <x v="0"/>
    <x v="0"/>
    <x v="0"/>
    <x v="45"/>
    <x v="192"/>
    <x v="156"/>
    <x v="88"/>
  </r>
  <r>
    <x v="193"/>
    <x v="4"/>
    <x v="190"/>
    <x v="3"/>
    <x v="26"/>
    <x v="180"/>
    <x v="10"/>
    <x v="1"/>
    <x v="2"/>
    <x v="19"/>
    <x v="0"/>
    <x v="0"/>
    <x v="18"/>
    <x v="4"/>
    <x v="1"/>
    <x v="43"/>
    <x v="193"/>
    <x v="157"/>
    <x v="0"/>
  </r>
  <r>
    <x v="194"/>
    <x v="50"/>
    <x v="191"/>
    <x v="2"/>
    <x v="12"/>
    <x v="181"/>
    <x v="39"/>
    <x v="0"/>
    <x v="0"/>
    <x v="0"/>
    <x v="0"/>
    <x v="0"/>
    <x v="0"/>
    <x v="0"/>
    <x v="0"/>
    <x v="67"/>
    <x v="194"/>
    <x v="5"/>
    <x v="89"/>
  </r>
  <r>
    <x v="195"/>
    <x v="3"/>
    <x v="192"/>
    <x v="1"/>
    <x v="2"/>
    <x v="182"/>
    <x v="2"/>
    <x v="1"/>
    <x v="1"/>
    <x v="12"/>
    <x v="0"/>
    <x v="0"/>
    <x v="6"/>
    <x v="12"/>
    <x v="1"/>
    <x v="56"/>
    <x v="195"/>
    <x v="5"/>
    <x v="90"/>
  </r>
  <r>
    <x v="196"/>
    <x v="0"/>
    <x v="193"/>
    <x v="0"/>
    <x v="0"/>
    <x v="183"/>
    <x v="14"/>
    <x v="0"/>
    <x v="0"/>
    <x v="0"/>
    <x v="0"/>
    <x v="0"/>
    <x v="0"/>
    <x v="0"/>
    <x v="0"/>
    <x v="0"/>
    <x v="196"/>
    <x v="158"/>
    <x v="69"/>
  </r>
  <r>
    <x v="197"/>
    <x v="0"/>
    <x v="194"/>
    <x v="2"/>
    <x v="8"/>
    <x v="184"/>
    <x v="15"/>
    <x v="0"/>
    <x v="0"/>
    <x v="0"/>
    <x v="0"/>
    <x v="0"/>
    <x v="0"/>
    <x v="0"/>
    <x v="0"/>
    <x v="36"/>
    <x v="197"/>
    <x v="159"/>
    <x v="91"/>
  </r>
  <r>
    <x v="198"/>
    <x v="4"/>
    <x v="195"/>
    <x v="1"/>
    <x v="19"/>
    <x v="185"/>
    <x v="6"/>
    <x v="1"/>
    <x v="0"/>
    <x v="0"/>
    <x v="0"/>
    <x v="0"/>
    <x v="0"/>
    <x v="0"/>
    <x v="0"/>
    <x v="68"/>
    <x v="198"/>
    <x v="160"/>
    <x v="92"/>
  </r>
  <r>
    <x v="199"/>
    <x v="0"/>
    <x v="196"/>
    <x v="2"/>
    <x v="8"/>
    <x v="186"/>
    <x v="12"/>
    <x v="0"/>
    <x v="3"/>
    <x v="0"/>
    <x v="0"/>
    <x v="0"/>
    <x v="0"/>
    <x v="0"/>
    <x v="0"/>
    <x v="44"/>
    <x v="199"/>
    <x v="161"/>
    <x v="4"/>
  </r>
  <r>
    <x v="200"/>
    <x v="3"/>
    <x v="197"/>
    <x v="0"/>
    <x v="11"/>
    <x v="187"/>
    <x v="15"/>
    <x v="1"/>
    <x v="3"/>
    <x v="0"/>
    <x v="0"/>
    <x v="0"/>
    <x v="0"/>
    <x v="0"/>
    <x v="0"/>
    <x v="29"/>
    <x v="200"/>
    <x v="147"/>
    <x v="4"/>
  </r>
  <r>
    <x v="201"/>
    <x v="3"/>
    <x v="198"/>
    <x v="0"/>
    <x v="0"/>
    <x v="188"/>
    <x v="5"/>
    <x v="1"/>
    <x v="0"/>
    <x v="0"/>
    <x v="0"/>
    <x v="0"/>
    <x v="0"/>
    <x v="0"/>
    <x v="0"/>
    <x v="60"/>
    <x v="201"/>
    <x v="5"/>
    <x v="93"/>
  </r>
  <r>
    <x v="202"/>
    <x v="3"/>
    <x v="199"/>
    <x v="1"/>
    <x v="19"/>
    <x v="189"/>
    <x v="16"/>
    <x v="1"/>
    <x v="1"/>
    <x v="33"/>
    <x v="0"/>
    <x v="0"/>
    <x v="11"/>
    <x v="15"/>
    <x v="1"/>
    <x v="18"/>
    <x v="202"/>
    <x v="162"/>
    <x v="94"/>
  </r>
  <r>
    <x v="203"/>
    <x v="3"/>
    <x v="200"/>
    <x v="0"/>
    <x v="0"/>
    <x v="69"/>
    <x v="2"/>
    <x v="0"/>
    <x v="3"/>
    <x v="0"/>
    <x v="0"/>
    <x v="0"/>
    <x v="0"/>
    <x v="0"/>
    <x v="0"/>
    <x v="69"/>
    <x v="203"/>
    <x v="163"/>
    <x v="4"/>
  </r>
  <r>
    <x v="204"/>
    <x v="0"/>
    <x v="201"/>
    <x v="1"/>
    <x v="2"/>
    <x v="190"/>
    <x v="6"/>
    <x v="0"/>
    <x v="1"/>
    <x v="10"/>
    <x v="0"/>
    <x v="0"/>
    <x v="37"/>
    <x v="10"/>
    <x v="1"/>
    <x v="56"/>
    <x v="204"/>
    <x v="164"/>
    <x v="4"/>
  </r>
  <r>
    <x v="205"/>
    <x v="1"/>
    <x v="202"/>
    <x v="1"/>
    <x v="7"/>
    <x v="191"/>
    <x v="3"/>
    <x v="0"/>
    <x v="1"/>
    <x v="34"/>
    <x v="1"/>
    <x v="0"/>
    <x v="38"/>
    <x v="12"/>
    <x v="1"/>
    <x v="24"/>
    <x v="205"/>
    <x v="165"/>
    <x v="10"/>
  </r>
  <r>
    <x v="206"/>
    <x v="3"/>
    <x v="203"/>
    <x v="0"/>
    <x v="4"/>
    <x v="192"/>
    <x v="2"/>
    <x v="1"/>
    <x v="0"/>
    <x v="0"/>
    <x v="0"/>
    <x v="0"/>
    <x v="0"/>
    <x v="0"/>
    <x v="0"/>
    <x v="50"/>
    <x v="206"/>
    <x v="166"/>
    <x v="95"/>
  </r>
  <r>
    <x v="207"/>
    <x v="4"/>
    <x v="204"/>
    <x v="2"/>
    <x v="5"/>
    <x v="193"/>
    <x v="2"/>
    <x v="1"/>
    <x v="0"/>
    <x v="0"/>
    <x v="0"/>
    <x v="0"/>
    <x v="0"/>
    <x v="0"/>
    <x v="0"/>
    <x v="28"/>
    <x v="207"/>
    <x v="167"/>
    <x v="93"/>
  </r>
  <r>
    <x v="208"/>
    <x v="0"/>
    <x v="205"/>
    <x v="0"/>
    <x v="0"/>
    <x v="194"/>
    <x v="15"/>
    <x v="0"/>
    <x v="0"/>
    <x v="0"/>
    <x v="0"/>
    <x v="0"/>
    <x v="0"/>
    <x v="0"/>
    <x v="0"/>
    <x v="32"/>
    <x v="208"/>
    <x v="168"/>
    <x v="96"/>
  </r>
  <r>
    <x v="209"/>
    <x v="3"/>
    <x v="206"/>
    <x v="1"/>
    <x v="19"/>
    <x v="195"/>
    <x v="2"/>
    <x v="1"/>
    <x v="0"/>
    <x v="0"/>
    <x v="0"/>
    <x v="0"/>
    <x v="0"/>
    <x v="0"/>
    <x v="0"/>
    <x v="70"/>
    <x v="209"/>
    <x v="169"/>
    <x v="25"/>
  </r>
  <r>
    <x v="210"/>
    <x v="3"/>
    <x v="207"/>
    <x v="0"/>
    <x v="4"/>
    <x v="196"/>
    <x v="31"/>
    <x v="1"/>
    <x v="1"/>
    <x v="35"/>
    <x v="0"/>
    <x v="0"/>
    <x v="39"/>
    <x v="15"/>
    <x v="1"/>
    <x v="34"/>
    <x v="210"/>
    <x v="147"/>
    <x v="29"/>
  </r>
  <r>
    <x v="211"/>
    <x v="51"/>
    <x v="208"/>
    <x v="3"/>
    <x v="22"/>
    <x v="197"/>
    <x v="32"/>
    <x v="1"/>
    <x v="3"/>
    <x v="0"/>
    <x v="0"/>
    <x v="0"/>
    <x v="0"/>
    <x v="0"/>
    <x v="0"/>
    <x v="29"/>
    <x v="211"/>
    <x v="147"/>
    <x v="4"/>
  </r>
  <r>
    <x v="212"/>
    <x v="3"/>
    <x v="209"/>
    <x v="1"/>
    <x v="20"/>
    <x v="198"/>
    <x v="16"/>
    <x v="1"/>
    <x v="0"/>
    <x v="0"/>
    <x v="0"/>
    <x v="0"/>
    <x v="0"/>
    <x v="0"/>
    <x v="0"/>
    <x v="46"/>
    <x v="212"/>
    <x v="170"/>
    <x v="23"/>
  </r>
  <r>
    <x v="213"/>
    <x v="3"/>
    <x v="210"/>
    <x v="3"/>
    <x v="23"/>
    <x v="199"/>
    <x v="2"/>
    <x v="1"/>
    <x v="1"/>
    <x v="36"/>
    <x v="0"/>
    <x v="0"/>
    <x v="40"/>
    <x v="4"/>
    <x v="1"/>
    <x v="43"/>
    <x v="213"/>
    <x v="171"/>
    <x v="4"/>
  </r>
  <r>
    <x v="214"/>
    <x v="52"/>
    <x v="211"/>
    <x v="3"/>
    <x v="9"/>
    <x v="200"/>
    <x v="2"/>
    <x v="1"/>
    <x v="1"/>
    <x v="37"/>
    <x v="0"/>
    <x v="0"/>
    <x v="41"/>
    <x v="4"/>
    <x v="1"/>
    <x v="57"/>
    <x v="214"/>
    <x v="172"/>
    <x v="4"/>
  </r>
  <r>
    <x v="215"/>
    <x v="3"/>
    <x v="212"/>
    <x v="2"/>
    <x v="12"/>
    <x v="201"/>
    <x v="16"/>
    <x v="1"/>
    <x v="0"/>
    <x v="0"/>
    <x v="0"/>
    <x v="0"/>
    <x v="0"/>
    <x v="0"/>
    <x v="0"/>
    <x v="71"/>
    <x v="215"/>
    <x v="173"/>
    <x v="30"/>
  </r>
  <r>
    <x v="216"/>
    <x v="3"/>
    <x v="213"/>
    <x v="1"/>
    <x v="14"/>
    <x v="202"/>
    <x v="10"/>
    <x v="1"/>
    <x v="1"/>
    <x v="27"/>
    <x v="0"/>
    <x v="0"/>
    <x v="42"/>
    <x v="4"/>
    <x v="1"/>
    <x v="59"/>
    <x v="216"/>
    <x v="5"/>
    <x v="4"/>
  </r>
  <r>
    <x v="217"/>
    <x v="3"/>
    <x v="214"/>
    <x v="0"/>
    <x v="15"/>
    <x v="203"/>
    <x v="2"/>
    <x v="1"/>
    <x v="0"/>
    <x v="0"/>
    <x v="0"/>
    <x v="0"/>
    <x v="0"/>
    <x v="0"/>
    <x v="0"/>
    <x v="6"/>
    <x v="217"/>
    <x v="174"/>
    <x v="0"/>
  </r>
  <r>
    <x v="218"/>
    <x v="4"/>
    <x v="215"/>
    <x v="1"/>
    <x v="19"/>
    <x v="204"/>
    <x v="25"/>
    <x v="1"/>
    <x v="0"/>
    <x v="0"/>
    <x v="0"/>
    <x v="0"/>
    <x v="0"/>
    <x v="0"/>
    <x v="0"/>
    <x v="18"/>
    <x v="218"/>
    <x v="175"/>
    <x v="30"/>
  </r>
  <r>
    <x v="219"/>
    <x v="1"/>
    <x v="216"/>
    <x v="2"/>
    <x v="17"/>
    <x v="205"/>
    <x v="15"/>
    <x v="0"/>
    <x v="2"/>
    <x v="19"/>
    <x v="0"/>
    <x v="0"/>
    <x v="18"/>
    <x v="4"/>
    <x v="1"/>
    <x v="7"/>
    <x v="219"/>
    <x v="176"/>
    <x v="97"/>
  </r>
  <r>
    <x v="220"/>
    <x v="3"/>
    <x v="217"/>
    <x v="1"/>
    <x v="20"/>
    <x v="206"/>
    <x v="4"/>
    <x v="1"/>
    <x v="2"/>
    <x v="19"/>
    <x v="0"/>
    <x v="0"/>
    <x v="18"/>
    <x v="4"/>
    <x v="1"/>
    <x v="46"/>
    <x v="220"/>
    <x v="5"/>
    <x v="98"/>
  </r>
  <r>
    <x v="221"/>
    <x v="3"/>
    <x v="218"/>
    <x v="1"/>
    <x v="14"/>
    <x v="207"/>
    <x v="10"/>
    <x v="1"/>
    <x v="2"/>
    <x v="19"/>
    <x v="0"/>
    <x v="0"/>
    <x v="18"/>
    <x v="4"/>
    <x v="1"/>
    <x v="59"/>
    <x v="221"/>
    <x v="5"/>
    <x v="99"/>
  </r>
  <r>
    <x v="222"/>
    <x v="3"/>
    <x v="219"/>
    <x v="1"/>
    <x v="16"/>
    <x v="208"/>
    <x v="2"/>
    <x v="1"/>
    <x v="1"/>
    <x v="12"/>
    <x v="0"/>
    <x v="0"/>
    <x v="14"/>
    <x v="22"/>
    <x v="1"/>
    <x v="56"/>
    <x v="222"/>
    <x v="177"/>
    <x v="100"/>
  </r>
  <r>
    <x v="223"/>
    <x v="53"/>
    <x v="220"/>
    <x v="0"/>
    <x v="1"/>
    <x v="209"/>
    <x v="15"/>
    <x v="0"/>
    <x v="0"/>
    <x v="0"/>
    <x v="0"/>
    <x v="0"/>
    <x v="0"/>
    <x v="0"/>
    <x v="0"/>
    <x v="1"/>
    <x v="223"/>
    <x v="178"/>
    <x v="101"/>
  </r>
  <r>
    <x v="224"/>
    <x v="0"/>
    <x v="221"/>
    <x v="0"/>
    <x v="15"/>
    <x v="210"/>
    <x v="0"/>
    <x v="0"/>
    <x v="1"/>
    <x v="38"/>
    <x v="1"/>
    <x v="0"/>
    <x v="8"/>
    <x v="23"/>
    <x v="1"/>
    <x v="1"/>
    <x v="224"/>
    <x v="179"/>
    <x v="102"/>
  </r>
  <r>
    <x v="225"/>
    <x v="0"/>
    <x v="222"/>
    <x v="2"/>
    <x v="5"/>
    <x v="211"/>
    <x v="2"/>
    <x v="0"/>
    <x v="1"/>
    <x v="39"/>
    <x v="4"/>
    <x v="0"/>
    <x v="11"/>
    <x v="4"/>
    <x v="1"/>
    <x v="28"/>
    <x v="225"/>
    <x v="180"/>
    <x v="103"/>
  </r>
  <r>
    <x v="226"/>
    <x v="54"/>
    <x v="223"/>
    <x v="0"/>
    <x v="4"/>
    <x v="212"/>
    <x v="0"/>
    <x v="0"/>
    <x v="0"/>
    <x v="0"/>
    <x v="0"/>
    <x v="0"/>
    <x v="0"/>
    <x v="0"/>
    <x v="0"/>
    <x v="60"/>
    <x v="226"/>
    <x v="181"/>
    <x v="30"/>
  </r>
  <r>
    <x v="227"/>
    <x v="1"/>
    <x v="224"/>
    <x v="0"/>
    <x v="1"/>
    <x v="213"/>
    <x v="4"/>
    <x v="0"/>
    <x v="0"/>
    <x v="0"/>
    <x v="0"/>
    <x v="0"/>
    <x v="0"/>
    <x v="0"/>
    <x v="0"/>
    <x v="6"/>
    <x v="227"/>
    <x v="182"/>
    <x v="104"/>
  </r>
  <r>
    <x v="228"/>
    <x v="4"/>
    <x v="225"/>
    <x v="1"/>
    <x v="19"/>
    <x v="214"/>
    <x v="34"/>
    <x v="1"/>
    <x v="1"/>
    <x v="5"/>
    <x v="0"/>
    <x v="0"/>
    <x v="25"/>
    <x v="3"/>
    <x v="1"/>
    <x v="59"/>
    <x v="228"/>
    <x v="5"/>
    <x v="4"/>
  </r>
  <r>
    <x v="229"/>
    <x v="55"/>
    <x v="226"/>
    <x v="2"/>
    <x v="17"/>
    <x v="215"/>
    <x v="15"/>
    <x v="0"/>
    <x v="1"/>
    <x v="40"/>
    <x v="0"/>
    <x v="0"/>
    <x v="43"/>
    <x v="15"/>
    <x v="1"/>
    <x v="7"/>
    <x v="229"/>
    <x v="183"/>
    <x v="4"/>
  </r>
  <r>
    <x v="230"/>
    <x v="4"/>
    <x v="227"/>
    <x v="2"/>
    <x v="12"/>
    <x v="216"/>
    <x v="2"/>
    <x v="1"/>
    <x v="1"/>
    <x v="41"/>
    <x v="0"/>
    <x v="4"/>
    <x v="44"/>
    <x v="4"/>
    <x v="4"/>
    <x v="28"/>
    <x v="230"/>
    <x v="184"/>
    <x v="105"/>
  </r>
  <r>
    <x v="231"/>
    <x v="56"/>
    <x v="228"/>
    <x v="2"/>
    <x v="8"/>
    <x v="217"/>
    <x v="6"/>
    <x v="3"/>
    <x v="0"/>
    <x v="0"/>
    <x v="0"/>
    <x v="0"/>
    <x v="0"/>
    <x v="0"/>
    <x v="0"/>
    <x v="62"/>
    <x v="231"/>
    <x v="185"/>
    <x v="78"/>
  </r>
  <r>
    <x v="232"/>
    <x v="0"/>
    <x v="229"/>
    <x v="2"/>
    <x v="17"/>
    <x v="218"/>
    <x v="5"/>
    <x v="0"/>
    <x v="0"/>
    <x v="0"/>
    <x v="0"/>
    <x v="0"/>
    <x v="0"/>
    <x v="0"/>
    <x v="0"/>
    <x v="13"/>
    <x v="232"/>
    <x v="186"/>
    <x v="106"/>
  </r>
  <r>
    <x v="233"/>
    <x v="4"/>
    <x v="230"/>
    <x v="0"/>
    <x v="11"/>
    <x v="219"/>
    <x v="12"/>
    <x v="0"/>
    <x v="3"/>
    <x v="0"/>
    <x v="0"/>
    <x v="0"/>
    <x v="0"/>
    <x v="0"/>
    <x v="0"/>
    <x v="72"/>
    <x v="233"/>
    <x v="187"/>
    <x v="4"/>
  </r>
  <r>
    <x v="234"/>
    <x v="3"/>
    <x v="231"/>
    <x v="0"/>
    <x v="15"/>
    <x v="220"/>
    <x v="2"/>
    <x v="1"/>
    <x v="2"/>
    <x v="42"/>
    <x v="0"/>
    <x v="0"/>
    <x v="45"/>
    <x v="4"/>
    <x v="1"/>
    <x v="6"/>
    <x v="234"/>
    <x v="5"/>
    <x v="107"/>
  </r>
  <r>
    <x v="235"/>
    <x v="57"/>
    <x v="232"/>
    <x v="0"/>
    <x v="0"/>
    <x v="221"/>
    <x v="15"/>
    <x v="0"/>
    <x v="0"/>
    <x v="0"/>
    <x v="0"/>
    <x v="0"/>
    <x v="0"/>
    <x v="0"/>
    <x v="0"/>
    <x v="32"/>
    <x v="235"/>
    <x v="188"/>
    <x v="0"/>
  </r>
  <r>
    <x v="236"/>
    <x v="58"/>
    <x v="233"/>
    <x v="0"/>
    <x v="0"/>
    <x v="222"/>
    <x v="32"/>
    <x v="1"/>
    <x v="0"/>
    <x v="0"/>
    <x v="0"/>
    <x v="0"/>
    <x v="0"/>
    <x v="0"/>
    <x v="0"/>
    <x v="29"/>
    <x v="236"/>
    <x v="189"/>
    <x v="108"/>
  </r>
  <r>
    <x v="237"/>
    <x v="0"/>
    <x v="161"/>
    <x v="0"/>
    <x v="11"/>
    <x v="223"/>
    <x v="4"/>
    <x v="0"/>
    <x v="2"/>
    <x v="42"/>
    <x v="0"/>
    <x v="0"/>
    <x v="45"/>
    <x v="4"/>
    <x v="1"/>
    <x v="30"/>
    <x v="237"/>
    <x v="190"/>
    <x v="35"/>
  </r>
  <r>
    <x v="238"/>
    <x v="0"/>
    <x v="234"/>
    <x v="0"/>
    <x v="1"/>
    <x v="224"/>
    <x v="4"/>
    <x v="0"/>
    <x v="0"/>
    <x v="0"/>
    <x v="0"/>
    <x v="0"/>
    <x v="0"/>
    <x v="0"/>
    <x v="0"/>
    <x v="35"/>
    <x v="238"/>
    <x v="191"/>
    <x v="25"/>
  </r>
  <r>
    <x v="239"/>
    <x v="0"/>
    <x v="235"/>
    <x v="0"/>
    <x v="0"/>
    <x v="225"/>
    <x v="4"/>
    <x v="0"/>
    <x v="4"/>
    <x v="0"/>
    <x v="0"/>
    <x v="0"/>
    <x v="0"/>
    <x v="0"/>
    <x v="0"/>
    <x v="34"/>
    <x v="239"/>
    <x v="192"/>
    <x v="4"/>
  </r>
  <r>
    <x v="240"/>
    <x v="3"/>
    <x v="236"/>
    <x v="2"/>
    <x v="17"/>
    <x v="226"/>
    <x v="0"/>
    <x v="0"/>
    <x v="2"/>
    <x v="19"/>
    <x v="0"/>
    <x v="0"/>
    <x v="18"/>
    <x v="4"/>
    <x v="1"/>
    <x v="7"/>
    <x v="240"/>
    <x v="193"/>
    <x v="109"/>
  </r>
  <r>
    <x v="241"/>
    <x v="0"/>
    <x v="237"/>
    <x v="0"/>
    <x v="11"/>
    <x v="227"/>
    <x v="12"/>
    <x v="0"/>
    <x v="0"/>
    <x v="0"/>
    <x v="0"/>
    <x v="0"/>
    <x v="0"/>
    <x v="0"/>
    <x v="0"/>
    <x v="8"/>
    <x v="241"/>
    <x v="194"/>
    <x v="110"/>
  </r>
  <r>
    <x v="242"/>
    <x v="3"/>
    <x v="238"/>
    <x v="0"/>
    <x v="15"/>
    <x v="228"/>
    <x v="31"/>
    <x v="1"/>
    <x v="1"/>
    <x v="43"/>
    <x v="0"/>
    <x v="0"/>
    <x v="46"/>
    <x v="4"/>
    <x v="1"/>
    <x v="34"/>
    <x v="242"/>
    <x v="195"/>
    <x v="4"/>
  </r>
  <r>
    <x v="243"/>
    <x v="4"/>
    <x v="239"/>
    <x v="4"/>
    <x v="24"/>
    <x v="229"/>
    <x v="6"/>
    <x v="0"/>
    <x v="1"/>
    <x v="6"/>
    <x v="0"/>
    <x v="0"/>
    <x v="31"/>
    <x v="5"/>
    <x v="1"/>
    <x v="73"/>
    <x v="243"/>
    <x v="3"/>
    <x v="81"/>
  </r>
  <r>
    <x v="244"/>
    <x v="59"/>
    <x v="240"/>
    <x v="0"/>
    <x v="11"/>
    <x v="230"/>
    <x v="17"/>
    <x v="1"/>
    <x v="0"/>
    <x v="0"/>
    <x v="0"/>
    <x v="0"/>
    <x v="0"/>
    <x v="0"/>
    <x v="0"/>
    <x v="23"/>
    <x v="244"/>
    <x v="196"/>
    <x v="111"/>
  </r>
  <r>
    <x v="245"/>
    <x v="60"/>
    <x v="241"/>
    <x v="0"/>
    <x v="6"/>
    <x v="231"/>
    <x v="32"/>
    <x v="0"/>
    <x v="0"/>
    <x v="0"/>
    <x v="0"/>
    <x v="0"/>
    <x v="0"/>
    <x v="0"/>
    <x v="0"/>
    <x v="29"/>
    <x v="245"/>
    <x v="197"/>
    <x v="112"/>
  </r>
  <r>
    <x v="246"/>
    <x v="0"/>
    <x v="242"/>
    <x v="0"/>
    <x v="11"/>
    <x v="232"/>
    <x v="0"/>
    <x v="0"/>
    <x v="0"/>
    <x v="0"/>
    <x v="0"/>
    <x v="0"/>
    <x v="0"/>
    <x v="0"/>
    <x v="0"/>
    <x v="30"/>
    <x v="246"/>
    <x v="198"/>
    <x v="113"/>
  </r>
  <r>
    <x v="247"/>
    <x v="3"/>
    <x v="243"/>
    <x v="2"/>
    <x v="5"/>
    <x v="233"/>
    <x v="25"/>
    <x v="1"/>
    <x v="1"/>
    <x v="44"/>
    <x v="0"/>
    <x v="0"/>
    <x v="47"/>
    <x v="4"/>
    <x v="1"/>
    <x v="74"/>
    <x v="247"/>
    <x v="199"/>
    <x v="4"/>
  </r>
  <r>
    <x v="248"/>
    <x v="3"/>
    <x v="244"/>
    <x v="1"/>
    <x v="19"/>
    <x v="234"/>
    <x v="16"/>
    <x v="1"/>
    <x v="0"/>
    <x v="0"/>
    <x v="0"/>
    <x v="0"/>
    <x v="0"/>
    <x v="0"/>
    <x v="0"/>
    <x v="75"/>
    <x v="248"/>
    <x v="200"/>
    <x v="114"/>
  </r>
  <r>
    <x v="249"/>
    <x v="61"/>
    <x v="245"/>
    <x v="0"/>
    <x v="0"/>
    <x v="235"/>
    <x v="14"/>
    <x v="0"/>
    <x v="1"/>
    <x v="45"/>
    <x v="1"/>
    <x v="0"/>
    <x v="14"/>
    <x v="24"/>
    <x v="1"/>
    <x v="49"/>
    <x v="249"/>
    <x v="5"/>
    <x v="115"/>
  </r>
  <r>
    <x v="250"/>
    <x v="3"/>
    <x v="246"/>
    <x v="1"/>
    <x v="2"/>
    <x v="236"/>
    <x v="3"/>
    <x v="1"/>
    <x v="1"/>
    <x v="10"/>
    <x v="0"/>
    <x v="0"/>
    <x v="37"/>
    <x v="10"/>
    <x v="1"/>
    <x v="56"/>
    <x v="250"/>
    <x v="201"/>
    <x v="116"/>
  </r>
  <r>
    <x v="251"/>
    <x v="62"/>
    <x v="247"/>
    <x v="2"/>
    <x v="8"/>
    <x v="237"/>
    <x v="2"/>
    <x v="0"/>
    <x v="1"/>
    <x v="46"/>
    <x v="0"/>
    <x v="5"/>
    <x v="48"/>
    <x v="0"/>
    <x v="2"/>
    <x v="28"/>
    <x v="251"/>
    <x v="5"/>
    <x v="117"/>
  </r>
  <r>
    <x v="252"/>
    <x v="0"/>
    <x v="248"/>
    <x v="1"/>
    <x v="2"/>
    <x v="238"/>
    <x v="6"/>
    <x v="0"/>
    <x v="1"/>
    <x v="28"/>
    <x v="0"/>
    <x v="0"/>
    <x v="6"/>
    <x v="4"/>
    <x v="1"/>
    <x v="17"/>
    <x v="252"/>
    <x v="202"/>
    <x v="4"/>
  </r>
  <r>
    <x v="253"/>
    <x v="3"/>
    <x v="249"/>
    <x v="4"/>
    <x v="24"/>
    <x v="33"/>
    <x v="2"/>
    <x v="1"/>
    <x v="0"/>
    <x v="0"/>
    <x v="0"/>
    <x v="0"/>
    <x v="0"/>
    <x v="0"/>
    <x v="0"/>
    <x v="47"/>
    <x v="253"/>
    <x v="203"/>
    <x v="118"/>
  </r>
  <r>
    <x v="254"/>
    <x v="0"/>
    <x v="250"/>
    <x v="1"/>
    <x v="2"/>
    <x v="239"/>
    <x v="3"/>
    <x v="0"/>
    <x v="2"/>
    <x v="19"/>
    <x v="0"/>
    <x v="0"/>
    <x v="18"/>
    <x v="4"/>
    <x v="1"/>
    <x v="56"/>
    <x v="254"/>
    <x v="204"/>
    <x v="119"/>
  </r>
  <r>
    <x v="255"/>
    <x v="3"/>
    <x v="251"/>
    <x v="0"/>
    <x v="6"/>
    <x v="240"/>
    <x v="3"/>
    <x v="1"/>
    <x v="1"/>
    <x v="12"/>
    <x v="0"/>
    <x v="0"/>
    <x v="21"/>
    <x v="5"/>
    <x v="1"/>
    <x v="30"/>
    <x v="255"/>
    <x v="205"/>
    <x v="4"/>
  </r>
  <r>
    <x v="256"/>
    <x v="63"/>
    <x v="252"/>
    <x v="2"/>
    <x v="17"/>
    <x v="241"/>
    <x v="17"/>
    <x v="0"/>
    <x v="0"/>
    <x v="0"/>
    <x v="0"/>
    <x v="0"/>
    <x v="0"/>
    <x v="0"/>
    <x v="0"/>
    <x v="13"/>
    <x v="256"/>
    <x v="206"/>
    <x v="69"/>
  </r>
  <r>
    <x v="257"/>
    <x v="0"/>
    <x v="253"/>
    <x v="1"/>
    <x v="2"/>
    <x v="33"/>
    <x v="2"/>
    <x v="0"/>
    <x v="0"/>
    <x v="0"/>
    <x v="0"/>
    <x v="0"/>
    <x v="0"/>
    <x v="0"/>
    <x v="0"/>
    <x v="56"/>
    <x v="257"/>
    <x v="207"/>
    <x v="78"/>
  </r>
  <r>
    <x v="258"/>
    <x v="0"/>
    <x v="254"/>
    <x v="2"/>
    <x v="8"/>
    <x v="242"/>
    <x v="0"/>
    <x v="0"/>
    <x v="0"/>
    <x v="0"/>
    <x v="0"/>
    <x v="0"/>
    <x v="0"/>
    <x v="0"/>
    <x v="0"/>
    <x v="55"/>
    <x v="258"/>
    <x v="208"/>
    <x v="0"/>
  </r>
  <r>
    <x v="259"/>
    <x v="4"/>
    <x v="255"/>
    <x v="2"/>
    <x v="17"/>
    <x v="243"/>
    <x v="10"/>
    <x v="1"/>
    <x v="0"/>
    <x v="0"/>
    <x v="0"/>
    <x v="0"/>
    <x v="0"/>
    <x v="0"/>
    <x v="0"/>
    <x v="13"/>
    <x v="259"/>
    <x v="209"/>
    <x v="69"/>
  </r>
  <r>
    <x v="260"/>
    <x v="64"/>
    <x v="256"/>
    <x v="2"/>
    <x v="5"/>
    <x v="244"/>
    <x v="16"/>
    <x v="0"/>
    <x v="3"/>
    <x v="0"/>
    <x v="0"/>
    <x v="0"/>
    <x v="0"/>
    <x v="0"/>
    <x v="0"/>
    <x v="15"/>
    <x v="260"/>
    <x v="210"/>
    <x v="4"/>
  </r>
  <r>
    <x v="261"/>
    <x v="4"/>
    <x v="257"/>
    <x v="2"/>
    <x v="12"/>
    <x v="245"/>
    <x v="15"/>
    <x v="0"/>
    <x v="2"/>
    <x v="19"/>
    <x v="0"/>
    <x v="0"/>
    <x v="18"/>
    <x v="4"/>
    <x v="1"/>
    <x v="55"/>
    <x v="261"/>
    <x v="211"/>
    <x v="120"/>
  </r>
  <r>
    <x v="262"/>
    <x v="1"/>
    <x v="258"/>
    <x v="0"/>
    <x v="6"/>
    <x v="246"/>
    <x v="0"/>
    <x v="0"/>
    <x v="1"/>
    <x v="47"/>
    <x v="1"/>
    <x v="0"/>
    <x v="13"/>
    <x v="10"/>
    <x v="1"/>
    <x v="20"/>
    <x v="262"/>
    <x v="212"/>
    <x v="10"/>
  </r>
  <r>
    <x v="263"/>
    <x v="0"/>
    <x v="259"/>
    <x v="0"/>
    <x v="15"/>
    <x v="247"/>
    <x v="15"/>
    <x v="0"/>
    <x v="2"/>
    <x v="3"/>
    <x v="1"/>
    <x v="0"/>
    <x v="0"/>
    <x v="0"/>
    <x v="0"/>
    <x v="1"/>
    <x v="263"/>
    <x v="213"/>
    <x v="1"/>
  </r>
  <r>
    <x v="264"/>
    <x v="0"/>
    <x v="260"/>
    <x v="1"/>
    <x v="2"/>
    <x v="248"/>
    <x v="6"/>
    <x v="0"/>
    <x v="1"/>
    <x v="27"/>
    <x v="0"/>
    <x v="0"/>
    <x v="42"/>
    <x v="4"/>
    <x v="1"/>
    <x v="17"/>
    <x v="264"/>
    <x v="5"/>
    <x v="121"/>
  </r>
  <r>
    <x v="265"/>
    <x v="3"/>
    <x v="261"/>
    <x v="2"/>
    <x v="5"/>
    <x v="127"/>
    <x v="12"/>
    <x v="1"/>
    <x v="0"/>
    <x v="0"/>
    <x v="0"/>
    <x v="0"/>
    <x v="0"/>
    <x v="0"/>
    <x v="0"/>
    <x v="44"/>
    <x v="265"/>
    <x v="214"/>
    <x v="122"/>
  </r>
  <r>
    <x v="266"/>
    <x v="3"/>
    <x v="262"/>
    <x v="1"/>
    <x v="2"/>
    <x v="249"/>
    <x v="13"/>
    <x v="0"/>
    <x v="0"/>
    <x v="0"/>
    <x v="0"/>
    <x v="0"/>
    <x v="0"/>
    <x v="0"/>
    <x v="0"/>
    <x v="76"/>
    <x v="266"/>
    <x v="215"/>
    <x v="57"/>
  </r>
  <r>
    <x v="267"/>
    <x v="65"/>
    <x v="263"/>
    <x v="0"/>
    <x v="0"/>
    <x v="99"/>
    <x v="34"/>
    <x v="0"/>
    <x v="0"/>
    <x v="0"/>
    <x v="0"/>
    <x v="0"/>
    <x v="0"/>
    <x v="0"/>
    <x v="0"/>
    <x v="50"/>
    <x v="267"/>
    <x v="12"/>
    <x v="123"/>
  </r>
  <r>
    <x v="268"/>
    <x v="0"/>
    <x v="264"/>
    <x v="0"/>
    <x v="0"/>
    <x v="250"/>
    <x v="28"/>
    <x v="0"/>
    <x v="1"/>
    <x v="48"/>
    <x v="0"/>
    <x v="0"/>
    <x v="49"/>
    <x v="4"/>
    <x v="1"/>
    <x v="58"/>
    <x v="268"/>
    <x v="216"/>
    <x v="124"/>
  </r>
  <r>
    <x v="269"/>
    <x v="66"/>
    <x v="265"/>
    <x v="0"/>
    <x v="0"/>
    <x v="251"/>
    <x v="1"/>
    <x v="0"/>
    <x v="1"/>
    <x v="49"/>
    <x v="5"/>
    <x v="0"/>
    <x v="0"/>
    <x v="0"/>
    <x v="0"/>
    <x v="29"/>
    <x v="269"/>
    <x v="5"/>
    <x v="125"/>
  </r>
  <r>
    <x v="270"/>
    <x v="67"/>
    <x v="266"/>
    <x v="0"/>
    <x v="6"/>
    <x v="252"/>
    <x v="40"/>
    <x v="1"/>
    <x v="1"/>
    <x v="29"/>
    <x v="1"/>
    <x v="0"/>
    <x v="50"/>
    <x v="10"/>
    <x v="1"/>
    <x v="30"/>
    <x v="270"/>
    <x v="5"/>
    <x v="31"/>
  </r>
  <r>
    <x v="271"/>
    <x v="3"/>
    <x v="267"/>
    <x v="0"/>
    <x v="0"/>
    <x v="69"/>
    <x v="31"/>
    <x v="0"/>
    <x v="3"/>
    <x v="0"/>
    <x v="0"/>
    <x v="0"/>
    <x v="0"/>
    <x v="0"/>
    <x v="0"/>
    <x v="29"/>
    <x v="271"/>
    <x v="217"/>
    <x v="4"/>
  </r>
  <r>
    <x v="272"/>
    <x v="3"/>
    <x v="268"/>
    <x v="1"/>
    <x v="13"/>
    <x v="253"/>
    <x v="37"/>
    <x v="1"/>
    <x v="0"/>
    <x v="0"/>
    <x v="0"/>
    <x v="0"/>
    <x v="0"/>
    <x v="0"/>
    <x v="0"/>
    <x v="29"/>
    <x v="272"/>
    <x v="218"/>
    <x v="126"/>
  </r>
  <r>
    <x v="273"/>
    <x v="68"/>
    <x v="269"/>
    <x v="4"/>
    <x v="27"/>
    <x v="254"/>
    <x v="35"/>
    <x v="0"/>
    <x v="0"/>
    <x v="0"/>
    <x v="0"/>
    <x v="0"/>
    <x v="0"/>
    <x v="0"/>
    <x v="0"/>
    <x v="47"/>
    <x v="273"/>
    <x v="5"/>
    <x v="25"/>
  </r>
  <r>
    <x v="274"/>
    <x v="1"/>
    <x v="270"/>
    <x v="0"/>
    <x v="1"/>
    <x v="255"/>
    <x v="0"/>
    <x v="0"/>
    <x v="2"/>
    <x v="3"/>
    <x v="1"/>
    <x v="0"/>
    <x v="0"/>
    <x v="0"/>
    <x v="0"/>
    <x v="1"/>
    <x v="274"/>
    <x v="219"/>
    <x v="127"/>
  </r>
  <r>
    <x v="275"/>
    <x v="1"/>
    <x v="271"/>
    <x v="0"/>
    <x v="6"/>
    <x v="256"/>
    <x v="24"/>
    <x v="0"/>
    <x v="1"/>
    <x v="12"/>
    <x v="0"/>
    <x v="0"/>
    <x v="3"/>
    <x v="4"/>
    <x v="1"/>
    <x v="30"/>
    <x v="275"/>
    <x v="5"/>
    <x v="4"/>
  </r>
  <r>
    <x v="276"/>
    <x v="11"/>
    <x v="272"/>
    <x v="2"/>
    <x v="5"/>
    <x v="257"/>
    <x v="6"/>
    <x v="1"/>
    <x v="0"/>
    <x v="0"/>
    <x v="0"/>
    <x v="0"/>
    <x v="0"/>
    <x v="0"/>
    <x v="0"/>
    <x v="71"/>
    <x v="276"/>
    <x v="220"/>
    <x v="8"/>
  </r>
  <r>
    <x v="277"/>
    <x v="0"/>
    <x v="273"/>
    <x v="2"/>
    <x v="8"/>
    <x v="258"/>
    <x v="0"/>
    <x v="0"/>
    <x v="1"/>
    <x v="21"/>
    <x v="1"/>
    <x v="0"/>
    <x v="27"/>
    <x v="12"/>
    <x v="1"/>
    <x v="55"/>
    <x v="277"/>
    <x v="221"/>
    <x v="128"/>
  </r>
  <r>
    <x v="278"/>
    <x v="4"/>
    <x v="274"/>
    <x v="2"/>
    <x v="8"/>
    <x v="259"/>
    <x v="10"/>
    <x v="0"/>
    <x v="1"/>
    <x v="5"/>
    <x v="0"/>
    <x v="0"/>
    <x v="7"/>
    <x v="5"/>
    <x v="1"/>
    <x v="48"/>
    <x v="278"/>
    <x v="5"/>
    <x v="4"/>
  </r>
  <r>
    <x v="279"/>
    <x v="4"/>
    <x v="275"/>
    <x v="2"/>
    <x v="17"/>
    <x v="260"/>
    <x v="15"/>
    <x v="0"/>
    <x v="0"/>
    <x v="0"/>
    <x v="0"/>
    <x v="0"/>
    <x v="0"/>
    <x v="0"/>
    <x v="0"/>
    <x v="7"/>
    <x v="279"/>
    <x v="222"/>
    <x v="129"/>
  </r>
  <r>
    <x v="280"/>
    <x v="69"/>
    <x v="276"/>
    <x v="2"/>
    <x v="8"/>
    <x v="261"/>
    <x v="5"/>
    <x v="0"/>
    <x v="3"/>
    <x v="0"/>
    <x v="0"/>
    <x v="0"/>
    <x v="0"/>
    <x v="0"/>
    <x v="0"/>
    <x v="55"/>
    <x v="280"/>
    <x v="223"/>
    <x v="4"/>
  </r>
  <r>
    <x v="281"/>
    <x v="70"/>
    <x v="277"/>
    <x v="0"/>
    <x v="1"/>
    <x v="262"/>
    <x v="17"/>
    <x v="0"/>
    <x v="3"/>
    <x v="0"/>
    <x v="0"/>
    <x v="0"/>
    <x v="0"/>
    <x v="0"/>
    <x v="0"/>
    <x v="1"/>
    <x v="281"/>
    <x v="224"/>
    <x v="4"/>
  </r>
  <r>
    <x v="282"/>
    <x v="0"/>
    <x v="278"/>
    <x v="0"/>
    <x v="4"/>
    <x v="43"/>
    <x v="10"/>
    <x v="0"/>
    <x v="0"/>
    <x v="0"/>
    <x v="0"/>
    <x v="0"/>
    <x v="0"/>
    <x v="0"/>
    <x v="0"/>
    <x v="34"/>
    <x v="282"/>
    <x v="5"/>
    <x v="32"/>
  </r>
  <r>
    <x v="283"/>
    <x v="19"/>
    <x v="279"/>
    <x v="2"/>
    <x v="8"/>
    <x v="263"/>
    <x v="2"/>
    <x v="2"/>
    <x v="1"/>
    <x v="50"/>
    <x v="0"/>
    <x v="0"/>
    <x v="51"/>
    <x v="25"/>
    <x v="1"/>
    <x v="28"/>
    <x v="283"/>
    <x v="225"/>
    <x v="4"/>
  </r>
  <r>
    <x v="284"/>
    <x v="7"/>
    <x v="280"/>
    <x v="0"/>
    <x v="0"/>
    <x v="264"/>
    <x v="0"/>
    <x v="0"/>
    <x v="1"/>
    <x v="51"/>
    <x v="1"/>
    <x v="0"/>
    <x v="52"/>
    <x v="4"/>
    <x v="1"/>
    <x v="32"/>
    <x v="284"/>
    <x v="226"/>
    <x v="31"/>
  </r>
  <r>
    <x v="285"/>
    <x v="0"/>
    <x v="281"/>
    <x v="1"/>
    <x v="14"/>
    <x v="265"/>
    <x v="13"/>
    <x v="0"/>
    <x v="0"/>
    <x v="0"/>
    <x v="0"/>
    <x v="0"/>
    <x v="0"/>
    <x v="0"/>
    <x v="0"/>
    <x v="68"/>
    <x v="285"/>
    <x v="12"/>
    <x v="57"/>
  </r>
  <r>
    <x v="286"/>
    <x v="1"/>
    <x v="282"/>
    <x v="2"/>
    <x v="8"/>
    <x v="266"/>
    <x v="35"/>
    <x v="0"/>
    <x v="0"/>
    <x v="0"/>
    <x v="0"/>
    <x v="0"/>
    <x v="0"/>
    <x v="0"/>
    <x v="0"/>
    <x v="67"/>
    <x v="286"/>
    <x v="227"/>
    <x v="130"/>
  </r>
  <r>
    <x v="287"/>
    <x v="71"/>
    <x v="283"/>
    <x v="1"/>
    <x v="19"/>
    <x v="267"/>
    <x v="31"/>
    <x v="0"/>
    <x v="3"/>
    <x v="0"/>
    <x v="0"/>
    <x v="0"/>
    <x v="0"/>
    <x v="0"/>
    <x v="0"/>
    <x v="70"/>
    <x v="287"/>
    <x v="228"/>
    <x v="4"/>
  </r>
  <r>
    <x v="288"/>
    <x v="0"/>
    <x v="284"/>
    <x v="0"/>
    <x v="1"/>
    <x v="268"/>
    <x v="26"/>
    <x v="0"/>
    <x v="1"/>
    <x v="52"/>
    <x v="0"/>
    <x v="6"/>
    <x v="53"/>
    <x v="0"/>
    <x v="2"/>
    <x v="29"/>
    <x v="288"/>
    <x v="5"/>
    <x v="131"/>
  </r>
  <r>
    <x v="289"/>
    <x v="3"/>
    <x v="285"/>
    <x v="0"/>
    <x v="28"/>
    <x v="269"/>
    <x v="4"/>
    <x v="0"/>
    <x v="0"/>
    <x v="0"/>
    <x v="0"/>
    <x v="0"/>
    <x v="0"/>
    <x v="0"/>
    <x v="0"/>
    <x v="20"/>
    <x v="289"/>
    <x v="229"/>
    <x v="24"/>
  </r>
  <r>
    <x v="290"/>
    <x v="0"/>
    <x v="286"/>
    <x v="0"/>
    <x v="1"/>
    <x v="270"/>
    <x v="5"/>
    <x v="0"/>
    <x v="1"/>
    <x v="33"/>
    <x v="1"/>
    <x v="0"/>
    <x v="8"/>
    <x v="4"/>
    <x v="1"/>
    <x v="1"/>
    <x v="290"/>
    <x v="230"/>
    <x v="132"/>
  </r>
  <r>
    <x v="291"/>
    <x v="72"/>
    <x v="287"/>
    <x v="0"/>
    <x v="6"/>
    <x v="271"/>
    <x v="15"/>
    <x v="0"/>
    <x v="1"/>
    <x v="27"/>
    <x v="0"/>
    <x v="0"/>
    <x v="42"/>
    <x v="4"/>
    <x v="1"/>
    <x v="20"/>
    <x v="291"/>
    <x v="5"/>
    <x v="133"/>
  </r>
  <r>
    <x v="292"/>
    <x v="0"/>
    <x v="288"/>
    <x v="0"/>
    <x v="4"/>
    <x v="272"/>
    <x v="12"/>
    <x v="0"/>
    <x v="3"/>
    <x v="0"/>
    <x v="0"/>
    <x v="0"/>
    <x v="0"/>
    <x v="0"/>
    <x v="0"/>
    <x v="26"/>
    <x v="292"/>
    <x v="231"/>
    <x v="4"/>
  </r>
  <r>
    <x v="293"/>
    <x v="73"/>
    <x v="289"/>
    <x v="1"/>
    <x v="2"/>
    <x v="273"/>
    <x v="10"/>
    <x v="1"/>
    <x v="0"/>
    <x v="0"/>
    <x v="0"/>
    <x v="0"/>
    <x v="0"/>
    <x v="0"/>
    <x v="0"/>
    <x v="56"/>
    <x v="293"/>
    <x v="5"/>
    <x v="134"/>
  </r>
  <r>
    <x v="294"/>
    <x v="0"/>
    <x v="290"/>
    <x v="2"/>
    <x v="17"/>
    <x v="71"/>
    <x v="5"/>
    <x v="0"/>
    <x v="1"/>
    <x v="14"/>
    <x v="0"/>
    <x v="0"/>
    <x v="25"/>
    <x v="21"/>
    <x v="1"/>
    <x v="7"/>
    <x v="294"/>
    <x v="5"/>
    <x v="4"/>
  </r>
  <r>
    <x v="295"/>
    <x v="4"/>
    <x v="291"/>
    <x v="0"/>
    <x v="0"/>
    <x v="274"/>
    <x v="19"/>
    <x v="0"/>
    <x v="0"/>
    <x v="0"/>
    <x v="0"/>
    <x v="0"/>
    <x v="0"/>
    <x v="0"/>
    <x v="0"/>
    <x v="32"/>
    <x v="295"/>
    <x v="232"/>
    <x v="135"/>
  </r>
  <r>
    <x v="296"/>
    <x v="74"/>
    <x v="292"/>
    <x v="1"/>
    <x v="14"/>
    <x v="275"/>
    <x v="8"/>
    <x v="0"/>
    <x v="0"/>
    <x v="0"/>
    <x v="0"/>
    <x v="0"/>
    <x v="0"/>
    <x v="0"/>
    <x v="0"/>
    <x v="2"/>
    <x v="296"/>
    <x v="233"/>
    <x v="136"/>
  </r>
  <r>
    <x v="297"/>
    <x v="3"/>
    <x v="293"/>
    <x v="3"/>
    <x v="26"/>
    <x v="276"/>
    <x v="2"/>
    <x v="1"/>
    <x v="1"/>
    <x v="6"/>
    <x v="0"/>
    <x v="0"/>
    <x v="11"/>
    <x v="4"/>
    <x v="1"/>
    <x v="43"/>
    <x v="297"/>
    <x v="234"/>
    <x v="137"/>
  </r>
  <r>
    <x v="298"/>
    <x v="3"/>
    <x v="294"/>
    <x v="2"/>
    <x v="5"/>
    <x v="277"/>
    <x v="3"/>
    <x v="1"/>
    <x v="1"/>
    <x v="23"/>
    <x v="1"/>
    <x v="0"/>
    <x v="54"/>
    <x v="26"/>
    <x v="1"/>
    <x v="77"/>
    <x v="298"/>
    <x v="235"/>
    <x v="138"/>
  </r>
  <r>
    <x v="299"/>
    <x v="75"/>
    <x v="295"/>
    <x v="0"/>
    <x v="1"/>
    <x v="278"/>
    <x v="12"/>
    <x v="1"/>
    <x v="0"/>
    <x v="0"/>
    <x v="0"/>
    <x v="0"/>
    <x v="0"/>
    <x v="0"/>
    <x v="0"/>
    <x v="26"/>
    <x v="299"/>
    <x v="236"/>
    <x v="139"/>
  </r>
  <r>
    <x v="300"/>
    <x v="4"/>
    <x v="296"/>
    <x v="1"/>
    <x v="7"/>
    <x v="279"/>
    <x v="5"/>
    <x v="1"/>
    <x v="0"/>
    <x v="0"/>
    <x v="0"/>
    <x v="0"/>
    <x v="0"/>
    <x v="0"/>
    <x v="0"/>
    <x v="24"/>
    <x v="300"/>
    <x v="237"/>
    <x v="140"/>
  </r>
  <r>
    <x v="301"/>
    <x v="0"/>
    <x v="297"/>
    <x v="0"/>
    <x v="6"/>
    <x v="280"/>
    <x v="6"/>
    <x v="0"/>
    <x v="1"/>
    <x v="23"/>
    <x v="1"/>
    <x v="0"/>
    <x v="27"/>
    <x v="4"/>
    <x v="1"/>
    <x v="27"/>
    <x v="301"/>
    <x v="238"/>
    <x v="141"/>
  </r>
  <r>
    <x v="302"/>
    <x v="3"/>
    <x v="298"/>
    <x v="2"/>
    <x v="8"/>
    <x v="281"/>
    <x v="5"/>
    <x v="1"/>
    <x v="0"/>
    <x v="0"/>
    <x v="0"/>
    <x v="0"/>
    <x v="0"/>
    <x v="0"/>
    <x v="0"/>
    <x v="55"/>
    <x v="302"/>
    <x v="239"/>
    <x v="0"/>
  </r>
  <r>
    <x v="303"/>
    <x v="4"/>
    <x v="299"/>
    <x v="2"/>
    <x v="10"/>
    <x v="282"/>
    <x v="7"/>
    <x v="1"/>
    <x v="2"/>
    <x v="3"/>
    <x v="1"/>
    <x v="0"/>
    <x v="0"/>
    <x v="0"/>
    <x v="0"/>
    <x v="15"/>
    <x v="303"/>
    <x v="240"/>
    <x v="142"/>
  </r>
  <r>
    <x v="304"/>
    <x v="0"/>
    <x v="300"/>
    <x v="0"/>
    <x v="1"/>
    <x v="283"/>
    <x v="0"/>
    <x v="0"/>
    <x v="1"/>
    <x v="28"/>
    <x v="0"/>
    <x v="0"/>
    <x v="45"/>
    <x v="21"/>
    <x v="1"/>
    <x v="1"/>
    <x v="304"/>
    <x v="241"/>
    <x v="4"/>
  </r>
  <r>
    <x v="305"/>
    <x v="4"/>
    <x v="301"/>
    <x v="0"/>
    <x v="3"/>
    <x v="88"/>
    <x v="12"/>
    <x v="1"/>
    <x v="1"/>
    <x v="16"/>
    <x v="0"/>
    <x v="0"/>
    <x v="55"/>
    <x v="4"/>
    <x v="1"/>
    <x v="26"/>
    <x v="305"/>
    <x v="242"/>
    <x v="143"/>
  </r>
  <r>
    <x v="306"/>
    <x v="0"/>
    <x v="302"/>
    <x v="2"/>
    <x v="29"/>
    <x v="284"/>
    <x v="14"/>
    <x v="0"/>
    <x v="0"/>
    <x v="0"/>
    <x v="0"/>
    <x v="0"/>
    <x v="0"/>
    <x v="0"/>
    <x v="0"/>
    <x v="19"/>
    <x v="306"/>
    <x v="243"/>
    <x v="69"/>
  </r>
  <r>
    <x v="307"/>
    <x v="0"/>
    <x v="303"/>
    <x v="0"/>
    <x v="4"/>
    <x v="285"/>
    <x v="11"/>
    <x v="0"/>
    <x v="3"/>
    <x v="0"/>
    <x v="0"/>
    <x v="0"/>
    <x v="0"/>
    <x v="0"/>
    <x v="0"/>
    <x v="50"/>
    <x v="307"/>
    <x v="244"/>
    <x v="4"/>
  </r>
  <r>
    <x v="308"/>
    <x v="0"/>
    <x v="304"/>
    <x v="1"/>
    <x v="2"/>
    <x v="286"/>
    <x v="2"/>
    <x v="0"/>
    <x v="0"/>
    <x v="0"/>
    <x v="0"/>
    <x v="0"/>
    <x v="0"/>
    <x v="0"/>
    <x v="0"/>
    <x v="56"/>
    <x v="308"/>
    <x v="5"/>
    <x v="144"/>
  </r>
  <r>
    <x v="309"/>
    <x v="0"/>
    <x v="304"/>
    <x v="1"/>
    <x v="2"/>
    <x v="286"/>
    <x v="1"/>
    <x v="0"/>
    <x v="1"/>
    <x v="10"/>
    <x v="0"/>
    <x v="7"/>
    <x v="14"/>
    <x v="0"/>
    <x v="2"/>
    <x v="2"/>
    <x v="309"/>
    <x v="245"/>
    <x v="145"/>
  </r>
  <r>
    <x v="310"/>
    <x v="76"/>
    <x v="305"/>
    <x v="0"/>
    <x v="3"/>
    <x v="287"/>
    <x v="16"/>
    <x v="0"/>
    <x v="1"/>
    <x v="16"/>
    <x v="0"/>
    <x v="0"/>
    <x v="15"/>
    <x v="12"/>
    <x v="1"/>
    <x v="30"/>
    <x v="310"/>
    <x v="246"/>
    <x v="4"/>
  </r>
  <r>
    <x v="311"/>
    <x v="1"/>
    <x v="306"/>
    <x v="1"/>
    <x v="7"/>
    <x v="288"/>
    <x v="15"/>
    <x v="0"/>
    <x v="0"/>
    <x v="0"/>
    <x v="0"/>
    <x v="0"/>
    <x v="0"/>
    <x v="0"/>
    <x v="0"/>
    <x v="24"/>
    <x v="311"/>
    <x v="247"/>
    <x v="146"/>
  </r>
  <r>
    <x v="312"/>
    <x v="77"/>
    <x v="307"/>
    <x v="0"/>
    <x v="4"/>
    <x v="289"/>
    <x v="6"/>
    <x v="1"/>
    <x v="1"/>
    <x v="53"/>
    <x v="0"/>
    <x v="0"/>
    <x v="56"/>
    <x v="4"/>
    <x v="1"/>
    <x v="50"/>
    <x v="312"/>
    <x v="5"/>
    <x v="4"/>
  </r>
  <r>
    <x v="313"/>
    <x v="3"/>
    <x v="308"/>
    <x v="0"/>
    <x v="3"/>
    <x v="290"/>
    <x v="2"/>
    <x v="1"/>
    <x v="1"/>
    <x v="5"/>
    <x v="0"/>
    <x v="0"/>
    <x v="36"/>
    <x v="12"/>
    <x v="1"/>
    <x v="51"/>
    <x v="313"/>
    <x v="248"/>
    <x v="147"/>
  </r>
  <r>
    <x v="314"/>
    <x v="0"/>
    <x v="309"/>
    <x v="3"/>
    <x v="30"/>
    <x v="291"/>
    <x v="31"/>
    <x v="0"/>
    <x v="0"/>
    <x v="0"/>
    <x v="0"/>
    <x v="0"/>
    <x v="0"/>
    <x v="0"/>
    <x v="0"/>
    <x v="57"/>
    <x v="314"/>
    <x v="249"/>
    <x v="148"/>
  </r>
  <r>
    <x v="315"/>
    <x v="3"/>
    <x v="310"/>
    <x v="1"/>
    <x v="19"/>
    <x v="292"/>
    <x v="6"/>
    <x v="1"/>
    <x v="0"/>
    <x v="0"/>
    <x v="0"/>
    <x v="0"/>
    <x v="0"/>
    <x v="0"/>
    <x v="0"/>
    <x v="75"/>
    <x v="315"/>
    <x v="5"/>
    <x v="149"/>
  </r>
  <r>
    <x v="316"/>
    <x v="3"/>
    <x v="311"/>
    <x v="2"/>
    <x v="8"/>
    <x v="293"/>
    <x v="6"/>
    <x v="1"/>
    <x v="0"/>
    <x v="0"/>
    <x v="0"/>
    <x v="0"/>
    <x v="0"/>
    <x v="0"/>
    <x v="0"/>
    <x v="77"/>
    <x v="316"/>
    <x v="250"/>
    <x v="150"/>
  </r>
  <r>
    <x v="317"/>
    <x v="1"/>
    <x v="312"/>
    <x v="0"/>
    <x v="1"/>
    <x v="294"/>
    <x v="13"/>
    <x v="0"/>
    <x v="0"/>
    <x v="0"/>
    <x v="0"/>
    <x v="0"/>
    <x v="0"/>
    <x v="0"/>
    <x v="0"/>
    <x v="6"/>
    <x v="317"/>
    <x v="251"/>
    <x v="35"/>
  </r>
  <r>
    <x v="318"/>
    <x v="1"/>
    <x v="313"/>
    <x v="0"/>
    <x v="15"/>
    <x v="295"/>
    <x v="12"/>
    <x v="0"/>
    <x v="0"/>
    <x v="0"/>
    <x v="0"/>
    <x v="0"/>
    <x v="0"/>
    <x v="0"/>
    <x v="0"/>
    <x v="72"/>
    <x v="318"/>
    <x v="5"/>
    <x v="35"/>
  </r>
  <r>
    <x v="319"/>
    <x v="1"/>
    <x v="314"/>
    <x v="0"/>
    <x v="3"/>
    <x v="296"/>
    <x v="2"/>
    <x v="0"/>
    <x v="1"/>
    <x v="12"/>
    <x v="0"/>
    <x v="0"/>
    <x v="3"/>
    <x v="4"/>
    <x v="1"/>
    <x v="30"/>
    <x v="319"/>
    <x v="5"/>
    <x v="4"/>
  </r>
  <r>
    <x v="320"/>
    <x v="3"/>
    <x v="315"/>
    <x v="0"/>
    <x v="0"/>
    <x v="297"/>
    <x v="2"/>
    <x v="1"/>
    <x v="2"/>
    <x v="19"/>
    <x v="0"/>
    <x v="0"/>
    <x v="18"/>
    <x v="4"/>
    <x v="1"/>
    <x v="69"/>
    <x v="320"/>
    <x v="252"/>
    <x v="151"/>
  </r>
  <r>
    <x v="321"/>
    <x v="4"/>
    <x v="314"/>
    <x v="0"/>
    <x v="3"/>
    <x v="296"/>
    <x v="26"/>
    <x v="2"/>
    <x v="0"/>
    <x v="0"/>
    <x v="0"/>
    <x v="0"/>
    <x v="0"/>
    <x v="0"/>
    <x v="0"/>
    <x v="29"/>
    <x v="321"/>
    <x v="253"/>
    <x v="35"/>
  </r>
  <r>
    <x v="322"/>
    <x v="4"/>
    <x v="316"/>
    <x v="0"/>
    <x v="4"/>
    <x v="298"/>
    <x v="10"/>
    <x v="1"/>
    <x v="0"/>
    <x v="0"/>
    <x v="0"/>
    <x v="0"/>
    <x v="0"/>
    <x v="0"/>
    <x v="0"/>
    <x v="34"/>
    <x v="322"/>
    <x v="5"/>
    <x v="152"/>
  </r>
  <r>
    <x v="323"/>
    <x v="0"/>
    <x v="317"/>
    <x v="0"/>
    <x v="11"/>
    <x v="299"/>
    <x v="2"/>
    <x v="0"/>
    <x v="3"/>
    <x v="0"/>
    <x v="0"/>
    <x v="0"/>
    <x v="0"/>
    <x v="0"/>
    <x v="0"/>
    <x v="20"/>
    <x v="323"/>
    <x v="254"/>
    <x v="4"/>
  </r>
  <r>
    <x v="324"/>
    <x v="4"/>
    <x v="318"/>
    <x v="1"/>
    <x v="2"/>
    <x v="300"/>
    <x v="4"/>
    <x v="1"/>
    <x v="0"/>
    <x v="0"/>
    <x v="0"/>
    <x v="0"/>
    <x v="0"/>
    <x v="0"/>
    <x v="0"/>
    <x v="17"/>
    <x v="324"/>
    <x v="255"/>
    <x v="153"/>
  </r>
  <r>
    <x v="325"/>
    <x v="4"/>
    <x v="319"/>
    <x v="0"/>
    <x v="15"/>
    <x v="156"/>
    <x v="3"/>
    <x v="1"/>
    <x v="0"/>
    <x v="0"/>
    <x v="0"/>
    <x v="0"/>
    <x v="0"/>
    <x v="0"/>
    <x v="0"/>
    <x v="27"/>
    <x v="325"/>
    <x v="256"/>
    <x v="154"/>
  </r>
  <r>
    <x v="326"/>
    <x v="1"/>
    <x v="320"/>
    <x v="2"/>
    <x v="17"/>
    <x v="301"/>
    <x v="5"/>
    <x v="0"/>
    <x v="1"/>
    <x v="54"/>
    <x v="1"/>
    <x v="0"/>
    <x v="57"/>
    <x v="4"/>
    <x v="1"/>
    <x v="13"/>
    <x v="326"/>
    <x v="5"/>
    <x v="155"/>
  </r>
  <r>
    <x v="327"/>
    <x v="4"/>
    <x v="321"/>
    <x v="4"/>
    <x v="24"/>
    <x v="302"/>
    <x v="24"/>
    <x v="1"/>
    <x v="1"/>
    <x v="10"/>
    <x v="0"/>
    <x v="7"/>
    <x v="14"/>
    <x v="0"/>
    <x v="2"/>
    <x v="47"/>
    <x v="327"/>
    <x v="5"/>
    <x v="156"/>
  </r>
  <r>
    <x v="328"/>
    <x v="4"/>
    <x v="322"/>
    <x v="1"/>
    <x v="19"/>
    <x v="303"/>
    <x v="10"/>
    <x v="1"/>
    <x v="1"/>
    <x v="35"/>
    <x v="0"/>
    <x v="0"/>
    <x v="58"/>
    <x v="20"/>
    <x v="1"/>
    <x v="59"/>
    <x v="328"/>
    <x v="257"/>
    <x v="4"/>
  </r>
  <r>
    <x v="329"/>
    <x v="3"/>
    <x v="323"/>
    <x v="1"/>
    <x v="14"/>
    <x v="304"/>
    <x v="12"/>
    <x v="0"/>
    <x v="0"/>
    <x v="0"/>
    <x v="0"/>
    <x v="0"/>
    <x v="0"/>
    <x v="0"/>
    <x v="0"/>
    <x v="16"/>
    <x v="329"/>
    <x v="258"/>
    <x v="157"/>
  </r>
  <r>
    <x v="330"/>
    <x v="4"/>
    <x v="324"/>
    <x v="2"/>
    <x v="8"/>
    <x v="305"/>
    <x v="10"/>
    <x v="1"/>
    <x v="0"/>
    <x v="0"/>
    <x v="0"/>
    <x v="0"/>
    <x v="0"/>
    <x v="0"/>
    <x v="0"/>
    <x v="48"/>
    <x v="330"/>
    <x v="259"/>
    <x v="158"/>
  </r>
  <r>
    <x v="331"/>
    <x v="3"/>
    <x v="325"/>
    <x v="1"/>
    <x v="19"/>
    <x v="33"/>
    <x v="2"/>
    <x v="1"/>
    <x v="1"/>
    <x v="21"/>
    <x v="0"/>
    <x v="0"/>
    <x v="15"/>
    <x v="4"/>
    <x v="1"/>
    <x v="11"/>
    <x v="331"/>
    <x v="260"/>
    <x v="4"/>
  </r>
  <r>
    <x v="332"/>
    <x v="53"/>
    <x v="326"/>
    <x v="2"/>
    <x v="12"/>
    <x v="306"/>
    <x v="15"/>
    <x v="0"/>
    <x v="2"/>
    <x v="19"/>
    <x v="0"/>
    <x v="0"/>
    <x v="18"/>
    <x v="4"/>
    <x v="1"/>
    <x v="7"/>
    <x v="332"/>
    <x v="261"/>
    <x v="30"/>
  </r>
  <r>
    <x v="333"/>
    <x v="78"/>
    <x v="327"/>
    <x v="2"/>
    <x v="8"/>
    <x v="307"/>
    <x v="27"/>
    <x v="0"/>
    <x v="0"/>
    <x v="0"/>
    <x v="0"/>
    <x v="0"/>
    <x v="0"/>
    <x v="0"/>
    <x v="0"/>
    <x v="55"/>
    <x v="333"/>
    <x v="262"/>
    <x v="57"/>
  </r>
  <r>
    <x v="334"/>
    <x v="79"/>
    <x v="328"/>
    <x v="0"/>
    <x v="0"/>
    <x v="308"/>
    <x v="21"/>
    <x v="0"/>
    <x v="0"/>
    <x v="0"/>
    <x v="0"/>
    <x v="0"/>
    <x v="0"/>
    <x v="0"/>
    <x v="0"/>
    <x v="29"/>
    <x v="334"/>
    <x v="5"/>
    <x v="25"/>
  </r>
  <r>
    <x v="335"/>
    <x v="80"/>
    <x v="329"/>
    <x v="0"/>
    <x v="4"/>
    <x v="309"/>
    <x v="32"/>
    <x v="0"/>
    <x v="0"/>
    <x v="0"/>
    <x v="0"/>
    <x v="0"/>
    <x v="0"/>
    <x v="0"/>
    <x v="0"/>
    <x v="29"/>
    <x v="335"/>
    <x v="263"/>
    <x v="35"/>
  </r>
  <r>
    <x v="336"/>
    <x v="81"/>
    <x v="330"/>
    <x v="0"/>
    <x v="4"/>
    <x v="310"/>
    <x v="2"/>
    <x v="0"/>
    <x v="1"/>
    <x v="55"/>
    <x v="6"/>
    <x v="0"/>
    <x v="0"/>
    <x v="0"/>
    <x v="0"/>
    <x v="66"/>
    <x v="336"/>
    <x v="264"/>
    <x v="159"/>
  </r>
  <r>
    <x v="337"/>
    <x v="3"/>
    <x v="331"/>
    <x v="0"/>
    <x v="4"/>
    <x v="311"/>
    <x v="15"/>
    <x v="0"/>
    <x v="1"/>
    <x v="6"/>
    <x v="1"/>
    <x v="0"/>
    <x v="4"/>
    <x v="4"/>
    <x v="1"/>
    <x v="78"/>
    <x v="337"/>
    <x v="265"/>
    <x v="160"/>
  </r>
  <r>
    <x v="338"/>
    <x v="0"/>
    <x v="332"/>
    <x v="0"/>
    <x v="3"/>
    <x v="312"/>
    <x v="9"/>
    <x v="0"/>
    <x v="0"/>
    <x v="0"/>
    <x v="0"/>
    <x v="0"/>
    <x v="0"/>
    <x v="0"/>
    <x v="0"/>
    <x v="51"/>
    <x v="338"/>
    <x v="266"/>
    <x v="8"/>
  </r>
  <r>
    <x v="339"/>
    <x v="4"/>
    <x v="333"/>
    <x v="0"/>
    <x v="0"/>
    <x v="313"/>
    <x v="15"/>
    <x v="0"/>
    <x v="0"/>
    <x v="0"/>
    <x v="0"/>
    <x v="0"/>
    <x v="0"/>
    <x v="0"/>
    <x v="0"/>
    <x v="32"/>
    <x v="339"/>
    <x v="267"/>
    <x v="135"/>
  </r>
  <r>
    <x v="340"/>
    <x v="4"/>
    <x v="334"/>
    <x v="1"/>
    <x v="16"/>
    <x v="314"/>
    <x v="4"/>
    <x v="0"/>
    <x v="0"/>
    <x v="0"/>
    <x v="0"/>
    <x v="0"/>
    <x v="0"/>
    <x v="0"/>
    <x v="0"/>
    <x v="24"/>
    <x v="340"/>
    <x v="268"/>
    <x v="30"/>
  </r>
  <r>
    <x v="341"/>
    <x v="0"/>
    <x v="335"/>
    <x v="0"/>
    <x v="0"/>
    <x v="315"/>
    <x v="12"/>
    <x v="0"/>
    <x v="0"/>
    <x v="0"/>
    <x v="0"/>
    <x v="0"/>
    <x v="0"/>
    <x v="0"/>
    <x v="0"/>
    <x v="26"/>
    <x v="341"/>
    <x v="269"/>
    <x v="23"/>
  </r>
  <r>
    <x v="342"/>
    <x v="82"/>
    <x v="336"/>
    <x v="0"/>
    <x v="0"/>
    <x v="38"/>
    <x v="17"/>
    <x v="0"/>
    <x v="1"/>
    <x v="21"/>
    <x v="1"/>
    <x v="0"/>
    <x v="59"/>
    <x v="4"/>
    <x v="1"/>
    <x v="32"/>
    <x v="342"/>
    <x v="270"/>
    <x v="5"/>
  </r>
  <r>
    <x v="343"/>
    <x v="1"/>
    <x v="337"/>
    <x v="2"/>
    <x v="29"/>
    <x v="316"/>
    <x v="10"/>
    <x v="0"/>
    <x v="4"/>
    <x v="0"/>
    <x v="0"/>
    <x v="0"/>
    <x v="0"/>
    <x v="0"/>
    <x v="0"/>
    <x v="48"/>
    <x v="343"/>
    <x v="271"/>
    <x v="4"/>
  </r>
  <r>
    <x v="344"/>
    <x v="4"/>
    <x v="338"/>
    <x v="0"/>
    <x v="28"/>
    <x v="317"/>
    <x v="12"/>
    <x v="1"/>
    <x v="4"/>
    <x v="0"/>
    <x v="0"/>
    <x v="0"/>
    <x v="0"/>
    <x v="0"/>
    <x v="0"/>
    <x v="72"/>
    <x v="344"/>
    <x v="272"/>
    <x v="4"/>
  </r>
  <r>
    <x v="345"/>
    <x v="83"/>
    <x v="339"/>
    <x v="0"/>
    <x v="0"/>
    <x v="318"/>
    <x v="41"/>
    <x v="0"/>
    <x v="0"/>
    <x v="0"/>
    <x v="0"/>
    <x v="0"/>
    <x v="0"/>
    <x v="0"/>
    <x v="0"/>
    <x v="32"/>
    <x v="345"/>
    <x v="273"/>
    <x v="161"/>
  </r>
  <r>
    <x v="346"/>
    <x v="0"/>
    <x v="340"/>
    <x v="2"/>
    <x v="5"/>
    <x v="319"/>
    <x v="14"/>
    <x v="0"/>
    <x v="0"/>
    <x v="0"/>
    <x v="0"/>
    <x v="0"/>
    <x v="0"/>
    <x v="0"/>
    <x v="0"/>
    <x v="13"/>
    <x v="346"/>
    <x v="274"/>
    <x v="0"/>
  </r>
  <r>
    <x v="347"/>
    <x v="84"/>
    <x v="341"/>
    <x v="2"/>
    <x v="29"/>
    <x v="320"/>
    <x v="2"/>
    <x v="0"/>
    <x v="1"/>
    <x v="56"/>
    <x v="0"/>
    <x v="8"/>
    <x v="60"/>
    <x v="0"/>
    <x v="2"/>
    <x v="28"/>
    <x v="347"/>
    <x v="275"/>
    <x v="162"/>
  </r>
  <r>
    <x v="348"/>
    <x v="0"/>
    <x v="342"/>
    <x v="0"/>
    <x v="0"/>
    <x v="321"/>
    <x v="2"/>
    <x v="0"/>
    <x v="1"/>
    <x v="57"/>
    <x v="0"/>
    <x v="0"/>
    <x v="61"/>
    <x v="22"/>
    <x v="1"/>
    <x v="79"/>
    <x v="348"/>
    <x v="276"/>
    <x v="4"/>
  </r>
  <r>
    <x v="349"/>
    <x v="85"/>
    <x v="343"/>
    <x v="0"/>
    <x v="0"/>
    <x v="322"/>
    <x v="16"/>
    <x v="0"/>
    <x v="3"/>
    <x v="0"/>
    <x v="0"/>
    <x v="0"/>
    <x v="0"/>
    <x v="0"/>
    <x v="0"/>
    <x v="64"/>
    <x v="349"/>
    <x v="277"/>
    <x v="4"/>
  </r>
  <r>
    <x v="350"/>
    <x v="4"/>
    <x v="344"/>
    <x v="0"/>
    <x v="0"/>
    <x v="323"/>
    <x v="12"/>
    <x v="0"/>
    <x v="1"/>
    <x v="27"/>
    <x v="0"/>
    <x v="0"/>
    <x v="62"/>
    <x v="27"/>
    <x v="1"/>
    <x v="26"/>
    <x v="350"/>
    <x v="278"/>
    <x v="163"/>
  </r>
  <r>
    <x v="351"/>
    <x v="86"/>
    <x v="38"/>
    <x v="0"/>
    <x v="0"/>
    <x v="38"/>
    <x v="42"/>
    <x v="0"/>
    <x v="0"/>
    <x v="0"/>
    <x v="0"/>
    <x v="0"/>
    <x v="0"/>
    <x v="0"/>
    <x v="0"/>
    <x v="21"/>
    <x v="351"/>
    <x v="279"/>
    <x v="164"/>
  </r>
  <r>
    <x v="352"/>
    <x v="87"/>
    <x v="345"/>
    <x v="0"/>
    <x v="4"/>
    <x v="324"/>
    <x v="29"/>
    <x v="0"/>
    <x v="0"/>
    <x v="0"/>
    <x v="0"/>
    <x v="0"/>
    <x v="0"/>
    <x v="0"/>
    <x v="0"/>
    <x v="29"/>
    <x v="352"/>
    <x v="280"/>
    <x v="14"/>
  </r>
  <r>
    <x v="353"/>
    <x v="1"/>
    <x v="346"/>
    <x v="0"/>
    <x v="0"/>
    <x v="325"/>
    <x v="0"/>
    <x v="0"/>
    <x v="0"/>
    <x v="0"/>
    <x v="0"/>
    <x v="0"/>
    <x v="0"/>
    <x v="0"/>
    <x v="0"/>
    <x v="0"/>
    <x v="353"/>
    <x v="281"/>
    <x v="165"/>
  </r>
  <r>
    <x v="354"/>
    <x v="0"/>
    <x v="347"/>
    <x v="0"/>
    <x v="11"/>
    <x v="326"/>
    <x v="10"/>
    <x v="0"/>
    <x v="0"/>
    <x v="0"/>
    <x v="0"/>
    <x v="0"/>
    <x v="0"/>
    <x v="0"/>
    <x v="0"/>
    <x v="80"/>
    <x v="354"/>
    <x v="282"/>
    <x v="0"/>
  </r>
  <r>
    <x v="355"/>
    <x v="0"/>
    <x v="342"/>
    <x v="0"/>
    <x v="0"/>
    <x v="321"/>
    <x v="15"/>
    <x v="0"/>
    <x v="1"/>
    <x v="58"/>
    <x v="1"/>
    <x v="0"/>
    <x v="63"/>
    <x v="10"/>
    <x v="1"/>
    <x v="32"/>
    <x v="355"/>
    <x v="5"/>
    <x v="31"/>
  </r>
  <r>
    <x v="356"/>
    <x v="3"/>
    <x v="348"/>
    <x v="2"/>
    <x v="8"/>
    <x v="327"/>
    <x v="3"/>
    <x v="0"/>
    <x v="1"/>
    <x v="59"/>
    <x v="0"/>
    <x v="0"/>
    <x v="64"/>
    <x v="15"/>
    <x v="1"/>
    <x v="74"/>
    <x v="356"/>
    <x v="5"/>
    <x v="4"/>
  </r>
  <r>
    <x v="357"/>
    <x v="88"/>
    <x v="349"/>
    <x v="2"/>
    <x v="8"/>
    <x v="328"/>
    <x v="35"/>
    <x v="0"/>
    <x v="0"/>
    <x v="0"/>
    <x v="0"/>
    <x v="0"/>
    <x v="0"/>
    <x v="0"/>
    <x v="0"/>
    <x v="55"/>
    <x v="357"/>
    <x v="283"/>
    <x v="0"/>
  </r>
  <r>
    <x v="358"/>
    <x v="0"/>
    <x v="350"/>
    <x v="0"/>
    <x v="0"/>
    <x v="329"/>
    <x v="2"/>
    <x v="0"/>
    <x v="0"/>
    <x v="0"/>
    <x v="0"/>
    <x v="0"/>
    <x v="0"/>
    <x v="0"/>
    <x v="0"/>
    <x v="81"/>
    <x v="357"/>
    <x v="284"/>
    <x v="166"/>
  </r>
  <r>
    <x v="359"/>
    <x v="4"/>
    <x v="351"/>
    <x v="1"/>
    <x v="2"/>
    <x v="330"/>
    <x v="12"/>
    <x v="0"/>
    <x v="0"/>
    <x v="0"/>
    <x v="0"/>
    <x v="0"/>
    <x v="0"/>
    <x v="0"/>
    <x v="0"/>
    <x v="17"/>
    <x v="358"/>
    <x v="285"/>
    <x v="0"/>
  </r>
  <r>
    <x v="360"/>
    <x v="0"/>
    <x v="352"/>
    <x v="2"/>
    <x v="8"/>
    <x v="331"/>
    <x v="5"/>
    <x v="0"/>
    <x v="0"/>
    <x v="0"/>
    <x v="0"/>
    <x v="0"/>
    <x v="0"/>
    <x v="0"/>
    <x v="0"/>
    <x v="19"/>
    <x v="359"/>
    <x v="286"/>
    <x v="167"/>
  </r>
  <r>
    <x v="361"/>
    <x v="89"/>
    <x v="353"/>
    <x v="2"/>
    <x v="10"/>
    <x v="332"/>
    <x v="16"/>
    <x v="0"/>
    <x v="1"/>
    <x v="6"/>
    <x v="1"/>
    <x v="0"/>
    <x v="18"/>
    <x v="15"/>
    <x v="1"/>
    <x v="15"/>
    <x v="360"/>
    <x v="3"/>
    <x v="1"/>
  </r>
  <r>
    <x v="362"/>
    <x v="90"/>
    <x v="354"/>
    <x v="0"/>
    <x v="0"/>
    <x v="333"/>
    <x v="29"/>
    <x v="0"/>
    <x v="1"/>
    <x v="60"/>
    <x v="0"/>
    <x v="0"/>
    <x v="65"/>
    <x v="4"/>
    <x v="1"/>
    <x v="58"/>
    <x v="361"/>
    <x v="5"/>
    <x v="4"/>
  </r>
  <r>
    <x v="363"/>
    <x v="4"/>
    <x v="355"/>
    <x v="2"/>
    <x v="8"/>
    <x v="334"/>
    <x v="1"/>
    <x v="0"/>
    <x v="1"/>
    <x v="18"/>
    <x v="7"/>
    <x v="0"/>
    <x v="0"/>
    <x v="0"/>
    <x v="0"/>
    <x v="28"/>
    <x v="362"/>
    <x v="5"/>
    <x v="168"/>
  </r>
  <r>
    <x v="364"/>
    <x v="4"/>
    <x v="356"/>
    <x v="2"/>
    <x v="10"/>
    <x v="335"/>
    <x v="15"/>
    <x v="0"/>
    <x v="0"/>
    <x v="0"/>
    <x v="0"/>
    <x v="0"/>
    <x v="0"/>
    <x v="0"/>
    <x v="0"/>
    <x v="42"/>
    <x v="363"/>
    <x v="287"/>
    <x v="169"/>
  </r>
  <r>
    <x v="365"/>
    <x v="4"/>
    <x v="357"/>
    <x v="0"/>
    <x v="15"/>
    <x v="336"/>
    <x v="2"/>
    <x v="1"/>
    <x v="0"/>
    <x v="0"/>
    <x v="0"/>
    <x v="0"/>
    <x v="0"/>
    <x v="0"/>
    <x v="0"/>
    <x v="6"/>
    <x v="364"/>
    <x v="288"/>
    <x v="25"/>
  </r>
  <r>
    <x v="366"/>
    <x v="0"/>
    <x v="358"/>
    <x v="0"/>
    <x v="4"/>
    <x v="337"/>
    <x v="3"/>
    <x v="0"/>
    <x v="0"/>
    <x v="0"/>
    <x v="0"/>
    <x v="0"/>
    <x v="0"/>
    <x v="0"/>
    <x v="0"/>
    <x v="23"/>
    <x v="365"/>
    <x v="289"/>
    <x v="170"/>
  </r>
  <r>
    <x v="367"/>
    <x v="0"/>
    <x v="359"/>
    <x v="2"/>
    <x v="8"/>
    <x v="338"/>
    <x v="13"/>
    <x v="0"/>
    <x v="1"/>
    <x v="6"/>
    <x v="0"/>
    <x v="0"/>
    <x v="11"/>
    <x v="4"/>
    <x v="1"/>
    <x v="7"/>
    <x v="366"/>
    <x v="290"/>
    <x v="4"/>
  </r>
  <r>
    <x v="368"/>
    <x v="3"/>
    <x v="360"/>
    <x v="0"/>
    <x v="4"/>
    <x v="339"/>
    <x v="4"/>
    <x v="0"/>
    <x v="0"/>
    <x v="0"/>
    <x v="0"/>
    <x v="0"/>
    <x v="0"/>
    <x v="0"/>
    <x v="0"/>
    <x v="50"/>
    <x v="367"/>
    <x v="291"/>
    <x v="8"/>
  </r>
  <r>
    <x v="369"/>
    <x v="3"/>
    <x v="361"/>
    <x v="2"/>
    <x v="8"/>
    <x v="340"/>
    <x v="4"/>
    <x v="0"/>
    <x v="1"/>
    <x v="10"/>
    <x v="0"/>
    <x v="0"/>
    <x v="37"/>
    <x v="10"/>
    <x v="1"/>
    <x v="82"/>
    <x v="368"/>
    <x v="5"/>
    <x v="171"/>
  </r>
  <r>
    <x v="370"/>
    <x v="1"/>
    <x v="362"/>
    <x v="2"/>
    <x v="8"/>
    <x v="341"/>
    <x v="43"/>
    <x v="0"/>
    <x v="0"/>
    <x v="0"/>
    <x v="0"/>
    <x v="0"/>
    <x v="0"/>
    <x v="0"/>
    <x v="0"/>
    <x v="54"/>
    <x v="369"/>
    <x v="292"/>
    <x v="172"/>
  </r>
  <r>
    <x v="371"/>
    <x v="91"/>
    <x v="363"/>
    <x v="0"/>
    <x v="0"/>
    <x v="33"/>
    <x v="32"/>
    <x v="0"/>
    <x v="3"/>
    <x v="0"/>
    <x v="0"/>
    <x v="0"/>
    <x v="0"/>
    <x v="0"/>
    <x v="0"/>
    <x v="29"/>
    <x v="370"/>
    <x v="277"/>
    <x v="4"/>
  </r>
  <r>
    <x v="372"/>
    <x v="3"/>
    <x v="364"/>
    <x v="0"/>
    <x v="0"/>
    <x v="274"/>
    <x v="4"/>
    <x v="0"/>
    <x v="0"/>
    <x v="0"/>
    <x v="0"/>
    <x v="0"/>
    <x v="0"/>
    <x v="0"/>
    <x v="0"/>
    <x v="23"/>
    <x v="371"/>
    <x v="293"/>
    <x v="173"/>
  </r>
  <r>
    <x v="373"/>
    <x v="3"/>
    <x v="365"/>
    <x v="0"/>
    <x v="15"/>
    <x v="342"/>
    <x v="6"/>
    <x v="2"/>
    <x v="2"/>
    <x v="61"/>
    <x v="0"/>
    <x v="0"/>
    <x v="66"/>
    <x v="4"/>
    <x v="1"/>
    <x v="27"/>
    <x v="372"/>
    <x v="294"/>
    <x v="25"/>
  </r>
  <r>
    <x v="374"/>
    <x v="53"/>
    <x v="366"/>
    <x v="0"/>
    <x v="0"/>
    <x v="343"/>
    <x v="15"/>
    <x v="0"/>
    <x v="1"/>
    <x v="26"/>
    <x v="1"/>
    <x v="0"/>
    <x v="7"/>
    <x v="4"/>
    <x v="1"/>
    <x v="32"/>
    <x v="373"/>
    <x v="295"/>
    <x v="31"/>
  </r>
  <r>
    <x v="375"/>
    <x v="4"/>
    <x v="367"/>
    <x v="0"/>
    <x v="4"/>
    <x v="344"/>
    <x v="25"/>
    <x v="0"/>
    <x v="0"/>
    <x v="0"/>
    <x v="0"/>
    <x v="0"/>
    <x v="0"/>
    <x v="0"/>
    <x v="0"/>
    <x v="50"/>
    <x v="374"/>
    <x v="296"/>
    <x v="0"/>
  </r>
  <r>
    <x v="376"/>
    <x v="0"/>
    <x v="368"/>
    <x v="0"/>
    <x v="4"/>
    <x v="43"/>
    <x v="29"/>
    <x v="0"/>
    <x v="0"/>
    <x v="0"/>
    <x v="0"/>
    <x v="0"/>
    <x v="0"/>
    <x v="0"/>
    <x v="0"/>
    <x v="58"/>
    <x v="375"/>
    <x v="5"/>
    <x v="174"/>
  </r>
  <r>
    <x v="377"/>
    <x v="3"/>
    <x v="369"/>
    <x v="0"/>
    <x v="0"/>
    <x v="345"/>
    <x v="2"/>
    <x v="0"/>
    <x v="1"/>
    <x v="62"/>
    <x v="0"/>
    <x v="0"/>
    <x v="67"/>
    <x v="4"/>
    <x v="1"/>
    <x v="79"/>
    <x v="376"/>
    <x v="5"/>
    <x v="175"/>
  </r>
  <r>
    <x v="378"/>
    <x v="0"/>
    <x v="370"/>
    <x v="1"/>
    <x v="2"/>
    <x v="346"/>
    <x v="2"/>
    <x v="0"/>
    <x v="1"/>
    <x v="63"/>
    <x v="1"/>
    <x v="0"/>
    <x v="16"/>
    <x v="4"/>
    <x v="1"/>
    <x v="56"/>
    <x v="377"/>
    <x v="297"/>
    <x v="10"/>
  </r>
  <r>
    <x v="379"/>
    <x v="0"/>
    <x v="371"/>
    <x v="0"/>
    <x v="0"/>
    <x v="347"/>
    <x v="0"/>
    <x v="0"/>
    <x v="0"/>
    <x v="0"/>
    <x v="0"/>
    <x v="0"/>
    <x v="0"/>
    <x v="0"/>
    <x v="0"/>
    <x v="78"/>
    <x v="378"/>
    <x v="298"/>
    <x v="0"/>
  </r>
  <r>
    <x v="380"/>
    <x v="92"/>
    <x v="372"/>
    <x v="0"/>
    <x v="1"/>
    <x v="33"/>
    <x v="1"/>
    <x v="0"/>
    <x v="1"/>
    <x v="23"/>
    <x v="0"/>
    <x v="9"/>
    <x v="38"/>
    <x v="0"/>
    <x v="2"/>
    <x v="29"/>
    <x v="379"/>
    <x v="299"/>
    <x v="176"/>
  </r>
  <r>
    <x v="381"/>
    <x v="1"/>
    <x v="373"/>
    <x v="0"/>
    <x v="0"/>
    <x v="348"/>
    <x v="15"/>
    <x v="0"/>
    <x v="2"/>
    <x v="3"/>
    <x v="1"/>
    <x v="0"/>
    <x v="0"/>
    <x v="0"/>
    <x v="3"/>
    <x v="32"/>
    <x v="380"/>
    <x v="300"/>
    <x v="177"/>
  </r>
  <r>
    <x v="382"/>
    <x v="4"/>
    <x v="374"/>
    <x v="2"/>
    <x v="8"/>
    <x v="156"/>
    <x v="44"/>
    <x v="0"/>
    <x v="0"/>
    <x v="0"/>
    <x v="0"/>
    <x v="0"/>
    <x v="0"/>
    <x v="0"/>
    <x v="0"/>
    <x v="54"/>
    <x v="381"/>
    <x v="301"/>
    <x v="14"/>
  </r>
  <r>
    <x v="383"/>
    <x v="1"/>
    <x v="375"/>
    <x v="0"/>
    <x v="0"/>
    <x v="349"/>
    <x v="31"/>
    <x v="0"/>
    <x v="1"/>
    <x v="10"/>
    <x v="1"/>
    <x v="0"/>
    <x v="11"/>
    <x v="4"/>
    <x v="1"/>
    <x v="34"/>
    <x v="382"/>
    <x v="12"/>
    <x v="178"/>
  </r>
  <r>
    <x v="384"/>
    <x v="0"/>
    <x v="376"/>
    <x v="0"/>
    <x v="4"/>
    <x v="350"/>
    <x v="15"/>
    <x v="0"/>
    <x v="0"/>
    <x v="0"/>
    <x v="0"/>
    <x v="0"/>
    <x v="0"/>
    <x v="0"/>
    <x v="0"/>
    <x v="29"/>
    <x v="383"/>
    <x v="5"/>
    <x v="35"/>
  </r>
  <r>
    <x v="385"/>
    <x v="1"/>
    <x v="373"/>
    <x v="0"/>
    <x v="0"/>
    <x v="351"/>
    <x v="2"/>
    <x v="0"/>
    <x v="0"/>
    <x v="0"/>
    <x v="0"/>
    <x v="0"/>
    <x v="0"/>
    <x v="0"/>
    <x v="0"/>
    <x v="63"/>
    <x v="384"/>
    <x v="302"/>
    <x v="30"/>
  </r>
  <r>
    <x v="386"/>
    <x v="1"/>
    <x v="377"/>
    <x v="1"/>
    <x v="14"/>
    <x v="352"/>
    <x v="4"/>
    <x v="0"/>
    <x v="1"/>
    <x v="12"/>
    <x v="1"/>
    <x v="0"/>
    <x v="14"/>
    <x v="4"/>
    <x v="1"/>
    <x v="75"/>
    <x v="385"/>
    <x v="5"/>
    <x v="10"/>
  </r>
  <r>
    <x v="387"/>
    <x v="0"/>
    <x v="378"/>
    <x v="0"/>
    <x v="4"/>
    <x v="353"/>
    <x v="4"/>
    <x v="0"/>
    <x v="0"/>
    <x v="0"/>
    <x v="0"/>
    <x v="0"/>
    <x v="0"/>
    <x v="0"/>
    <x v="0"/>
    <x v="50"/>
    <x v="386"/>
    <x v="303"/>
    <x v="0"/>
  </r>
  <r>
    <x v="388"/>
    <x v="0"/>
    <x v="379"/>
    <x v="2"/>
    <x v="8"/>
    <x v="354"/>
    <x v="18"/>
    <x v="0"/>
    <x v="0"/>
    <x v="0"/>
    <x v="0"/>
    <x v="0"/>
    <x v="0"/>
    <x v="0"/>
    <x v="0"/>
    <x v="54"/>
    <x v="387"/>
    <x v="304"/>
    <x v="23"/>
  </r>
  <r>
    <x v="389"/>
    <x v="93"/>
    <x v="380"/>
    <x v="0"/>
    <x v="4"/>
    <x v="43"/>
    <x v="0"/>
    <x v="1"/>
    <x v="2"/>
    <x v="19"/>
    <x v="0"/>
    <x v="0"/>
    <x v="18"/>
    <x v="4"/>
    <x v="1"/>
    <x v="0"/>
    <x v="388"/>
    <x v="17"/>
    <x v="179"/>
  </r>
  <r>
    <x v="390"/>
    <x v="4"/>
    <x v="381"/>
    <x v="0"/>
    <x v="11"/>
    <x v="355"/>
    <x v="4"/>
    <x v="0"/>
    <x v="0"/>
    <x v="0"/>
    <x v="0"/>
    <x v="0"/>
    <x v="0"/>
    <x v="0"/>
    <x v="0"/>
    <x v="30"/>
    <x v="389"/>
    <x v="305"/>
    <x v="8"/>
  </r>
  <r>
    <x v="391"/>
    <x v="94"/>
    <x v="382"/>
    <x v="0"/>
    <x v="4"/>
    <x v="43"/>
    <x v="10"/>
    <x v="1"/>
    <x v="1"/>
    <x v="64"/>
    <x v="0"/>
    <x v="0"/>
    <x v="11"/>
    <x v="27"/>
    <x v="1"/>
    <x v="60"/>
    <x v="390"/>
    <x v="5"/>
    <x v="4"/>
  </r>
  <r>
    <x v="392"/>
    <x v="95"/>
    <x v="383"/>
    <x v="0"/>
    <x v="4"/>
    <x v="356"/>
    <x v="17"/>
    <x v="0"/>
    <x v="0"/>
    <x v="0"/>
    <x v="0"/>
    <x v="0"/>
    <x v="0"/>
    <x v="0"/>
    <x v="0"/>
    <x v="60"/>
    <x v="391"/>
    <x v="306"/>
    <x v="81"/>
  </r>
  <r>
    <x v="393"/>
    <x v="3"/>
    <x v="384"/>
    <x v="0"/>
    <x v="1"/>
    <x v="357"/>
    <x v="3"/>
    <x v="1"/>
    <x v="0"/>
    <x v="0"/>
    <x v="0"/>
    <x v="0"/>
    <x v="0"/>
    <x v="0"/>
    <x v="0"/>
    <x v="27"/>
    <x v="392"/>
    <x v="307"/>
    <x v="35"/>
  </r>
  <r>
    <x v="394"/>
    <x v="0"/>
    <x v="385"/>
    <x v="1"/>
    <x v="19"/>
    <x v="358"/>
    <x v="33"/>
    <x v="0"/>
    <x v="3"/>
    <x v="0"/>
    <x v="0"/>
    <x v="0"/>
    <x v="0"/>
    <x v="0"/>
    <x v="0"/>
    <x v="70"/>
    <x v="393"/>
    <x v="277"/>
    <x v="4"/>
  </r>
  <r>
    <x v="395"/>
    <x v="3"/>
    <x v="386"/>
    <x v="1"/>
    <x v="2"/>
    <x v="359"/>
    <x v="45"/>
    <x v="1"/>
    <x v="0"/>
    <x v="0"/>
    <x v="0"/>
    <x v="0"/>
    <x v="0"/>
    <x v="0"/>
    <x v="0"/>
    <x v="83"/>
    <x v="394"/>
    <x v="308"/>
    <x v="30"/>
  </r>
  <r>
    <x v="396"/>
    <x v="3"/>
    <x v="387"/>
    <x v="0"/>
    <x v="15"/>
    <x v="360"/>
    <x v="4"/>
    <x v="1"/>
    <x v="1"/>
    <x v="65"/>
    <x v="0"/>
    <x v="0"/>
    <x v="68"/>
    <x v="28"/>
    <x v="1"/>
    <x v="6"/>
    <x v="395"/>
    <x v="309"/>
    <x v="4"/>
  </r>
  <r>
    <x v="397"/>
    <x v="96"/>
    <x v="388"/>
    <x v="0"/>
    <x v="4"/>
    <x v="361"/>
    <x v="22"/>
    <x v="1"/>
    <x v="0"/>
    <x v="0"/>
    <x v="0"/>
    <x v="0"/>
    <x v="0"/>
    <x v="0"/>
    <x v="0"/>
    <x v="50"/>
    <x v="396"/>
    <x v="310"/>
    <x v="180"/>
  </r>
  <r>
    <x v="398"/>
    <x v="0"/>
    <x v="389"/>
    <x v="0"/>
    <x v="1"/>
    <x v="362"/>
    <x v="10"/>
    <x v="0"/>
    <x v="1"/>
    <x v="66"/>
    <x v="1"/>
    <x v="0"/>
    <x v="27"/>
    <x v="29"/>
    <x v="1"/>
    <x v="34"/>
    <x v="397"/>
    <x v="5"/>
    <x v="181"/>
  </r>
  <r>
    <x v="399"/>
    <x v="97"/>
    <x v="363"/>
    <x v="0"/>
    <x v="0"/>
    <x v="363"/>
    <x v="32"/>
    <x v="0"/>
    <x v="3"/>
    <x v="0"/>
    <x v="0"/>
    <x v="0"/>
    <x v="0"/>
    <x v="0"/>
    <x v="0"/>
    <x v="29"/>
    <x v="398"/>
    <x v="311"/>
    <x v="4"/>
  </r>
  <r>
    <x v="400"/>
    <x v="98"/>
    <x v="390"/>
    <x v="1"/>
    <x v="20"/>
    <x v="364"/>
    <x v="10"/>
    <x v="0"/>
    <x v="0"/>
    <x v="0"/>
    <x v="0"/>
    <x v="0"/>
    <x v="0"/>
    <x v="0"/>
    <x v="0"/>
    <x v="59"/>
    <x v="399"/>
    <x v="312"/>
    <x v="182"/>
  </r>
  <r>
    <x v="401"/>
    <x v="0"/>
    <x v="391"/>
    <x v="2"/>
    <x v="8"/>
    <x v="365"/>
    <x v="14"/>
    <x v="0"/>
    <x v="0"/>
    <x v="0"/>
    <x v="0"/>
    <x v="0"/>
    <x v="0"/>
    <x v="0"/>
    <x v="0"/>
    <x v="19"/>
    <x v="400"/>
    <x v="313"/>
    <x v="183"/>
  </r>
  <r>
    <x v="402"/>
    <x v="0"/>
    <x v="392"/>
    <x v="0"/>
    <x v="0"/>
    <x v="366"/>
    <x v="0"/>
    <x v="0"/>
    <x v="0"/>
    <x v="0"/>
    <x v="0"/>
    <x v="0"/>
    <x v="0"/>
    <x v="0"/>
    <x v="0"/>
    <x v="32"/>
    <x v="401"/>
    <x v="314"/>
    <x v="184"/>
  </r>
  <r>
    <x v="403"/>
    <x v="1"/>
    <x v="393"/>
    <x v="0"/>
    <x v="15"/>
    <x v="367"/>
    <x v="15"/>
    <x v="0"/>
    <x v="0"/>
    <x v="0"/>
    <x v="0"/>
    <x v="0"/>
    <x v="0"/>
    <x v="0"/>
    <x v="0"/>
    <x v="23"/>
    <x v="402"/>
    <x v="5"/>
    <x v="35"/>
  </r>
  <r>
    <x v="404"/>
    <x v="0"/>
    <x v="394"/>
    <x v="0"/>
    <x v="4"/>
    <x v="43"/>
    <x v="12"/>
    <x v="0"/>
    <x v="0"/>
    <x v="0"/>
    <x v="0"/>
    <x v="0"/>
    <x v="0"/>
    <x v="0"/>
    <x v="0"/>
    <x v="26"/>
    <x v="403"/>
    <x v="315"/>
    <x v="185"/>
  </r>
  <r>
    <x v="405"/>
    <x v="0"/>
    <x v="395"/>
    <x v="2"/>
    <x v="12"/>
    <x v="368"/>
    <x v="15"/>
    <x v="0"/>
    <x v="1"/>
    <x v="67"/>
    <x v="0"/>
    <x v="0"/>
    <x v="69"/>
    <x v="4"/>
    <x v="1"/>
    <x v="55"/>
    <x v="404"/>
    <x v="5"/>
    <x v="4"/>
  </r>
  <r>
    <x v="406"/>
    <x v="11"/>
    <x v="396"/>
    <x v="0"/>
    <x v="4"/>
    <x v="369"/>
    <x v="6"/>
    <x v="1"/>
    <x v="2"/>
    <x v="61"/>
    <x v="0"/>
    <x v="0"/>
    <x v="66"/>
    <x v="4"/>
    <x v="1"/>
    <x v="27"/>
    <x v="405"/>
    <x v="316"/>
    <x v="186"/>
  </r>
  <r>
    <x v="407"/>
    <x v="1"/>
    <x v="397"/>
    <x v="0"/>
    <x v="0"/>
    <x v="370"/>
    <x v="10"/>
    <x v="0"/>
    <x v="0"/>
    <x v="0"/>
    <x v="0"/>
    <x v="0"/>
    <x v="0"/>
    <x v="0"/>
    <x v="0"/>
    <x v="34"/>
    <x v="406"/>
    <x v="317"/>
    <x v="14"/>
  </r>
  <r>
    <x v="408"/>
    <x v="4"/>
    <x v="398"/>
    <x v="2"/>
    <x v="8"/>
    <x v="371"/>
    <x v="2"/>
    <x v="1"/>
    <x v="1"/>
    <x v="68"/>
    <x v="0"/>
    <x v="0"/>
    <x v="70"/>
    <x v="4"/>
    <x v="1"/>
    <x v="28"/>
    <x v="407"/>
    <x v="318"/>
    <x v="187"/>
  </r>
  <r>
    <x v="409"/>
    <x v="3"/>
    <x v="399"/>
    <x v="3"/>
    <x v="31"/>
    <x v="372"/>
    <x v="2"/>
    <x v="1"/>
    <x v="0"/>
    <x v="0"/>
    <x v="0"/>
    <x v="0"/>
    <x v="0"/>
    <x v="0"/>
    <x v="0"/>
    <x v="29"/>
    <x v="408"/>
    <x v="319"/>
    <x v="188"/>
  </r>
  <r>
    <x v="410"/>
    <x v="3"/>
    <x v="400"/>
    <x v="0"/>
    <x v="6"/>
    <x v="373"/>
    <x v="12"/>
    <x v="1"/>
    <x v="0"/>
    <x v="0"/>
    <x v="0"/>
    <x v="0"/>
    <x v="0"/>
    <x v="0"/>
    <x v="0"/>
    <x v="8"/>
    <x v="409"/>
    <x v="320"/>
    <x v="189"/>
  </r>
  <r>
    <x v="411"/>
    <x v="3"/>
    <x v="401"/>
    <x v="0"/>
    <x v="0"/>
    <x v="374"/>
    <x v="4"/>
    <x v="3"/>
    <x v="0"/>
    <x v="0"/>
    <x v="0"/>
    <x v="0"/>
    <x v="0"/>
    <x v="0"/>
    <x v="0"/>
    <x v="50"/>
    <x v="410"/>
    <x v="321"/>
    <x v="190"/>
  </r>
  <r>
    <x v="412"/>
    <x v="4"/>
    <x v="402"/>
    <x v="3"/>
    <x v="32"/>
    <x v="33"/>
    <x v="2"/>
    <x v="1"/>
    <x v="3"/>
    <x v="0"/>
    <x v="0"/>
    <x v="0"/>
    <x v="0"/>
    <x v="0"/>
    <x v="0"/>
    <x v="29"/>
    <x v="411"/>
    <x v="322"/>
    <x v="4"/>
  </r>
  <r>
    <x v="413"/>
    <x v="19"/>
    <x v="403"/>
    <x v="0"/>
    <x v="4"/>
    <x v="43"/>
    <x v="37"/>
    <x v="2"/>
    <x v="0"/>
    <x v="0"/>
    <x v="0"/>
    <x v="0"/>
    <x v="0"/>
    <x v="0"/>
    <x v="0"/>
    <x v="65"/>
    <x v="412"/>
    <x v="323"/>
    <x v="8"/>
  </r>
  <r>
    <x v="414"/>
    <x v="4"/>
    <x v="404"/>
    <x v="2"/>
    <x v="8"/>
    <x v="375"/>
    <x v="4"/>
    <x v="1"/>
    <x v="2"/>
    <x v="19"/>
    <x v="0"/>
    <x v="0"/>
    <x v="18"/>
    <x v="4"/>
    <x v="1"/>
    <x v="77"/>
    <x v="413"/>
    <x v="12"/>
    <x v="0"/>
  </r>
  <r>
    <x v="415"/>
    <x v="3"/>
    <x v="405"/>
    <x v="1"/>
    <x v="14"/>
    <x v="376"/>
    <x v="12"/>
    <x v="0"/>
    <x v="0"/>
    <x v="0"/>
    <x v="0"/>
    <x v="0"/>
    <x v="0"/>
    <x v="0"/>
    <x v="0"/>
    <x v="16"/>
    <x v="414"/>
    <x v="324"/>
    <x v="191"/>
  </r>
  <r>
    <x v="416"/>
    <x v="0"/>
    <x v="406"/>
    <x v="0"/>
    <x v="11"/>
    <x v="377"/>
    <x v="4"/>
    <x v="0"/>
    <x v="2"/>
    <x v="19"/>
    <x v="0"/>
    <x v="0"/>
    <x v="18"/>
    <x v="4"/>
    <x v="5"/>
    <x v="30"/>
    <x v="415"/>
    <x v="5"/>
    <x v="192"/>
  </r>
  <r>
    <x v="417"/>
    <x v="1"/>
    <x v="407"/>
    <x v="1"/>
    <x v="14"/>
    <x v="378"/>
    <x v="4"/>
    <x v="0"/>
    <x v="2"/>
    <x v="3"/>
    <x v="1"/>
    <x v="0"/>
    <x v="0"/>
    <x v="0"/>
    <x v="3"/>
    <x v="84"/>
    <x v="416"/>
    <x v="325"/>
    <x v="193"/>
  </r>
  <r>
    <x v="418"/>
    <x v="99"/>
    <x v="408"/>
    <x v="2"/>
    <x v="8"/>
    <x v="379"/>
    <x v="0"/>
    <x v="0"/>
    <x v="0"/>
    <x v="0"/>
    <x v="0"/>
    <x v="0"/>
    <x v="0"/>
    <x v="0"/>
    <x v="0"/>
    <x v="55"/>
    <x v="417"/>
    <x v="326"/>
    <x v="194"/>
  </r>
  <r>
    <x v="419"/>
    <x v="100"/>
    <x v="409"/>
    <x v="2"/>
    <x v="8"/>
    <x v="33"/>
    <x v="46"/>
    <x v="1"/>
    <x v="0"/>
    <x v="0"/>
    <x v="0"/>
    <x v="0"/>
    <x v="0"/>
    <x v="0"/>
    <x v="0"/>
    <x v="54"/>
    <x v="418"/>
    <x v="327"/>
    <x v="195"/>
  </r>
  <r>
    <x v="420"/>
    <x v="3"/>
    <x v="410"/>
    <x v="4"/>
    <x v="24"/>
    <x v="380"/>
    <x v="6"/>
    <x v="0"/>
    <x v="0"/>
    <x v="0"/>
    <x v="0"/>
    <x v="0"/>
    <x v="0"/>
    <x v="0"/>
    <x v="0"/>
    <x v="85"/>
    <x v="419"/>
    <x v="328"/>
    <x v="196"/>
  </r>
  <r>
    <x v="421"/>
    <x v="0"/>
    <x v="411"/>
    <x v="1"/>
    <x v="19"/>
    <x v="381"/>
    <x v="10"/>
    <x v="0"/>
    <x v="0"/>
    <x v="0"/>
    <x v="0"/>
    <x v="0"/>
    <x v="0"/>
    <x v="0"/>
    <x v="0"/>
    <x v="59"/>
    <x v="420"/>
    <x v="329"/>
    <x v="69"/>
  </r>
  <r>
    <x v="422"/>
    <x v="1"/>
    <x v="412"/>
    <x v="0"/>
    <x v="4"/>
    <x v="382"/>
    <x v="3"/>
    <x v="0"/>
    <x v="1"/>
    <x v="26"/>
    <x v="1"/>
    <x v="0"/>
    <x v="7"/>
    <x v="4"/>
    <x v="1"/>
    <x v="27"/>
    <x v="421"/>
    <x v="330"/>
    <x v="197"/>
  </r>
  <r>
    <x v="423"/>
    <x v="1"/>
    <x v="413"/>
    <x v="2"/>
    <x v="8"/>
    <x v="383"/>
    <x v="0"/>
    <x v="0"/>
    <x v="1"/>
    <x v="10"/>
    <x v="1"/>
    <x v="0"/>
    <x v="31"/>
    <x v="5"/>
    <x v="1"/>
    <x v="15"/>
    <x v="422"/>
    <x v="331"/>
    <x v="31"/>
  </r>
  <r>
    <x v="424"/>
    <x v="4"/>
    <x v="414"/>
    <x v="1"/>
    <x v="19"/>
    <x v="384"/>
    <x v="6"/>
    <x v="0"/>
    <x v="0"/>
    <x v="0"/>
    <x v="0"/>
    <x v="0"/>
    <x v="0"/>
    <x v="0"/>
    <x v="0"/>
    <x v="18"/>
    <x v="423"/>
    <x v="332"/>
    <x v="0"/>
  </r>
  <r>
    <x v="425"/>
    <x v="4"/>
    <x v="415"/>
    <x v="2"/>
    <x v="17"/>
    <x v="385"/>
    <x v="25"/>
    <x v="0"/>
    <x v="0"/>
    <x v="0"/>
    <x v="0"/>
    <x v="0"/>
    <x v="0"/>
    <x v="0"/>
    <x v="3"/>
    <x v="74"/>
    <x v="424"/>
    <x v="5"/>
    <x v="198"/>
  </r>
  <r>
    <x v="426"/>
    <x v="1"/>
    <x v="416"/>
    <x v="1"/>
    <x v="2"/>
    <x v="386"/>
    <x v="31"/>
    <x v="0"/>
    <x v="0"/>
    <x v="0"/>
    <x v="0"/>
    <x v="0"/>
    <x v="0"/>
    <x v="0"/>
    <x v="0"/>
    <x v="29"/>
    <x v="425"/>
    <x v="5"/>
    <x v="199"/>
  </r>
  <r>
    <x v="427"/>
    <x v="4"/>
    <x v="417"/>
    <x v="0"/>
    <x v="0"/>
    <x v="387"/>
    <x v="3"/>
    <x v="0"/>
    <x v="0"/>
    <x v="0"/>
    <x v="0"/>
    <x v="0"/>
    <x v="0"/>
    <x v="0"/>
    <x v="3"/>
    <x v="21"/>
    <x v="426"/>
    <x v="333"/>
    <x v="200"/>
  </r>
  <r>
    <x v="428"/>
    <x v="0"/>
    <x v="418"/>
    <x v="2"/>
    <x v="8"/>
    <x v="388"/>
    <x v="2"/>
    <x v="0"/>
    <x v="1"/>
    <x v="68"/>
    <x v="0"/>
    <x v="0"/>
    <x v="70"/>
    <x v="4"/>
    <x v="1"/>
    <x v="28"/>
    <x v="427"/>
    <x v="28"/>
    <x v="201"/>
  </r>
  <r>
    <x v="429"/>
    <x v="0"/>
    <x v="419"/>
    <x v="1"/>
    <x v="19"/>
    <x v="389"/>
    <x v="31"/>
    <x v="0"/>
    <x v="0"/>
    <x v="0"/>
    <x v="0"/>
    <x v="0"/>
    <x v="0"/>
    <x v="0"/>
    <x v="0"/>
    <x v="59"/>
    <x v="428"/>
    <x v="334"/>
    <x v="202"/>
  </r>
  <r>
    <x v="430"/>
    <x v="0"/>
    <x v="420"/>
    <x v="2"/>
    <x v="10"/>
    <x v="390"/>
    <x v="0"/>
    <x v="0"/>
    <x v="0"/>
    <x v="0"/>
    <x v="0"/>
    <x v="0"/>
    <x v="0"/>
    <x v="0"/>
    <x v="0"/>
    <x v="15"/>
    <x v="429"/>
    <x v="335"/>
    <x v="0"/>
  </r>
  <r>
    <x v="431"/>
    <x v="0"/>
    <x v="421"/>
    <x v="0"/>
    <x v="3"/>
    <x v="391"/>
    <x v="1"/>
    <x v="0"/>
    <x v="0"/>
    <x v="0"/>
    <x v="0"/>
    <x v="0"/>
    <x v="0"/>
    <x v="0"/>
    <x v="0"/>
    <x v="29"/>
    <x v="430"/>
    <x v="5"/>
    <x v="25"/>
  </r>
  <r>
    <x v="432"/>
    <x v="101"/>
    <x v="422"/>
    <x v="2"/>
    <x v="5"/>
    <x v="392"/>
    <x v="42"/>
    <x v="0"/>
    <x v="3"/>
    <x v="0"/>
    <x v="0"/>
    <x v="0"/>
    <x v="0"/>
    <x v="0"/>
    <x v="0"/>
    <x v="15"/>
    <x v="431"/>
    <x v="336"/>
    <x v="4"/>
  </r>
  <r>
    <x v="433"/>
    <x v="0"/>
    <x v="423"/>
    <x v="0"/>
    <x v="0"/>
    <x v="393"/>
    <x v="11"/>
    <x v="0"/>
    <x v="1"/>
    <x v="6"/>
    <x v="1"/>
    <x v="0"/>
    <x v="71"/>
    <x v="10"/>
    <x v="1"/>
    <x v="49"/>
    <x v="432"/>
    <x v="5"/>
    <x v="31"/>
  </r>
  <r>
    <x v="434"/>
    <x v="1"/>
    <x v="424"/>
    <x v="0"/>
    <x v="0"/>
    <x v="394"/>
    <x v="6"/>
    <x v="0"/>
    <x v="1"/>
    <x v="22"/>
    <x v="1"/>
    <x v="0"/>
    <x v="72"/>
    <x v="5"/>
    <x v="1"/>
    <x v="64"/>
    <x v="433"/>
    <x v="5"/>
    <x v="10"/>
  </r>
  <r>
    <x v="435"/>
    <x v="1"/>
    <x v="424"/>
    <x v="0"/>
    <x v="0"/>
    <x v="394"/>
    <x v="12"/>
    <x v="0"/>
    <x v="4"/>
    <x v="0"/>
    <x v="0"/>
    <x v="0"/>
    <x v="0"/>
    <x v="0"/>
    <x v="0"/>
    <x v="26"/>
    <x v="434"/>
    <x v="337"/>
    <x v="4"/>
  </r>
  <r>
    <x v="436"/>
    <x v="4"/>
    <x v="425"/>
    <x v="2"/>
    <x v="8"/>
    <x v="395"/>
    <x v="43"/>
    <x v="0"/>
    <x v="1"/>
    <x v="25"/>
    <x v="0"/>
    <x v="0"/>
    <x v="27"/>
    <x v="4"/>
    <x v="1"/>
    <x v="54"/>
    <x v="435"/>
    <x v="338"/>
    <x v="4"/>
  </r>
  <r>
    <x v="437"/>
    <x v="0"/>
    <x v="426"/>
    <x v="0"/>
    <x v="6"/>
    <x v="396"/>
    <x v="6"/>
    <x v="0"/>
    <x v="0"/>
    <x v="0"/>
    <x v="0"/>
    <x v="0"/>
    <x v="0"/>
    <x v="0"/>
    <x v="0"/>
    <x v="27"/>
    <x v="436"/>
    <x v="339"/>
    <x v="203"/>
  </r>
  <r>
    <x v="438"/>
    <x v="4"/>
    <x v="427"/>
    <x v="2"/>
    <x v="5"/>
    <x v="397"/>
    <x v="16"/>
    <x v="0"/>
    <x v="0"/>
    <x v="0"/>
    <x v="0"/>
    <x v="0"/>
    <x v="0"/>
    <x v="0"/>
    <x v="0"/>
    <x v="71"/>
    <x v="437"/>
    <x v="340"/>
    <x v="30"/>
  </r>
  <r>
    <x v="439"/>
    <x v="1"/>
    <x v="428"/>
    <x v="0"/>
    <x v="15"/>
    <x v="398"/>
    <x v="24"/>
    <x v="0"/>
    <x v="4"/>
    <x v="0"/>
    <x v="0"/>
    <x v="0"/>
    <x v="0"/>
    <x v="0"/>
    <x v="0"/>
    <x v="30"/>
    <x v="438"/>
    <x v="341"/>
    <x v="4"/>
  </r>
  <r>
    <x v="440"/>
    <x v="0"/>
    <x v="429"/>
    <x v="2"/>
    <x v="17"/>
    <x v="399"/>
    <x v="12"/>
    <x v="0"/>
    <x v="0"/>
    <x v="0"/>
    <x v="0"/>
    <x v="0"/>
    <x v="0"/>
    <x v="0"/>
    <x v="0"/>
    <x v="44"/>
    <x v="439"/>
    <x v="342"/>
    <x v="204"/>
  </r>
  <r>
    <x v="441"/>
    <x v="0"/>
    <x v="430"/>
    <x v="0"/>
    <x v="15"/>
    <x v="400"/>
    <x v="4"/>
    <x v="0"/>
    <x v="0"/>
    <x v="0"/>
    <x v="0"/>
    <x v="0"/>
    <x v="0"/>
    <x v="0"/>
    <x v="0"/>
    <x v="30"/>
    <x v="440"/>
    <x v="343"/>
    <x v="205"/>
  </r>
  <r>
    <x v="442"/>
    <x v="4"/>
    <x v="431"/>
    <x v="0"/>
    <x v="4"/>
    <x v="401"/>
    <x v="4"/>
    <x v="0"/>
    <x v="1"/>
    <x v="21"/>
    <x v="0"/>
    <x v="0"/>
    <x v="73"/>
    <x v="10"/>
    <x v="1"/>
    <x v="50"/>
    <x v="441"/>
    <x v="344"/>
    <x v="4"/>
  </r>
  <r>
    <x v="443"/>
    <x v="3"/>
    <x v="432"/>
    <x v="1"/>
    <x v="16"/>
    <x v="402"/>
    <x v="4"/>
    <x v="0"/>
    <x v="0"/>
    <x v="0"/>
    <x v="0"/>
    <x v="0"/>
    <x v="0"/>
    <x v="0"/>
    <x v="0"/>
    <x v="56"/>
    <x v="442"/>
    <x v="5"/>
    <x v="23"/>
  </r>
  <r>
    <x v="444"/>
    <x v="3"/>
    <x v="433"/>
    <x v="0"/>
    <x v="15"/>
    <x v="156"/>
    <x v="2"/>
    <x v="0"/>
    <x v="0"/>
    <x v="0"/>
    <x v="0"/>
    <x v="0"/>
    <x v="0"/>
    <x v="0"/>
    <x v="0"/>
    <x v="6"/>
    <x v="443"/>
    <x v="345"/>
    <x v="206"/>
  </r>
  <r>
    <x v="445"/>
    <x v="4"/>
    <x v="434"/>
    <x v="0"/>
    <x v="4"/>
    <x v="403"/>
    <x v="3"/>
    <x v="0"/>
    <x v="1"/>
    <x v="69"/>
    <x v="1"/>
    <x v="0"/>
    <x v="74"/>
    <x v="10"/>
    <x v="1"/>
    <x v="30"/>
    <x v="444"/>
    <x v="5"/>
    <x v="5"/>
  </r>
  <r>
    <x v="446"/>
    <x v="102"/>
    <x v="435"/>
    <x v="0"/>
    <x v="0"/>
    <x v="89"/>
    <x v="2"/>
    <x v="0"/>
    <x v="1"/>
    <x v="70"/>
    <x v="0"/>
    <x v="0"/>
    <x v="73"/>
    <x v="27"/>
    <x v="1"/>
    <x v="63"/>
    <x v="445"/>
    <x v="346"/>
    <x v="4"/>
  </r>
  <r>
    <x v="447"/>
    <x v="1"/>
    <x v="436"/>
    <x v="2"/>
    <x v="8"/>
    <x v="404"/>
    <x v="27"/>
    <x v="0"/>
    <x v="1"/>
    <x v="71"/>
    <x v="1"/>
    <x v="0"/>
    <x v="35"/>
    <x v="30"/>
    <x v="1"/>
    <x v="19"/>
    <x v="446"/>
    <x v="5"/>
    <x v="10"/>
  </r>
  <r>
    <x v="448"/>
    <x v="0"/>
    <x v="437"/>
    <x v="2"/>
    <x v="5"/>
    <x v="405"/>
    <x v="0"/>
    <x v="0"/>
    <x v="0"/>
    <x v="0"/>
    <x v="0"/>
    <x v="0"/>
    <x v="0"/>
    <x v="0"/>
    <x v="0"/>
    <x v="13"/>
    <x v="447"/>
    <x v="347"/>
    <x v="207"/>
  </r>
  <r>
    <x v="449"/>
    <x v="1"/>
    <x v="438"/>
    <x v="2"/>
    <x v="10"/>
    <x v="406"/>
    <x v="0"/>
    <x v="0"/>
    <x v="1"/>
    <x v="23"/>
    <x v="1"/>
    <x v="0"/>
    <x v="11"/>
    <x v="3"/>
    <x v="1"/>
    <x v="15"/>
    <x v="448"/>
    <x v="5"/>
    <x v="31"/>
  </r>
  <r>
    <x v="450"/>
    <x v="0"/>
    <x v="232"/>
    <x v="0"/>
    <x v="0"/>
    <x v="407"/>
    <x v="15"/>
    <x v="0"/>
    <x v="3"/>
    <x v="0"/>
    <x v="0"/>
    <x v="0"/>
    <x v="0"/>
    <x v="0"/>
    <x v="0"/>
    <x v="78"/>
    <x v="449"/>
    <x v="348"/>
    <x v="4"/>
  </r>
  <r>
    <x v="451"/>
    <x v="4"/>
    <x v="439"/>
    <x v="1"/>
    <x v="2"/>
    <x v="408"/>
    <x v="13"/>
    <x v="0"/>
    <x v="0"/>
    <x v="0"/>
    <x v="0"/>
    <x v="0"/>
    <x v="0"/>
    <x v="0"/>
    <x v="0"/>
    <x v="22"/>
    <x v="450"/>
    <x v="349"/>
    <x v="43"/>
  </r>
  <r>
    <x v="452"/>
    <x v="1"/>
    <x v="440"/>
    <x v="0"/>
    <x v="3"/>
    <x v="409"/>
    <x v="4"/>
    <x v="0"/>
    <x v="2"/>
    <x v="3"/>
    <x v="1"/>
    <x v="0"/>
    <x v="0"/>
    <x v="0"/>
    <x v="3"/>
    <x v="4"/>
    <x v="451"/>
    <x v="350"/>
    <x v="208"/>
  </r>
  <r>
    <x v="453"/>
    <x v="53"/>
    <x v="441"/>
    <x v="0"/>
    <x v="15"/>
    <x v="410"/>
    <x v="15"/>
    <x v="0"/>
    <x v="1"/>
    <x v="10"/>
    <x v="0"/>
    <x v="0"/>
    <x v="14"/>
    <x v="4"/>
    <x v="1"/>
    <x v="20"/>
    <x v="452"/>
    <x v="351"/>
    <x v="4"/>
  </r>
  <r>
    <x v="454"/>
    <x v="3"/>
    <x v="442"/>
    <x v="2"/>
    <x v="8"/>
    <x v="411"/>
    <x v="9"/>
    <x v="0"/>
    <x v="0"/>
    <x v="0"/>
    <x v="0"/>
    <x v="0"/>
    <x v="0"/>
    <x v="0"/>
    <x v="0"/>
    <x v="7"/>
    <x v="453"/>
    <x v="352"/>
    <x v="0"/>
  </r>
  <r>
    <x v="455"/>
    <x v="1"/>
    <x v="443"/>
    <x v="1"/>
    <x v="19"/>
    <x v="412"/>
    <x v="31"/>
    <x v="0"/>
    <x v="0"/>
    <x v="0"/>
    <x v="0"/>
    <x v="0"/>
    <x v="0"/>
    <x v="0"/>
    <x v="0"/>
    <x v="25"/>
    <x v="454"/>
    <x v="353"/>
    <x v="4"/>
  </r>
  <r>
    <x v="456"/>
    <x v="0"/>
    <x v="444"/>
    <x v="0"/>
    <x v="6"/>
    <x v="413"/>
    <x v="12"/>
    <x v="0"/>
    <x v="0"/>
    <x v="0"/>
    <x v="0"/>
    <x v="0"/>
    <x v="0"/>
    <x v="0"/>
    <x v="0"/>
    <x v="8"/>
    <x v="455"/>
    <x v="354"/>
    <x v="209"/>
  </r>
  <r>
    <x v="457"/>
    <x v="3"/>
    <x v="445"/>
    <x v="0"/>
    <x v="6"/>
    <x v="414"/>
    <x v="25"/>
    <x v="0"/>
    <x v="3"/>
    <x v="0"/>
    <x v="0"/>
    <x v="0"/>
    <x v="0"/>
    <x v="0"/>
    <x v="0"/>
    <x v="8"/>
    <x v="456"/>
    <x v="277"/>
    <x v="4"/>
  </r>
  <r>
    <x v="458"/>
    <x v="1"/>
    <x v="446"/>
    <x v="2"/>
    <x v="8"/>
    <x v="415"/>
    <x v="4"/>
    <x v="0"/>
    <x v="1"/>
    <x v="10"/>
    <x v="0"/>
    <x v="0"/>
    <x v="14"/>
    <x v="4"/>
    <x v="1"/>
    <x v="74"/>
    <x v="457"/>
    <x v="5"/>
    <x v="171"/>
  </r>
  <r>
    <x v="459"/>
    <x v="4"/>
    <x v="447"/>
    <x v="1"/>
    <x v="7"/>
    <x v="416"/>
    <x v="25"/>
    <x v="1"/>
    <x v="0"/>
    <x v="0"/>
    <x v="0"/>
    <x v="0"/>
    <x v="0"/>
    <x v="0"/>
    <x v="0"/>
    <x v="24"/>
    <x v="458"/>
    <x v="355"/>
    <x v="0"/>
  </r>
  <r>
    <x v="460"/>
    <x v="3"/>
    <x v="448"/>
    <x v="1"/>
    <x v="7"/>
    <x v="417"/>
    <x v="6"/>
    <x v="1"/>
    <x v="1"/>
    <x v="12"/>
    <x v="0"/>
    <x v="0"/>
    <x v="59"/>
    <x v="3"/>
    <x v="1"/>
    <x v="84"/>
    <x v="459"/>
    <x v="118"/>
    <x v="4"/>
  </r>
  <r>
    <x v="461"/>
    <x v="103"/>
    <x v="449"/>
    <x v="1"/>
    <x v="13"/>
    <x v="33"/>
    <x v="10"/>
    <x v="1"/>
    <x v="0"/>
    <x v="0"/>
    <x v="0"/>
    <x v="0"/>
    <x v="0"/>
    <x v="0"/>
    <x v="0"/>
    <x v="24"/>
    <x v="460"/>
    <x v="356"/>
    <x v="210"/>
  </r>
  <r>
    <x v="462"/>
    <x v="0"/>
    <x v="450"/>
    <x v="0"/>
    <x v="0"/>
    <x v="418"/>
    <x v="0"/>
    <x v="0"/>
    <x v="3"/>
    <x v="0"/>
    <x v="0"/>
    <x v="0"/>
    <x v="0"/>
    <x v="0"/>
    <x v="0"/>
    <x v="0"/>
    <x v="461"/>
    <x v="357"/>
    <x v="4"/>
  </r>
  <r>
    <x v="463"/>
    <x v="1"/>
    <x v="451"/>
    <x v="2"/>
    <x v="10"/>
    <x v="419"/>
    <x v="15"/>
    <x v="0"/>
    <x v="1"/>
    <x v="23"/>
    <x v="1"/>
    <x v="0"/>
    <x v="75"/>
    <x v="9"/>
    <x v="1"/>
    <x v="15"/>
    <x v="462"/>
    <x v="5"/>
    <x v="31"/>
  </r>
  <r>
    <x v="464"/>
    <x v="104"/>
    <x v="452"/>
    <x v="0"/>
    <x v="15"/>
    <x v="420"/>
    <x v="4"/>
    <x v="0"/>
    <x v="0"/>
    <x v="0"/>
    <x v="0"/>
    <x v="0"/>
    <x v="0"/>
    <x v="0"/>
    <x v="0"/>
    <x v="20"/>
    <x v="463"/>
    <x v="358"/>
    <x v="69"/>
  </r>
  <r>
    <x v="465"/>
    <x v="4"/>
    <x v="453"/>
    <x v="0"/>
    <x v="11"/>
    <x v="421"/>
    <x v="12"/>
    <x v="0"/>
    <x v="0"/>
    <x v="0"/>
    <x v="0"/>
    <x v="0"/>
    <x v="0"/>
    <x v="0"/>
    <x v="0"/>
    <x v="72"/>
    <x v="464"/>
    <x v="359"/>
    <x v="29"/>
  </r>
  <r>
    <x v="466"/>
    <x v="105"/>
    <x v="454"/>
    <x v="2"/>
    <x v="17"/>
    <x v="422"/>
    <x v="0"/>
    <x v="0"/>
    <x v="1"/>
    <x v="5"/>
    <x v="0"/>
    <x v="10"/>
    <x v="76"/>
    <x v="31"/>
    <x v="2"/>
    <x v="7"/>
    <x v="465"/>
    <x v="360"/>
    <x v="211"/>
  </r>
  <r>
    <x v="467"/>
    <x v="1"/>
    <x v="455"/>
    <x v="0"/>
    <x v="0"/>
    <x v="423"/>
    <x v="6"/>
    <x v="0"/>
    <x v="1"/>
    <x v="6"/>
    <x v="1"/>
    <x v="0"/>
    <x v="18"/>
    <x v="15"/>
    <x v="1"/>
    <x v="21"/>
    <x v="466"/>
    <x v="12"/>
    <x v="212"/>
  </r>
  <r>
    <x v="468"/>
    <x v="3"/>
    <x v="456"/>
    <x v="3"/>
    <x v="33"/>
    <x v="33"/>
    <x v="10"/>
    <x v="1"/>
    <x v="0"/>
    <x v="0"/>
    <x v="0"/>
    <x v="0"/>
    <x v="0"/>
    <x v="0"/>
    <x v="0"/>
    <x v="57"/>
    <x v="467"/>
    <x v="361"/>
    <x v="213"/>
  </r>
  <r>
    <x v="469"/>
    <x v="0"/>
    <x v="457"/>
    <x v="2"/>
    <x v="12"/>
    <x v="424"/>
    <x v="47"/>
    <x v="0"/>
    <x v="3"/>
    <x v="0"/>
    <x v="0"/>
    <x v="0"/>
    <x v="0"/>
    <x v="0"/>
    <x v="0"/>
    <x v="15"/>
    <x v="468"/>
    <x v="362"/>
    <x v="4"/>
  </r>
  <r>
    <x v="470"/>
    <x v="0"/>
    <x v="458"/>
    <x v="0"/>
    <x v="3"/>
    <x v="425"/>
    <x v="31"/>
    <x v="0"/>
    <x v="0"/>
    <x v="0"/>
    <x v="0"/>
    <x v="0"/>
    <x v="0"/>
    <x v="0"/>
    <x v="3"/>
    <x v="52"/>
    <x v="469"/>
    <x v="363"/>
    <x v="214"/>
  </r>
  <r>
    <x v="471"/>
    <x v="3"/>
    <x v="459"/>
    <x v="0"/>
    <x v="0"/>
    <x v="222"/>
    <x v="2"/>
    <x v="0"/>
    <x v="0"/>
    <x v="0"/>
    <x v="0"/>
    <x v="0"/>
    <x v="0"/>
    <x v="0"/>
    <x v="0"/>
    <x v="3"/>
    <x v="470"/>
    <x v="364"/>
    <x v="23"/>
  </r>
  <r>
    <x v="472"/>
    <x v="106"/>
    <x v="460"/>
    <x v="2"/>
    <x v="5"/>
    <x v="426"/>
    <x v="15"/>
    <x v="0"/>
    <x v="0"/>
    <x v="0"/>
    <x v="0"/>
    <x v="0"/>
    <x v="0"/>
    <x v="0"/>
    <x v="0"/>
    <x v="7"/>
    <x v="471"/>
    <x v="365"/>
    <x v="25"/>
  </r>
  <r>
    <x v="473"/>
    <x v="3"/>
    <x v="461"/>
    <x v="1"/>
    <x v="19"/>
    <x v="427"/>
    <x v="6"/>
    <x v="1"/>
    <x v="3"/>
    <x v="0"/>
    <x v="0"/>
    <x v="0"/>
    <x v="0"/>
    <x v="0"/>
    <x v="0"/>
    <x v="17"/>
    <x v="472"/>
    <x v="28"/>
    <x v="4"/>
  </r>
  <r>
    <x v="474"/>
    <x v="1"/>
    <x v="462"/>
    <x v="0"/>
    <x v="0"/>
    <x v="428"/>
    <x v="0"/>
    <x v="0"/>
    <x v="0"/>
    <x v="0"/>
    <x v="0"/>
    <x v="0"/>
    <x v="0"/>
    <x v="0"/>
    <x v="0"/>
    <x v="32"/>
    <x v="473"/>
    <x v="366"/>
    <x v="35"/>
  </r>
  <r>
    <x v="475"/>
    <x v="1"/>
    <x v="463"/>
    <x v="0"/>
    <x v="0"/>
    <x v="429"/>
    <x v="0"/>
    <x v="0"/>
    <x v="1"/>
    <x v="72"/>
    <x v="1"/>
    <x v="0"/>
    <x v="57"/>
    <x v="15"/>
    <x v="1"/>
    <x v="0"/>
    <x v="474"/>
    <x v="367"/>
    <x v="215"/>
  </r>
  <r>
    <x v="476"/>
    <x v="1"/>
    <x v="464"/>
    <x v="2"/>
    <x v="5"/>
    <x v="430"/>
    <x v="26"/>
    <x v="0"/>
    <x v="1"/>
    <x v="5"/>
    <x v="1"/>
    <x v="0"/>
    <x v="5"/>
    <x v="4"/>
    <x v="1"/>
    <x v="19"/>
    <x v="475"/>
    <x v="5"/>
    <x v="216"/>
  </r>
  <r>
    <x v="477"/>
    <x v="4"/>
    <x v="465"/>
    <x v="0"/>
    <x v="6"/>
    <x v="431"/>
    <x v="5"/>
    <x v="0"/>
    <x v="0"/>
    <x v="0"/>
    <x v="0"/>
    <x v="0"/>
    <x v="0"/>
    <x v="0"/>
    <x v="0"/>
    <x v="20"/>
    <x v="476"/>
    <x v="368"/>
    <x v="30"/>
  </r>
  <r>
    <x v="478"/>
    <x v="107"/>
    <x v="466"/>
    <x v="0"/>
    <x v="0"/>
    <x v="432"/>
    <x v="31"/>
    <x v="0"/>
    <x v="1"/>
    <x v="8"/>
    <x v="1"/>
    <x v="0"/>
    <x v="77"/>
    <x v="1"/>
    <x v="1"/>
    <x v="78"/>
    <x v="477"/>
    <x v="369"/>
    <x v="5"/>
  </r>
  <r>
    <x v="479"/>
    <x v="4"/>
    <x v="467"/>
    <x v="0"/>
    <x v="15"/>
    <x v="433"/>
    <x v="12"/>
    <x v="1"/>
    <x v="3"/>
    <x v="0"/>
    <x v="0"/>
    <x v="0"/>
    <x v="0"/>
    <x v="0"/>
    <x v="0"/>
    <x v="72"/>
    <x v="478"/>
    <x v="370"/>
    <x v="4"/>
  </r>
  <r>
    <x v="480"/>
    <x v="1"/>
    <x v="468"/>
    <x v="0"/>
    <x v="4"/>
    <x v="434"/>
    <x v="24"/>
    <x v="0"/>
    <x v="4"/>
    <x v="0"/>
    <x v="0"/>
    <x v="0"/>
    <x v="0"/>
    <x v="0"/>
    <x v="0"/>
    <x v="30"/>
    <x v="479"/>
    <x v="371"/>
    <x v="4"/>
  </r>
  <r>
    <x v="481"/>
    <x v="1"/>
    <x v="469"/>
    <x v="1"/>
    <x v="7"/>
    <x v="435"/>
    <x v="2"/>
    <x v="0"/>
    <x v="0"/>
    <x v="0"/>
    <x v="0"/>
    <x v="0"/>
    <x v="0"/>
    <x v="0"/>
    <x v="0"/>
    <x v="24"/>
    <x v="480"/>
    <x v="372"/>
    <x v="35"/>
  </r>
  <r>
    <x v="482"/>
    <x v="1"/>
    <x v="470"/>
    <x v="1"/>
    <x v="2"/>
    <x v="436"/>
    <x v="2"/>
    <x v="0"/>
    <x v="1"/>
    <x v="73"/>
    <x v="1"/>
    <x v="0"/>
    <x v="78"/>
    <x v="12"/>
    <x v="1"/>
    <x v="56"/>
    <x v="481"/>
    <x v="373"/>
    <x v="31"/>
  </r>
  <r>
    <x v="483"/>
    <x v="0"/>
    <x v="471"/>
    <x v="0"/>
    <x v="0"/>
    <x v="437"/>
    <x v="4"/>
    <x v="0"/>
    <x v="1"/>
    <x v="60"/>
    <x v="0"/>
    <x v="0"/>
    <x v="79"/>
    <x v="3"/>
    <x v="1"/>
    <x v="69"/>
    <x v="482"/>
    <x v="374"/>
    <x v="4"/>
  </r>
  <r>
    <x v="484"/>
    <x v="108"/>
    <x v="472"/>
    <x v="2"/>
    <x v="12"/>
    <x v="438"/>
    <x v="32"/>
    <x v="0"/>
    <x v="1"/>
    <x v="74"/>
    <x v="0"/>
    <x v="11"/>
    <x v="80"/>
    <x v="0"/>
    <x v="2"/>
    <x v="28"/>
    <x v="483"/>
    <x v="311"/>
    <x v="217"/>
  </r>
  <r>
    <x v="485"/>
    <x v="109"/>
    <x v="473"/>
    <x v="0"/>
    <x v="0"/>
    <x v="439"/>
    <x v="17"/>
    <x v="0"/>
    <x v="0"/>
    <x v="0"/>
    <x v="0"/>
    <x v="0"/>
    <x v="0"/>
    <x v="0"/>
    <x v="0"/>
    <x v="32"/>
    <x v="484"/>
    <x v="375"/>
    <x v="218"/>
  </r>
  <r>
    <x v="486"/>
    <x v="3"/>
    <x v="474"/>
    <x v="2"/>
    <x v="5"/>
    <x v="127"/>
    <x v="25"/>
    <x v="1"/>
    <x v="1"/>
    <x v="30"/>
    <x v="0"/>
    <x v="0"/>
    <x v="15"/>
    <x v="5"/>
    <x v="1"/>
    <x v="74"/>
    <x v="485"/>
    <x v="5"/>
    <x v="4"/>
  </r>
  <r>
    <x v="487"/>
    <x v="3"/>
    <x v="475"/>
    <x v="1"/>
    <x v="2"/>
    <x v="236"/>
    <x v="10"/>
    <x v="1"/>
    <x v="1"/>
    <x v="12"/>
    <x v="0"/>
    <x v="0"/>
    <x v="6"/>
    <x v="12"/>
    <x v="1"/>
    <x v="56"/>
    <x v="486"/>
    <x v="5"/>
    <x v="219"/>
  </r>
  <r>
    <x v="488"/>
    <x v="0"/>
    <x v="476"/>
    <x v="2"/>
    <x v="5"/>
    <x v="440"/>
    <x v="0"/>
    <x v="0"/>
    <x v="0"/>
    <x v="0"/>
    <x v="0"/>
    <x v="0"/>
    <x v="0"/>
    <x v="0"/>
    <x v="0"/>
    <x v="13"/>
    <x v="487"/>
    <x v="376"/>
    <x v="220"/>
  </r>
  <r>
    <x v="489"/>
    <x v="0"/>
    <x v="477"/>
    <x v="0"/>
    <x v="0"/>
    <x v="441"/>
    <x v="6"/>
    <x v="0"/>
    <x v="1"/>
    <x v="13"/>
    <x v="0"/>
    <x v="0"/>
    <x v="27"/>
    <x v="5"/>
    <x v="1"/>
    <x v="64"/>
    <x v="488"/>
    <x v="377"/>
    <x v="4"/>
  </r>
  <r>
    <x v="490"/>
    <x v="4"/>
    <x v="478"/>
    <x v="2"/>
    <x v="17"/>
    <x v="442"/>
    <x v="14"/>
    <x v="0"/>
    <x v="0"/>
    <x v="0"/>
    <x v="0"/>
    <x v="0"/>
    <x v="0"/>
    <x v="0"/>
    <x v="0"/>
    <x v="19"/>
    <x v="489"/>
    <x v="378"/>
    <x v="221"/>
  </r>
  <r>
    <x v="491"/>
    <x v="4"/>
    <x v="479"/>
    <x v="0"/>
    <x v="15"/>
    <x v="443"/>
    <x v="31"/>
    <x v="0"/>
    <x v="0"/>
    <x v="0"/>
    <x v="0"/>
    <x v="0"/>
    <x v="0"/>
    <x v="0"/>
    <x v="0"/>
    <x v="34"/>
    <x v="490"/>
    <x v="5"/>
    <x v="161"/>
  </r>
  <r>
    <x v="492"/>
    <x v="3"/>
    <x v="480"/>
    <x v="1"/>
    <x v="2"/>
    <x v="444"/>
    <x v="3"/>
    <x v="1"/>
    <x v="0"/>
    <x v="0"/>
    <x v="0"/>
    <x v="0"/>
    <x v="0"/>
    <x v="0"/>
    <x v="0"/>
    <x v="56"/>
    <x v="491"/>
    <x v="379"/>
    <x v="8"/>
  </r>
  <r>
    <x v="493"/>
    <x v="3"/>
    <x v="481"/>
    <x v="2"/>
    <x v="8"/>
    <x v="156"/>
    <x v="48"/>
    <x v="1"/>
    <x v="0"/>
    <x v="0"/>
    <x v="0"/>
    <x v="0"/>
    <x v="0"/>
    <x v="0"/>
    <x v="0"/>
    <x v="86"/>
    <x v="492"/>
    <x v="380"/>
    <x v="118"/>
  </r>
  <r>
    <x v="494"/>
    <x v="4"/>
    <x v="482"/>
    <x v="0"/>
    <x v="3"/>
    <x v="445"/>
    <x v="7"/>
    <x v="1"/>
    <x v="3"/>
    <x v="0"/>
    <x v="0"/>
    <x v="0"/>
    <x v="0"/>
    <x v="0"/>
    <x v="0"/>
    <x v="51"/>
    <x v="493"/>
    <x v="381"/>
    <x v="4"/>
  </r>
  <r>
    <x v="495"/>
    <x v="0"/>
    <x v="483"/>
    <x v="0"/>
    <x v="0"/>
    <x v="446"/>
    <x v="10"/>
    <x v="0"/>
    <x v="2"/>
    <x v="19"/>
    <x v="0"/>
    <x v="0"/>
    <x v="18"/>
    <x v="4"/>
    <x v="1"/>
    <x v="50"/>
    <x v="494"/>
    <x v="382"/>
    <x v="222"/>
  </r>
  <r>
    <x v="496"/>
    <x v="4"/>
    <x v="484"/>
    <x v="0"/>
    <x v="4"/>
    <x v="447"/>
    <x v="11"/>
    <x v="1"/>
    <x v="0"/>
    <x v="0"/>
    <x v="0"/>
    <x v="0"/>
    <x v="0"/>
    <x v="0"/>
    <x v="0"/>
    <x v="1"/>
    <x v="495"/>
    <x v="383"/>
    <x v="195"/>
  </r>
  <r>
    <x v="497"/>
    <x v="3"/>
    <x v="485"/>
    <x v="1"/>
    <x v="14"/>
    <x v="77"/>
    <x v="16"/>
    <x v="1"/>
    <x v="1"/>
    <x v="75"/>
    <x v="0"/>
    <x v="0"/>
    <x v="81"/>
    <x v="4"/>
    <x v="1"/>
    <x v="25"/>
    <x v="496"/>
    <x v="384"/>
    <x v="4"/>
  </r>
  <r>
    <x v="498"/>
    <x v="1"/>
    <x v="486"/>
    <x v="1"/>
    <x v="2"/>
    <x v="448"/>
    <x v="3"/>
    <x v="0"/>
    <x v="0"/>
    <x v="0"/>
    <x v="0"/>
    <x v="0"/>
    <x v="0"/>
    <x v="0"/>
    <x v="0"/>
    <x v="17"/>
    <x v="497"/>
    <x v="385"/>
    <x v="35"/>
  </r>
  <r>
    <x v="499"/>
    <x v="3"/>
    <x v="487"/>
    <x v="1"/>
    <x v="2"/>
    <x v="449"/>
    <x v="4"/>
    <x v="0"/>
    <x v="1"/>
    <x v="68"/>
    <x v="0"/>
    <x v="0"/>
    <x v="70"/>
    <x v="4"/>
    <x v="1"/>
    <x v="17"/>
    <x v="498"/>
    <x v="386"/>
    <x v="4"/>
  </r>
  <r>
    <x v="500"/>
    <x v="3"/>
    <x v="488"/>
    <x v="1"/>
    <x v="19"/>
    <x v="450"/>
    <x v="10"/>
    <x v="1"/>
    <x v="2"/>
    <x v="19"/>
    <x v="0"/>
    <x v="0"/>
    <x v="18"/>
    <x v="4"/>
    <x v="1"/>
    <x v="59"/>
    <x v="499"/>
    <x v="387"/>
    <x v="4"/>
  </r>
  <r>
    <x v="501"/>
    <x v="4"/>
    <x v="489"/>
    <x v="1"/>
    <x v="16"/>
    <x v="451"/>
    <x v="22"/>
    <x v="1"/>
    <x v="0"/>
    <x v="0"/>
    <x v="0"/>
    <x v="0"/>
    <x v="0"/>
    <x v="0"/>
    <x v="0"/>
    <x v="22"/>
    <x v="500"/>
    <x v="388"/>
    <x v="69"/>
  </r>
  <r>
    <x v="502"/>
    <x v="110"/>
    <x v="490"/>
    <x v="0"/>
    <x v="0"/>
    <x v="452"/>
    <x v="49"/>
    <x v="0"/>
    <x v="1"/>
    <x v="76"/>
    <x v="8"/>
    <x v="0"/>
    <x v="0"/>
    <x v="0"/>
    <x v="3"/>
    <x v="32"/>
    <x v="501"/>
    <x v="389"/>
    <x v="223"/>
  </r>
  <r>
    <x v="503"/>
    <x v="3"/>
    <x v="491"/>
    <x v="0"/>
    <x v="15"/>
    <x v="453"/>
    <x v="19"/>
    <x v="1"/>
    <x v="0"/>
    <x v="0"/>
    <x v="0"/>
    <x v="0"/>
    <x v="0"/>
    <x v="0"/>
    <x v="0"/>
    <x v="27"/>
    <x v="502"/>
    <x v="138"/>
    <x v="0"/>
  </r>
  <r>
    <x v="504"/>
    <x v="3"/>
    <x v="492"/>
    <x v="1"/>
    <x v="7"/>
    <x v="454"/>
    <x v="0"/>
    <x v="1"/>
    <x v="0"/>
    <x v="0"/>
    <x v="0"/>
    <x v="0"/>
    <x v="0"/>
    <x v="0"/>
    <x v="0"/>
    <x v="24"/>
    <x v="503"/>
    <x v="390"/>
    <x v="57"/>
  </r>
  <r>
    <x v="505"/>
    <x v="1"/>
    <x v="493"/>
    <x v="0"/>
    <x v="3"/>
    <x v="455"/>
    <x v="12"/>
    <x v="0"/>
    <x v="0"/>
    <x v="0"/>
    <x v="0"/>
    <x v="0"/>
    <x v="0"/>
    <x v="0"/>
    <x v="0"/>
    <x v="4"/>
    <x v="504"/>
    <x v="391"/>
    <x v="35"/>
  </r>
  <r>
    <x v="506"/>
    <x v="4"/>
    <x v="494"/>
    <x v="1"/>
    <x v="2"/>
    <x v="456"/>
    <x v="2"/>
    <x v="0"/>
    <x v="0"/>
    <x v="0"/>
    <x v="0"/>
    <x v="0"/>
    <x v="0"/>
    <x v="0"/>
    <x v="0"/>
    <x v="87"/>
    <x v="505"/>
    <x v="392"/>
    <x v="25"/>
  </r>
  <r>
    <x v="507"/>
    <x v="4"/>
    <x v="495"/>
    <x v="1"/>
    <x v="13"/>
    <x v="457"/>
    <x v="2"/>
    <x v="0"/>
    <x v="0"/>
    <x v="0"/>
    <x v="0"/>
    <x v="0"/>
    <x v="0"/>
    <x v="0"/>
    <x v="0"/>
    <x v="29"/>
    <x v="506"/>
    <x v="393"/>
    <x v="224"/>
  </r>
  <r>
    <x v="508"/>
    <x v="3"/>
    <x v="496"/>
    <x v="0"/>
    <x v="15"/>
    <x v="458"/>
    <x v="16"/>
    <x v="1"/>
    <x v="0"/>
    <x v="0"/>
    <x v="0"/>
    <x v="0"/>
    <x v="0"/>
    <x v="0"/>
    <x v="0"/>
    <x v="30"/>
    <x v="507"/>
    <x v="394"/>
    <x v="30"/>
  </r>
  <r>
    <x v="509"/>
    <x v="111"/>
    <x v="497"/>
    <x v="1"/>
    <x v="7"/>
    <x v="459"/>
    <x v="17"/>
    <x v="0"/>
    <x v="3"/>
    <x v="0"/>
    <x v="0"/>
    <x v="0"/>
    <x v="0"/>
    <x v="0"/>
    <x v="0"/>
    <x v="25"/>
    <x v="508"/>
    <x v="395"/>
    <x v="4"/>
  </r>
  <r>
    <x v="510"/>
    <x v="0"/>
    <x v="498"/>
    <x v="2"/>
    <x v="12"/>
    <x v="460"/>
    <x v="15"/>
    <x v="0"/>
    <x v="1"/>
    <x v="55"/>
    <x v="1"/>
    <x v="0"/>
    <x v="38"/>
    <x v="2"/>
    <x v="1"/>
    <x v="55"/>
    <x v="509"/>
    <x v="5"/>
    <x v="197"/>
  </r>
  <r>
    <x v="511"/>
    <x v="0"/>
    <x v="499"/>
    <x v="1"/>
    <x v="13"/>
    <x v="461"/>
    <x v="2"/>
    <x v="0"/>
    <x v="0"/>
    <x v="0"/>
    <x v="0"/>
    <x v="0"/>
    <x v="0"/>
    <x v="0"/>
    <x v="0"/>
    <x v="88"/>
    <x v="510"/>
    <x v="5"/>
    <x v="225"/>
  </r>
  <r>
    <x v="512"/>
    <x v="3"/>
    <x v="500"/>
    <x v="0"/>
    <x v="0"/>
    <x v="462"/>
    <x v="2"/>
    <x v="1"/>
    <x v="0"/>
    <x v="0"/>
    <x v="0"/>
    <x v="0"/>
    <x v="0"/>
    <x v="0"/>
    <x v="0"/>
    <x v="3"/>
    <x v="511"/>
    <x v="396"/>
    <x v="129"/>
  </r>
  <r>
    <x v="513"/>
    <x v="3"/>
    <x v="501"/>
    <x v="0"/>
    <x v="0"/>
    <x v="463"/>
    <x v="3"/>
    <x v="1"/>
    <x v="1"/>
    <x v="5"/>
    <x v="0"/>
    <x v="0"/>
    <x v="25"/>
    <x v="3"/>
    <x v="1"/>
    <x v="64"/>
    <x v="512"/>
    <x v="5"/>
    <x v="4"/>
  </r>
  <r>
    <x v="514"/>
    <x v="3"/>
    <x v="141"/>
    <x v="0"/>
    <x v="0"/>
    <x v="464"/>
    <x v="10"/>
    <x v="2"/>
    <x v="1"/>
    <x v="51"/>
    <x v="0"/>
    <x v="0"/>
    <x v="82"/>
    <x v="15"/>
    <x v="1"/>
    <x v="34"/>
    <x v="513"/>
    <x v="5"/>
    <x v="4"/>
  </r>
  <r>
    <x v="515"/>
    <x v="0"/>
    <x v="502"/>
    <x v="1"/>
    <x v="2"/>
    <x v="465"/>
    <x v="2"/>
    <x v="0"/>
    <x v="0"/>
    <x v="0"/>
    <x v="0"/>
    <x v="0"/>
    <x v="0"/>
    <x v="0"/>
    <x v="0"/>
    <x v="75"/>
    <x v="514"/>
    <x v="397"/>
    <x v="0"/>
  </r>
  <r>
    <x v="516"/>
    <x v="112"/>
    <x v="503"/>
    <x v="1"/>
    <x v="2"/>
    <x v="466"/>
    <x v="19"/>
    <x v="0"/>
    <x v="0"/>
    <x v="0"/>
    <x v="0"/>
    <x v="0"/>
    <x v="0"/>
    <x v="0"/>
    <x v="0"/>
    <x v="38"/>
    <x v="515"/>
    <x v="398"/>
    <x v="195"/>
  </r>
  <r>
    <x v="517"/>
    <x v="3"/>
    <x v="504"/>
    <x v="0"/>
    <x v="1"/>
    <x v="467"/>
    <x v="2"/>
    <x v="1"/>
    <x v="2"/>
    <x v="42"/>
    <x v="0"/>
    <x v="0"/>
    <x v="45"/>
    <x v="4"/>
    <x v="1"/>
    <x v="6"/>
    <x v="516"/>
    <x v="399"/>
    <x v="195"/>
  </r>
  <r>
    <x v="518"/>
    <x v="4"/>
    <x v="505"/>
    <x v="3"/>
    <x v="9"/>
    <x v="468"/>
    <x v="2"/>
    <x v="1"/>
    <x v="1"/>
    <x v="12"/>
    <x v="0"/>
    <x v="0"/>
    <x v="3"/>
    <x v="4"/>
    <x v="1"/>
    <x v="57"/>
    <x v="517"/>
    <x v="400"/>
    <x v="4"/>
  </r>
  <r>
    <x v="519"/>
    <x v="0"/>
    <x v="506"/>
    <x v="0"/>
    <x v="0"/>
    <x v="469"/>
    <x v="10"/>
    <x v="0"/>
    <x v="0"/>
    <x v="0"/>
    <x v="0"/>
    <x v="0"/>
    <x v="0"/>
    <x v="0"/>
    <x v="0"/>
    <x v="34"/>
    <x v="518"/>
    <x v="401"/>
    <x v="23"/>
  </r>
  <r>
    <x v="520"/>
    <x v="0"/>
    <x v="507"/>
    <x v="1"/>
    <x v="19"/>
    <x v="470"/>
    <x v="24"/>
    <x v="0"/>
    <x v="0"/>
    <x v="0"/>
    <x v="0"/>
    <x v="0"/>
    <x v="0"/>
    <x v="0"/>
    <x v="0"/>
    <x v="70"/>
    <x v="519"/>
    <x v="402"/>
    <x v="226"/>
  </r>
  <r>
    <x v="521"/>
    <x v="113"/>
    <x v="508"/>
    <x v="3"/>
    <x v="9"/>
    <x v="471"/>
    <x v="4"/>
    <x v="1"/>
    <x v="0"/>
    <x v="0"/>
    <x v="0"/>
    <x v="0"/>
    <x v="0"/>
    <x v="0"/>
    <x v="0"/>
    <x v="57"/>
    <x v="520"/>
    <x v="403"/>
    <x v="227"/>
  </r>
  <r>
    <x v="522"/>
    <x v="4"/>
    <x v="509"/>
    <x v="0"/>
    <x v="4"/>
    <x v="43"/>
    <x v="10"/>
    <x v="1"/>
    <x v="1"/>
    <x v="6"/>
    <x v="0"/>
    <x v="0"/>
    <x v="11"/>
    <x v="4"/>
    <x v="1"/>
    <x v="50"/>
    <x v="521"/>
    <x v="5"/>
    <x v="4"/>
  </r>
  <r>
    <x v="523"/>
    <x v="1"/>
    <x v="510"/>
    <x v="2"/>
    <x v="29"/>
    <x v="472"/>
    <x v="26"/>
    <x v="0"/>
    <x v="1"/>
    <x v="12"/>
    <x v="1"/>
    <x v="0"/>
    <x v="14"/>
    <x v="4"/>
    <x v="1"/>
    <x v="19"/>
    <x v="522"/>
    <x v="5"/>
    <x v="10"/>
  </r>
  <r>
    <x v="524"/>
    <x v="4"/>
    <x v="511"/>
    <x v="1"/>
    <x v="13"/>
    <x v="473"/>
    <x v="4"/>
    <x v="1"/>
    <x v="1"/>
    <x v="33"/>
    <x v="0"/>
    <x v="0"/>
    <x v="70"/>
    <x v="5"/>
    <x v="1"/>
    <x v="84"/>
    <x v="523"/>
    <x v="404"/>
    <x v="4"/>
  </r>
  <r>
    <x v="525"/>
    <x v="0"/>
    <x v="512"/>
    <x v="0"/>
    <x v="0"/>
    <x v="474"/>
    <x v="10"/>
    <x v="0"/>
    <x v="0"/>
    <x v="0"/>
    <x v="0"/>
    <x v="0"/>
    <x v="0"/>
    <x v="0"/>
    <x v="0"/>
    <x v="50"/>
    <x v="524"/>
    <x v="405"/>
    <x v="0"/>
  </r>
  <r>
    <x v="526"/>
    <x v="4"/>
    <x v="513"/>
    <x v="1"/>
    <x v="13"/>
    <x v="475"/>
    <x v="3"/>
    <x v="0"/>
    <x v="0"/>
    <x v="0"/>
    <x v="0"/>
    <x v="0"/>
    <x v="0"/>
    <x v="0"/>
    <x v="0"/>
    <x v="24"/>
    <x v="525"/>
    <x v="406"/>
    <x v="24"/>
  </r>
  <r>
    <x v="527"/>
    <x v="4"/>
    <x v="514"/>
    <x v="0"/>
    <x v="18"/>
    <x v="476"/>
    <x v="3"/>
    <x v="1"/>
    <x v="0"/>
    <x v="0"/>
    <x v="0"/>
    <x v="0"/>
    <x v="0"/>
    <x v="0"/>
    <x v="0"/>
    <x v="30"/>
    <x v="526"/>
    <x v="407"/>
    <x v="158"/>
  </r>
  <r>
    <x v="528"/>
    <x v="114"/>
    <x v="515"/>
    <x v="2"/>
    <x v="5"/>
    <x v="477"/>
    <x v="0"/>
    <x v="0"/>
    <x v="3"/>
    <x v="0"/>
    <x v="0"/>
    <x v="0"/>
    <x v="0"/>
    <x v="0"/>
    <x v="0"/>
    <x v="13"/>
    <x v="527"/>
    <x v="408"/>
    <x v="4"/>
  </r>
  <r>
    <x v="529"/>
    <x v="115"/>
    <x v="516"/>
    <x v="0"/>
    <x v="18"/>
    <x v="478"/>
    <x v="50"/>
    <x v="1"/>
    <x v="0"/>
    <x v="0"/>
    <x v="0"/>
    <x v="0"/>
    <x v="0"/>
    <x v="0"/>
    <x v="0"/>
    <x v="23"/>
    <x v="528"/>
    <x v="5"/>
    <x v="118"/>
  </r>
  <r>
    <x v="530"/>
    <x v="3"/>
    <x v="517"/>
    <x v="2"/>
    <x v="8"/>
    <x v="479"/>
    <x v="4"/>
    <x v="0"/>
    <x v="0"/>
    <x v="0"/>
    <x v="0"/>
    <x v="0"/>
    <x v="0"/>
    <x v="0"/>
    <x v="0"/>
    <x v="74"/>
    <x v="529"/>
    <x v="409"/>
    <x v="228"/>
  </r>
  <r>
    <x v="531"/>
    <x v="0"/>
    <x v="518"/>
    <x v="0"/>
    <x v="0"/>
    <x v="480"/>
    <x v="4"/>
    <x v="0"/>
    <x v="0"/>
    <x v="0"/>
    <x v="0"/>
    <x v="0"/>
    <x v="0"/>
    <x v="0"/>
    <x v="0"/>
    <x v="50"/>
    <x v="530"/>
    <x v="410"/>
    <x v="229"/>
  </r>
  <r>
    <x v="532"/>
    <x v="0"/>
    <x v="519"/>
    <x v="2"/>
    <x v="5"/>
    <x v="481"/>
    <x v="4"/>
    <x v="0"/>
    <x v="1"/>
    <x v="77"/>
    <x v="0"/>
    <x v="0"/>
    <x v="25"/>
    <x v="20"/>
    <x v="1"/>
    <x v="82"/>
    <x v="531"/>
    <x v="5"/>
    <x v="4"/>
  </r>
  <r>
    <x v="533"/>
    <x v="4"/>
    <x v="520"/>
    <x v="2"/>
    <x v="8"/>
    <x v="482"/>
    <x v="3"/>
    <x v="1"/>
    <x v="1"/>
    <x v="6"/>
    <x v="0"/>
    <x v="0"/>
    <x v="11"/>
    <x v="4"/>
    <x v="1"/>
    <x v="74"/>
    <x v="532"/>
    <x v="3"/>
    <x v="4"/>
  </r>
  <r>
    <x v="534"/>
    <x v="0"/>
    <x v="521"/>
    <x v="1"/>
    <x v="16"/>
    <x v="483"/>
    <x v="12"/>
    <x v="0"/>
    <x v="0"/>
    <x v="0"/>
    <x v="0"/>
    <x v="0"/>
    <x v="0"/>
    <x v="0"/>
    <x v="0"/>
    <x v="17"/>
    <x v="533"/>
    <x v="411"/>
    <x v="230"/>
  </r>
  <r>
    <x v="535"/>
    <x v="116"/>
    <x v="522"/>
    <x v="1"/>
    <x v="13"/>
    <x v="484"/>
    <x v="1"/>
    <x v="0"/>
    <x v="1"/>
    <x v="78"/>
    <x v="0"/>
    <x v="12"/>
    <x v="37"/>
    <x v="0"/>
    <x v="2"/>
    <x v="2"/>
    <x v="534"/>
    <x v="412"/>
    <x v="231"/>
  </r>
  <r>
    <x v="536"/>
    <x v="3"/>
    <x v="523"/>
    <x v="1"/>
    <x v="13"/>
    <x v="485"/>
    <x v="2"/>
    <x v="0"/>
    <x v="0"/>
    <x v="0"/>
    <x v="0"/>
    <x v="0"/>
    <x v="0"/>
    <x v="0"/>
    <x v="0"/>
    <x v="24"/>
    <x v="535"/>
    <x v="413"/>
    <x v="135"/>
  </r>
  <r>
    <x v="537"/>
    <x v="4"/>
    <x v="524"/>
    <x v="0"/>
    <x v="4"/>
    <x v="486"/>
    <x v="3"/>
    <x v="0"/>
    <x v="1"/>
    <x v="23"/>
    <x v="1"/>
    <x v="0"/>
    <x v="70"/>
    <x v="15"/>
    <x v="1"/>
    <x v="27"/>
    <x v="536"/>
    <x v="414"/>
    <x v="232"/>
  </r>
  <r>
    <x v="538"/>
    <x v="11"/>
    <x v="525"/>
    <x v="0"/>
    <x v="11"/>
    <x v="487"/>
    <x v="16"/>
    <x v="0"/>
    <x v="4"/>
    <x v="0"/>
    <x v="0"/>
    <x v="0"/>
    <x v="0"/>
    <x v="0"/>
    <x v="0"/>
    <x v="27"/>
    <x v="537"/>
    <x v="415"/>
    <x v="4"/>
  </r>
  <r>
    <x v="539"/>
    <x v="3"/>
    <x v="526"/>
    <x v="0"/>
    <x v="0"/>
    <x v="488"/>
    <x v="2"/>
    <x v="0"/>
    <x v="1"/>
    <x v="6"/>
    <x v="0"/>
    <x v="0"/>
    <x v="11"/>
    <x v="4"/>
    <x v="1"/>
    <x v="79"/>
    <x v="538"/>
    <x v="12"/>
    <x v="4"/>
  </r>
  <r>
    <x v="540"/>
    <x v="3"/>
    <x v="527"/>
    <x v="1"/>
    <x v="13"/>
    <x v="489"/>
    <x v="2"/>
    <x v="0"/>
    <x v="0"/>
    <x v="0"/>
    <x v="0"/>
    <x v="0"/>
    <x v="0"/>
    <x v="0"/>
    <x v="3"/>
    <x v="24"/>
    <x v="539"/>
    <x v="416"/>
    <x v="233"/>
  </r>
  <r>
    <x v="541"/>
    <x v="1"/>
    <x v="528"/>
    <x v="1"/>
    <x v="13"/>
    <x v="490"/>
    <x v="2"/>
    <x v="0"/>
    <x v="1"/>
    <x v="69"/>
    <x v="1"/>
    <x v="0"/>
    <x v="59"/>
    <x v="3"/>
    <x v="1"/>
    <x v="24"/>
    <x v="540"/>
    <x v="5"/>
    <x v="10"/>
  </r>
  <r>
    <x v="542"/>
    <x v="100"/>
    <x v="529"/>
    <x v="2"/>
    <x v="8"/>
    <x v="491"/>
    <x v="42"/>
    <x v="0"/>
    <x v="3"/>
    <x v="0"/>
    <x v="0"/>
    <x v="0"/>
    <x v="0"/>
    <x v="0"/>
    <x v="0"/>
    <x v="54"/>
    <x v="541"/>
    <x v="417"/>
    <x v="4"/>
  </r>
  <r>
    <x v="543"/>
    <x v="0"/>
    <x v="530"/>
    <x v="1"/>
    <x v="13"/>
    <x v="492"/>
    <x v="2"/>
    <x v="0"/>
    <x v="1"/>
    <x v="23"/>
    <x v="0"/>
    <x v="0"/>
    <x v="38"/>
    <x v="4"/>
    <x v="1"/>
    <x v="24"/>
    <x v="542"/>
    <x v="418"/>
    <x v="4"/>
  </r>
  <r>
    <x v="544"/>
    <x v="3"/>
    <x v="531"/>
    <x v="0"/>
    <x v="4"/>
    <x v="83"/>
    <x v="2"/>
    <x v="0"/>
    <x v="3"/>
    <x v="0"/>
    <x v="0"/>
    <x v="0"/>
    <x v="0"/>
    <x v="0"/>
    <x v="0"/>
    <x v="66"/>
    <x v="543"/>
    <x v="419"/>
    <x v="4"/>
  </r>
  <r>
    <x v="545"/>
    <x v="3"/>
    <x v="532"/>
    <x v="0"/>
    <x v="28"/>
    <x v="33"/>
    <x v="19"/>
    <x v="0"/>
    <x v="0"/>
    <x v="0"/>
    <x v="0"/>
    <x v="0"/>
    <x v="0"/>
    <x v="0"/>
    <x v="0"/>
    <x v="20"/>
    <x v="544"/>
    <x v="358"/>
    <x v="234"/>
  </r>
  <r>
    <x v="546"/>
    <x v="91"/>
    <x v="533"/>
    <x v="1"/>
    <x v="13"/>
    <x v="493"/>
    <x v="32"/>
    <x v="0"/>
    <x v="1"/>
    <x v="6"/>
    <x v="0"/>
    <x v="2"/>
    <x v="11"/>
    <x v="0"/>
    <x v="2"/>
    <x v="29"/>
    <x v="545"/>
    <x v="5"/>
    <x v="235"/>
  </r>
  <r>
    <x v="547"/>
    <x v="117"/>
    <x v="534"/>
    <x v="1"/>
    <x v="13"/>
    <x v="494"/>
    <x v="0"/>
    <x v="0"/>
    <x v="0"/>
    <x v="0"/>
    <x v="0"/>
    <x v="0"/>
    <x v="0"/>
    <x v="0"/>
    <x v="0"/>
    <x v="84"/>
    <x v="546"/>
    <x v="420"/>
    <x v="22"/>
  </r>
  <r>
    <x v="548"/>
    <x v="118"/>
    <x v="535"/>
    <x v="2"/>
    <x v="10"/>
    <x v="495"/>
    <x v="15"/>
    <x v="0"/>
    <x v="0"/>
    <x v="0"/>
    <x v="0"/>
    <x v="0"/>
    <x v="0"/>
    <x v="0"/>
    <x v="0"/>
    <x v="15"/>
    <x v="547"/>
    <x v="421"/>
    <x v="23"/>
  </r>
  <r>
    <x v="549"/>
    <x v="4"/>
    <x v="536"/>
    <x v="0"/>
    <x v="0"/>
    <x v="496"/>
    <x v="4"/>
    <x v="0"/>
    <x v="0"/>
    <x v="0"/>
    <x v="0"/>
    <x v="0"/>
    <x v="0"/>
    <x v="0"/>
    <x v="0"/>
    <x v="69"/>
    <x v="548"/>
    <x v="422"/>
    <x v="161"/>
  </r>
  <r>
    <x v="550"/>
    <x v="1"/>
    <x v="537"/>
    <x v="0"/>
    <x v="0"/>
    <x v="497"/>
    <x v="4"/>
    <x v="0"/>
    <x v="1"/>
    <x v="16"/>
    <x v="0"/>
    <x v="0"/>
    <x v="53"/>
    <x v="9"/>
    <x v="1"/>
    <x v="69"/>
    <x v="549"/>
    <x v="423"/>
    <x v="4"/>
  </r>
  <r>
    <x v="551"/>
    <x v="0"/>
    <x v="538"/>
    <x v="0"/>
    <x v="11"/>
    <x v="498"/>
    <x v="31"/>
    <x v="0"/>
    <x v="2"/>
    <x v="3"/>
    <x v="1"/>
    <x v="0"/>
    <x v="0"/>
    <x v="0"/>
    <x v="3"/>
    <x v="80"/>
    <x v="550"/>
    <x v="424"/>
    <x v="236"/>
  </r>
  <r>
    <x v="552"/>
    <x v="1"/>
    <x v="539"/>
    <x v="0"/>
    <x v="6"/>
    <x v="499"/>
    <x v="16"/>
    <x v="0"/>
    <x v="1"/>
    <x v="10"/>
    <x v="1"/>
    <x v="0"/>
    <x v="83"/>
    <x v="10"/>
    <x v="1"/>
    <x v="27"/>
    <x v="551"/>
    <x v="425"/>
    <x v="5"/>
  </r>
  <r>
    <x v="553"/>
    <x v="30"/>
    <x v="540"/>
    <x v="0"/>
    <x v="0"/>
    <x v="500"/>
    <x v="1"/>
    <x v="0"/>
    <x v="0"/>
    <x v="0"/>
    <x v="0"/>
    <x v="0"/>
    <x v="0"/>
    <x v="0"/>
    <x v="0"/>
    <x v="29"/>
    <x v="552"/>
    <x v="5"/>
    <x v="35"/>
  </r>
  <r>
    <x v="554"/>
    <x v="119"/>
    <x v="391"/>
    <x v="0"/>
    <x v="11"/>
    <x v="88"/>
    <x v="51"/>
    <x v="2"/>
    <x v="1"/>
    <x v="43"/>
    <x v="0"/>
    <x v="0"/>
    <x v="84"/>
    <x v="32"/>
    <x v="1"/>
    <x v="27"/>
    <x v="553"/>
    <x v="5"/>
    <x v="4"/>
  </r>
  <r>
    <x v="555"/>
    <x v="120"/>
    <x v="541"/>
    <x v="0"/>
    <x v="11"/>
    <x v="501"/>
    <x v="10"/>
    <x v="1"/>
    <x v="0"/>
    <x v="0"/>
    <x v="0"/>
    <x v="0"/>
    <x v="0"/>
    <x v="0"/>
    <x v="0"/>
    <x v="80"/>
    <x v="554"/>
    <x v="426"/>
    <x v="237"/>
  </r>
  <r>
    <x v="556"/>
    <x v="0"/>
    <x v="542"/>
    <x v="1"/>
    <x v="19"/>
    <x v="502"/>
    <x v="2"/>
    <x v="0"/>
    <x v="1"/>
    <x v="79"/>
    <x v="9"/>
    <x v="0"/>
    <x v="0"/>
    <x v="0"/>
    <x v="0"/>
    <x v="46"/>
    <x v="555"/>
    <x v="427"/>
    <x v="238"/>
  </r>
  <r>
    <x v="557"/>
    <x v="4"/>
    <x v="543"/>
    <x v="2"/>
    <x v="5"/>
    <x v="503"/>
    <x v="3"/>
    <x v="0"/>
    <x v="1"/>
    <x v="69"/>
    <x v="1"/>
    <x v="0"/>
    <x v="18"/>
    <x v="33"/>
    <x v="1"/>
    <x v="77"/>
    <x v="556"/>
    <x v="428"/>
    <x v="10"/>
  </r>
  <r>
    <x v="558"/>
    <x v="3"/>
    <x v="544"/>
    <x v="0"/>
    <x v="4"/>
    <x v="33"/>
    <x v="12"/>
    <x v="1"/>
    <x v="0"/>
    <x v="0"/>
    <x v="0"/>
    <x v="0"/>
    <x v="0"/>
    <x v="0"/>
    <x v="0"/>
    <x v="53"/>
    <x v="557"/>
    <x v="429"/>
    <x v="239"/>
  </r>
  <r>
    <x v="559"/>
    <x v="3"/>
    <x v="545"/>
    <x v="2"/>
    <x v="5"/>
    <x v="426"/>
    <x v="13"/>
    <x v="0"/>
    <x v="2"/>
    <x v="80"/>
    <x v="0"/>
    <x v="0"/>
    <x v="4"/>
    <x v="10"/>
    <x v="1"/>
    <x v="13"/>
    <x v="558"/>
    <x v="430"/>
    <x v="4"/>
  </r>
  <r>
    <x v="560"/>
    <x v="3"/>
    <x v="546"/>
    <x v="1"/>
    <x v="13"/>
    <x v="504"/>
    <x v="4"/>
    <x v="1"/>
    <x v="3"/>
    <x v="0"/>
    <x v="0"/>
    <x v="0"/>
    <x v="0"/>
    <x v="0"/>
    <x v="0"/>
    <x v="24"/>
    <x v="559"/>
    <x v="431"/>
    <x v="4"/>
  </r>
  <r>
    <x v="561"/>
    <x v="0"/>
    <x v="547"/>
    <x v="0"/>
    <x v="0"/>
    <x v="505"/>
    <x v="0"/>
    <x v="0"/>
    <x v="1"/>
    <x v="81"/>
    <x v="1"/>
    <x v="0"/>
    <x v="85"/>
    <x v="18"/>
    <x v="1"/>
    <x v="32"/>
    <x v="560"/>
    <x v="432"/>
    <x v="5"/>
  </r>
  <r>
    <x v="562"/>
    <x v="30"/>
    <x v="548"/>
    <x v="1"/>
    <x v="13"/>
    <x v="506"/>
    <x v="1"/>
    <x v="0"/>
    <x v="1"/>
    <x v="27"/>
    <x v="10"/>
    <x v="0"/>
    <x v="0"/>
    <x v="0"/>
    <x v="0"/>
    <x v="2"/>
    <x v="561"/>
    <x v="433"/>
    <x v="240"/>
  </r>
  <r>
    <x v="563"/>
    <x v="1"/>
    <x v="436"/>
    <x v="2"/>
    <x v="5"/>
    <x v="404"/>
    <x v="0"/>
    <x v="0"/>
    <x v="1"/>
    <x v="68"/>
    <x v="0"/>
    <x v="0"/>
    <x v="45"/>
    <x v="22"/>
    <x v="1"/>
    <x v="55"/>
    <x v="562"/>
    <x v="434"/>
    <x v="4"/>
  </r>
  <r>
    <x v="564"/>
    <x v="0"/>
    <x v="549"/>
    <x v="1"/>
    <x v="2"/>
    <x v="507"/>
    <x v="31"/>
    <x v="0"/>
    <x v="0"/>
    <x v="0"/>
    <x v="0"/>
    <x v="0"/>
    <x v="0"/>
    <x v="0"/>
    <x v="0"/>
    <x v="56"/>
    <x v="563"/>
    <x v="435"/>
    <x v="241"/>
  </r>
  <r>
    <x v="565"/>
    <x v="1"/>
    <x v="550"/>
    <x v="0"/>
    <x v="3"/>
    <x v="508"/>
    <x v="31"/>
    <x v="0"/>
    <x v="0"/>
    <x v="0"/>
    <x v="0"/>
    <x v="0"/>
    <x v="0"/>
    <x v="0"/>
    <x v="0"/>
    <x v="52"/>
    <x v="564"/>
    <x v="436"/>
    <x v="35"/>
  </r>
  <r>
    <x v="566"/>
    <x v="46"/>
    <x v="551"/>
    <x v="2"/>
    <x v="8"/>
    <x v="509"/>
    <x v="8"/>
    <x v="0"/>
    <x v="1"/>
    <x v="25"/>
    <x v="11"/>
    <x v="0"/>
    <x v="0"/>
    <x v="0"/>
    <x v="3"/>
    <x v="10"/>
    <x v="565"/>
    <x v="437"/>
    <x v="242"/>
  </r>
  <r>
    <x v="567"/>
    <x v="4"/>
    <x v="552"/>
    <x v="0"/>
    <x v="0"/>
    <x v="510"/>
    <x v="4"/>
    <x v="0"/>
    <x v="0"/>
    <x v="0"/>
    <x v="0"/>
    <x v="0"/>
    <x v="0"/>
    <x v="0"/>
    <x v="0"/>
    <x v="69"/>
    <x v="566"/>
    <x v="438"/>
    <x v="0"/>
  </r>
  <r>
    <x v="568"/>
    <x v="1"/>
    <x v="553"/>
    <x v="2"/>
    <x v="12"/>
    <x v="511"/>
    <x v="15"/>
    <x v="0"/>
    <x v="2"/>
    <x v="3"/>
    <x v="0"/>
    <x v="0"/>
    <x v="4"/>
    <x v="4"/>
    <x v="1"/>
    <x v="55"/>
    <x v="567"/>
    <x v="439"/>
    <x v="14"/>
  </r>
  <r>
    <x v="569"/>
    <x v="0"/>
    <x v="554"/>
    <x v="0"/>
    <x v="0"/>
    <x v="158"/>
    <x v="52"/>
    <x v="0"/>
    <x v="1"/>
    <x v="54"/>
    <x v="0"/>
    <x v="0"/>
    <x v="8"/>
    <x v="4"/>
    <x v="1"/>
    <x v="58"/>
    <x v="568"/>
    <x v="440"/>
    <x v="4"/>
  </r>
  <r>
    <x v="570"/>
    <x v="121"/>
    <x v="555"/>
    <x v="3"/>
    <x v="23"/>
    <x v="512"/>
    <x v="2"/>
    <x v="1"/>
    <x v="1"/>
    <x v="82"/>
    <x v="0"/>
    <x v="0"/>
    <x v="86"/>
    <x v="21"/>
    <x v="1"/>
    <x v="43"/>
    <x v="569"/>
    <x v="5"/>
    <x v="4"/>
  </r>
  <r>
    <x v="571"/>
    <x v="4"/>
    <x v="556"/>
    <x v="1"/>
    <x v="16"/>
    <x v="513"/>
    <x v="25"/>
    <x v="0"/>
    <x v="1"/>
    <x v="10"/>
    <x v="0"/>
    <x v="0"/>
    <x v="14"/>
    <x v="4"/>
    <x v="1"/>
    <x v="56"/>
    <x v="570"/>
    <x v="441"/>
    <x v="171"/>
  </r>
  <r>
    <x v="572"/>
    <x v="3"/>
    <x v="557"/>
    <x v="0"/>
    <x v="0"/>
    <x v="514"/>
    <x v="6"/>
    <x v="0"/>
    <x v="1"/>
    <x v="68"/>
    <x v="0"/>
    <x v="0"/>
    <x v="70"/>
    <x v="4"/>
    <x v="1"/>
    <x v="21"/>
    <x v="571"/>
    <x v="5"/>
    <x v="243"/>
  </r>
  <r>
    <x v="573"/>
    <x v="1"/>
    <x v="558"/>
    <x v="0"/>
    <x v="0"/>
    <x v="515"/>
    <x v="0"/>
    <x v="0"/>
    <x v="1"/>
    <x v="62"/>
    <x v="1"/>
    <x v="0"/>
    <x v="87"/>
    <x v="10"/>
    <x v="1"/>
    <x v="49"/>
    <x v="572"/>
    <x v="5"/>
    <x v="244"/>
  </r>
  <r>
    <x v="574"/>
    <x v="3"/>
    <x v="559"/>
    <x v="2"/>
    <x v="5"/>
    <x v="127"/>
    <x v="6"/>
    <x v="1"/>
    <x v="1"/>
    <x v="83"/>
    <x v="0"/>
    <x v="13"/>
    <x v="88"/>
    <x v="0"/>
    <x v="2"/>
    <x v="28"/>
    <x v="573"/>
    <x v="5"/>
    <x v="245"/>
  </r>
  <r>
    <x v="575"/>
    <x v="3"/>
    <x v="560"/>
    <x v="1"/>
    <x v="2"/>
    <x v="516"/>
    <x v="23"/>
    <x v="1"/>
    <x v="1"/>
    <x v="5"/>
    <x v="0"/>
    <x v="0"/>
    <x v="55"/>
    <x v="15"/>
    <x v="1"/>
    <x v="17"/>
    <x v="574"/>
    <x v="442"/>
    <x v="4"/>
  </r>
  <r>
    <x v="576"/>
    <x v="1"/>
    <x v="561"/>
    <x v="0"/>
    <x v="11"/>
    <x v="517"/>
    <x v="7"/>
    <x v="0"/>
    <x v="0"/>
    <x v="0"/>
    <x v="0"/>
    <x v="0"/>
    <x v="0"/>
    <x v="0"/>
    <x v="0"/>
    <x v="30"/>
    <x v="575"/>
    <x v="443"/>
    <x v="14"/>
  </r>
  <r>
    <x v="577"/>
    <x v="0"/>
    <x v="562"/>
    <x v="2"/>
    <x v="29"/>
    <x v="518"/>
    <x v="15"/>
    <x v="0"/>
    <x v="3"/>
    <x v="0"/>
    <x v="0"/>
    <x v="0"/>
    <x v="0"/>
    <x v="0"/>
    <x v="0"/>
    <x v="15"/>
    <x v="576"/>
    <x v="444"/>
    <x v="4"/>
  </r>
  <r>
    <x v="578"/>
    <x v="0"/>
    <x v="563"/>
    <x v="0"/>
    <x v="1"/>
    <x v="519"/>
    <x v="10"/>
    <x v="0"/>
    <x v="0"/>
    <x v="0"/>
    <x v="0"/>
    <x v="0"/>
    <x v="0"/>
    <x v="0"/>
    <x v="0"/>
    <x v="52"/>
    <x v="577"/>
    <x v="445"/>
    <x v="198"/>
  </r>
  <r>
    <x v="579"/>
    <x v="3"/>
    <x v="564"/>
    <x v="1"/>
    <x v="13"/>
    <x v="417"/>
    <x v="16"/>
    <x v="1"/>
    <x v="0"/>
    <x v="0"/>
    <x v="0"/>
    <x v="0"/>
    <x v="0"/>
    <x v="0"/>
    <x v="0"/>
    <x v="84"/>
    <x v="578"/>
    <x v="446"/>
    <x v="25"/>
  </r>
  <r>
    <x v="580"/>
    <x v="122"/>
    <x v="565"/>
    <x v="0"/>
    <x v="0"/>
    <x v="520"/>
    <x v="15"/>
    <x v="0"/>
    <x v="0"/>
    <x v="0"/>
    <x v="0"/>
    <x v="0"/>
    <x v="0"/>
    <x v="0"/>
    <x v="0"/>
    <x v="78"/>
    <x v="579"/>
    <x v="447"/>
    <x v="246"/>
  </r>
  <r>
    <x v="581"/>
    <x v="3"/>
    <x v="566"/>
    <x v="0"/>
    <x v="3"/>
    <x v="521"/>
    <x v="6"/>
    <x v="1"/>
    <x v="0"/>
    <x v="0"/>
    <x v="0"/>
    <x v="0"/>
    <x v="0"/>
    <x v="0"/>
    <x v="0"/>
    <x v="30"/>
    <x v="580"/>
    <x v="5"/>
    <x v="24"/>
  </r>
  <r>
    <x v="582"/>
    <x v="0"/>
    <x v="567"/>
    <x v="2"/>
    <x v="5"/>
    <x v="522"/>
    <x v="5"/>
    <x v="0"/>
    <x v="2"/>
    <x v="19"/>
    <x v="0"/>
    <x v="0"/>
    <x v="18"/>
    <x v="4"/>
    <x v="1"/>
    <x v="13"/>
    <x v="581"/>
    <x v="448"/>
    <x v="247"/>
  </r>
  <r>
    <x v="583"/>
    <x v="3"/>
    <x v="568"/>
    <x v="0"/>
    <x v="4"/>
    <x v="523"/>
    <x v="16"/>
    <x v="1"/>
    <x v="0"/>
    <x v="0"/>
    <x v="0"/>
    <x v="0"/>
    <x v="0"/>
    <x v="0"/>
    <x v="0"/>
    <x v="27"/>
    <x v="582"/>
    <x v="5"/>
    <x v="25"/>
  </r>
  <r>
    <x v="584"/>
    <x v="3"/>
    <x v="569"/>
    <x v="2"/>
    <x v="12"/>
    <x v="524"/>
    <x v="5"/>
    <x v="0"/>
    <x v="0"/>
    <x v="0"/>
    <x v="0"/>
    <x v="0"/>
    <x v="0"/>
    <x v="0"/>
    <x v="0"/>
    <x v="55"/>
    <x v="583"/>
    <x v="449"/>
    <x v="25"/>
  </r>
  <r>
    <x v="585"/>
    <x v="3"/>
    <x v="570"/>
    <x v="2"/>
    <x v="8"/>
    <x v="525"/>
    <x v="2"/>
    <x v="1"/>
    <x v="2"/>
    <x v="19"/>
    <x v="0"/>
    <x v="0"/>
    <x v="18"/>
    <x v="4"/>
    <x v="1"/>
    <x v="28"/>
    <x v="584"/>
    <x v="5"/>
    <x v="248"/>
  </r>
  <r>
    <x v="586"/>
    <x v="4"/>
    <x v="571"/>
    <x v="0"/>
    <x v="4"/>
    <x v="43"/>
    <x v="0"/>
    <x v="0"/>
    <x v="1"/>
    <x v="12"/>
    <x v="0"/>
    <x v="0"/>
    <x v="3"/>
    <x v="4"/>
    <x v="1"/>
    <x v="0"/>
    <x v="585"/>
    <x v="450"/>
    <x v="4"/>
  </r>
  <r>
    <x v="587"/>
    <x v="0"/>
    <x v="572"/>
    <x v="0"/>
    <x v="4"/>
    <x v="526"/>
    <x v="22"/>
    <x v="0"/>
    <x v="3"/>
    <x v="0"/>
    <x v="0"/>
    <x v="0"/>
    <x v="0"/>
    <x v="0"/>
    <x v="0"/>
    <x v="0"/>
    <x v="586"/>
    <x v="451"/>
    <x v="4"/>
  </r>
  <r>
    <x v="588"/>
    <x v="0"/>
    <x v="573"/>
    <x v="2"/>
    <x v="17"/>
    <x v="527"/>
    <x v="4"/>
    <x v="0"/>
    <x v="0"/>
    <x v="0"/>
    <x v="0"/>
    <x v="0"/>
    <x v="0"/>
    <x v="0"/>
    <x v="0"/>
    <x v="82"/>
    <x v="587"/>
    <x v="452"/>
    <x v="30"/>
  </r>
  <r>
    <x v="589"/>
    <x v="123"/>
    <x v="574"/>
    <x v="1"/>
    <x v="16"/>
    <x v="528"/>
    <x v="8"/>
    <x v="0"/>
    <x v="0"/>
    <x v="0"/>
    <x v="0"/>
    <x v="0"/>
    <x v="0"/>
    <x v="0"/>
    <x v="0"/>
    <x v="2"/>
    <x v="588"/>
    <x v="453"/>
    <x v="249"/>
  </r>
  <r>
    <x v="590"/>
    <x v="1"/>
    <x v="575"/>
    <x v="1"/>
    <x v="13"/>
    <x v="529"/>
    <x v="6"/>
    <x v="0"/>
    <x v="1"/>
    <x v="12"/>
    <x v="0"/>
    <x v="0"/>
    <x v="3"/>
    <x v="4"/>
    <x v="1"/>
    <x v="25"/>
    <x v="589"/>
    <x v="454"/>
    <x v="14"/>
  </r>
  <r>
    <x v="591"/>
    <x v="4"/>
    <x v="576"/>
    <x v="0"/>
    <x v="4"/>
    <x v="530"/>
    <x v="25"/>
    <x v="1"/>
    <x v="2"/>
    <x v="19"/>
    <x v="0"/>
    <x v="0"/>
    <x v="18"/>
    <x v="4"/>
    <x v="1"/>
    <x v="50"/>
    <x v="590"/>
    <x v="5"/>
    <x v="250"/>
  </r>
  <r>
    <x v="592"/>
    <x v="0"/>
    <x v="577"/>
    <x v="0"/>
    <x v="11"/>
    <x v="531"/>
    <x v="13"/>
    <x v="0"/>
    <x v="0"/>
    <x v="0"/>
    <x v="0"/>
    <x v="0"/>
    <x v="0"/>
    <x v="0"/>
    <x v="0"/>
    <x v="89"/>
    <x v="591"/>
    <x v="455"/>
    <x v="251"/>
  </r>
  <r>
    <x v="593"/>
    <x v="0"/>
    <x v="578"/>
    <x v="2"/>
    <x v="12"/>
    <x v="532"/>
    <x v="0"/>
    <x v="0"/>
    <x v="1"/>
    <x v="26"/>
    <x v="1"/>
    <x v="0"/>
    <x v="89"/>
    <x v="34"/>
    <x v="1"/>
    <x v="55"/>
    <x v="592"/>
    <x v="5"/>
    <x v="31"/>
  </r>
  <r>
    <x v="594"/>
    <x v="4"/>
    <x v="579"/>
    <x v="0"/>
    <x v="3"/>
    <x v="533"/>
    <x v="0"/>
    <x v="2"/>
    <x v="3"/>
    <x v="0"/>
    <x v="0"/>
    <x v="0"/>
    <x v="0"/>
    <x v="0"/>
    <x v="0"/>
    <x v="30"/>
    <x v="593"/>
    <x v="12"/>
    <x v="4"/>
  </r>
  <r>
    <x v="595"/>
    <x v="124"/>
    <x v="580"/>
    <x v="1"/>
    <x v="20"/>
    <x v="534"/>
    <x v="3"/>
    <x v="1"/>
    <x v="2"/>
    <x v="3"/>
    <x v="0"/>
    <x v="0"/>
    <x v="4"/>
    <x v="4"/>
    <x v="1"/>
    <x v="84"/>
    <x v="594"/>
    <x v="118"/>
    <x v="252"/>
  </r>
  <r>
    <x v="596"/>
    <x v="125"/>
    <x v="581"/>
    <x v="0"/>
    <x v="15"/>
    <x v="535"/>
    <x v="17"/>
    <x v="1"/>
    <x v="3"/>
    <x v="0"/>
    <x v="0"/>
    <x v="0"/>
    <x v="0"/>
    <x v="0"/>
    <x v="0"/>
    <x v="30"/>
    <x v="595"/>
    <x v="12"/>
    <x v="4"/>
  </r>
  <r>
    <x v="597"/>
    <x v="0"/>
    <x v="582"/>
    <x v="0"/>
    <x v="0"/>
    <x v="536"/>
    <x v="2"/>
    <x v="0"/>
    <x v="0"/>
    <x v="0"/>
    <x v="0"/>
    <x v="0"/>
    <x v="0"/>
    <x v="0"/>
    <x v="0"/>
    <x v="79"/>
    <x v="596"/>
    <x v="456"/>
    <x v="0"/>
  </r>
  <r>
    <x v="598"/>
    <x v="4"/>
    <x v="583"/>
    <x v="0"/>
    <x v="6"/>
    <x v="537"/>
    <x v="12"/>
    <x v="0"/>
    <x v="0"/>
    <x v="0"/>
    <x v="0"/>
    <x v="0"/>
    <x v="0"/>
    <x v="0"/>
    <x v="0"/>
    <x v="8"/>
    <x v="597"/>
    <x v="457"/>
    <x v="25"/>
  </r>
  <r>
    <x v="599"/>
    <x v="0"/>
    <x v="584"/>
    <x v="2"/>
    <x v="5"/>
    <x v="538"/>
    <x v="0"/>
    <x v="0"/>
    <x v="0"/>
    <x v="0"/>
    <x v="0"/>
    <x v="0"/>
    <x v="0"/>
    <x v="0"/>
    <x v="0"/>
    <x v="13"/>
    <x v="598"/>
    <x v="458"/>
    <x v="30"/>
  </r>
  <r>
    <x v="600"/>
    <x v="3"/>
    <x v="585"/>
    <x v="2"/>
    <x v="10"/>
    <x v="539"/>
    <x v="10"/>
    <x v="0"/>
    <x v="0"/>
    <x v="0"/>
    <x v="0"/>
    <x v="0"/>
    <x v="0"/>
    <x v="0"/>
    <x v="0"/>
    <x v="48"/>
    <x v="599"/>
    <x v="459"/>
    <x v="23"/>
  </r>
  <r>
    <x v="601"/>
    <x v="4"/>
    <x v="586"/>
    <x v="0"/>
    <x v="4"/>
    <x v="540"/>
    <x v="12"/>
    <x v="0"/>
    <x v="0"/>
    <x v="0"/>
    <x v="0"/>
    <x v="0"/>
    <x v="0"/>
    <x v="0"/>
    <x v="0"/>
    <x v="26"/>
    <x v="600"/>
    <x v="460"/>
    <x v="253"/>
  </r>
  <r>
    <x v="602"/>
    <x v="1"/>
    <x v="587"/>
    <x v="0"/>
    <x v="0"/>
    <x v="541"/>
    <x v="4"/>
    <x v="0"/>
    <x v="3"/>
    <x v="0"/>
    <x v="0"/>
    <x v="0"/>
    <x v="0"/>
    <x v="0"/>
    <x v="0"/>
    <x v="50"/>
    <x v="601"/>
    <x v="461"/>
    <x v="4"/>
  </r>
  <r>
    <x v="603"/>
    <x v="0"/>
    <x v="588"/>
    <x v="2"/>
    <x v="5"/>
    <x v="542"/>
    <x v="6"/>
    <x v="0"/>
    <x v="0"/>
    <x v="0"/>
    <x v="0"/>
    <x v="0"/>
    <x v="0"/>
    <x v="0"/>
    <x v="0"/>
    <x v="23"/>
    <x v="602"/>
    <x v="5"/>
    <x v="254"/>
  </r>
  <r>
    <x v="604"/>
    <x v="0"/>
    <x v="589"/>
    <x v="1"/>
    <x v="7"/>
    <x v="543"/>
    <x v="15"/>
    <x v="0"/>
    <x v="0"/>
    <x v="0"/>
    <x v="0"/>
    <x v="0"/>
    <x v="0"/>
    <x v="0"/>
    <x v="0"/>
    <x v="24"/>
    <x v="603"/>
    <x v="462"/>
    <x v="23"/>
  </r>
  <r>
    <x v="605"/>
    <x v="3"/>
    <x v="590"/>
    <x v="2"/>
    <x v="12"/>
    <x v="544"/>
    <x v="2"/>
    <x v="1"/>
    <x v="3"/>
    <x v="0"/>
    <x v="0"/>
    <x v="0"/>
    <x v="0"/>
    <x v="0"/>
    <x v="0"/>
    <x v="74"/>
    <x v="604"/>
    <x v="463"/>
    <x v="4"/>
  </r>
  <r>
    <x v="606"/>
    <x v="0"/>
    <x v="591"/>
    <x v="1"/>
    <x v="20"/>
    <x v="545"/>
    <x v="34"/>
    <x v="0"/>
    <x v="1"/>
    <x v="10"/>
    <x v="0"/>
    <x v="0"/>
    <x v="34"/>
    <x v="5"/>
    <x v="1"/>
    <x v="59"/>
    <x v="605"/>
    <x v="464"/>
    <x v="4"/>
  </r>
  <r>
    <x v="607"/>
    <x v="0"/>
    <x v="592"/>
    <x v="1"/>
    <x v="2"/>
    <x v="546"/>
    <x v="11"/>
    <x v="0"/>
    <x v="1"/>
    <x v="33"/>
    <x v="1"/>
    <x v="0"/>
    <x v="90"/>
    <x v="35"/>
    <x v="1"/>
    <x v="22"/>
    <x v="606"/>
    <x v="465"/>
    <x v="255"/>
  </r>
  <r>
    <x v="608"/>
    <x v="4"/>
    <x v="593"/>
    <x v="3"/>
    <x v="30"/>
    <x v="547"/>
    <x v="2"/>
    <x v="1"/>
    <x v="1"/>
    <x v="10"/>
    <x v="0"/>
    <x v="0"/>
    <x v="14"/>
    <x v="4"/>
    <x v="1"/>
    <x v="90"/>
    <x v="607"/>
    <x v="466"/>
    <x v="256"/>
  </r>
  <r>
    <x v="609"/>
    <x v="3"/>
    <x v="594"/>
    <x v="2"/>
    <x v="5"/>
    <x v="548"/>
    <x v="12"/>
    <x v="1"/>
    <x v="4"/>
    <x v="0"/>
    <x v="0"/>
    <x v="0"/>
    <x v="0"/>
    <x v="0"/>
    <x v="0"/>
    <x v="44"/>
    <x v="608"/>
    <x v="467"/>
    <x v="4"/>
  </r>
  <r>
    <x v="610"/>
    <x v="0"/>
    <x v="595"/>
    <x v="0"/>
    <x v="6"/>
    <x v="549"/>
    <x v="0"/>
    <x v="0"/>
    <x v="3"/>
    <x v="0"/>
    <x v="0"/>
    <x v="0"/>
    <x v="0"/>
    <x v="0"/>
    <x v="0"/>
    <x v="89"/>
    <x v="609"/>
    <x v="468"/>
    <x v="4"/>
  </r>
  <r>
    <x v="611"/>
    <x v="4"/>
    <x v="596"/>
    <x v="0"/>
    <x v="11"/>
    <x v="550"/>
    <x v="0"/>
    <x v="1"/>
    <x v="0"/>
    <x v="0"/>
    <x v="0"/>
    <x v="0"/>
    <x v="0"/>
    <x v="0"/>
    <x v="0"/>
    <x v="20"/>
    <x v="610"/>
    <x v="469"/>
    <x v="257"/>
  </r>
  <r>
    <x v="612"/>
    <x v="3"/>
    <x v="597"/>
    <x v="0"/>
    <x v="4"/>
    <x v="551"/>
    <x v="4"/>
    <x v="1"/>
    <x v="0"/>
    <x v="0"/>
    <x v="0"/>
    <x v="0"/>
    <x v="0"/>
    <x v="0"/>
    <x v="0"/>
    <x v="34"/>
    <x v="611"/>
    <x v="5"/>
    <x v="258"/>
  </r>
  <r>
    <x v="613"/>
    <x v="126"/>
    <x v="598"/>
    <x v="1"/>
    <x v="14"/>
    <x v="552"/>
    <x v="32"/>
    <x v="1"/>
    <x v="3"/>
    <x v="0"/>
    <x v="0"/>
    <x v="0"/>
    <x v="0"/>
    <x v="0"/>
    <x v="0"/>
    <x v="29"/>
    <x v="612"/>
    <x v="147"/>
    <x v="4"/>
  </r>
  <r>
    <x v="614"/>
    <x v="3"/>
    <x v="404"/>
    <x v="2"/>
    <x v="8"/>
    <x v="375"/>
    <x v="4"/>
    <x v="1"/>
    <x v="1"/>
    <x v="51"/>
    <x v="1"/>
    <x v="0"/>
    <x v="55"/>
    <x v="36"/>
    <x v="1"/>
    <x v="82"/>
    <x v="613"/>
    <x v="470"/>
    <x v="10"/>
  </r>
  <r>
    <x v="615"/>
    <x v="4"/>
    <x v="599"/>
    <x v="1"/>
    <x v="2"/>
    <x v="553"/>
    <x v="2"/>
    <x v="1"/>
    <x v="3"/>
    <x v="0"/>
    <x v="0"/>
    <x v="0"/>
    <x v="0"/>
    <x v="0"/>
    <x v="0"/>
    <x v="56"/>
    <x v="614"/>
    <x v="471"/>
    <x v="4"/>
  </r>
  <r>
    <x v="616"/>
    <x v="126"/>
    <x v="600"/>
    <x v="1"/>
    <x v="14"/>
    <x v="554"/>
    <x v="32"/>
    <x v="1"/>
    <x v="3"/>
    <x v="0"/>
    <x v="0"/>
    <x v="0"/>
    <x v="0"/>
    <x v="0"/>
    <x v="0"/>
    <x v="29"/>
    <x v="615"/>
    <x v="5"/>
    <x v="4"/>
  </r>
  <r>
    <x v="617"/>
    <x v="1"/>
    <x v="601"/>
    <x v="1"/>
    <x v="19"/>
    <x v="555"/>
    <x v="33"/>
    <x v="0"/>
    <x v="0"/>
    <x v="0"/>
    <x v="0"/>
    <x v="0"/>
    <x v="0"/>
    <x v="0"/>
    <x v="0"/>
    <x v="25"/>
    <x v="616"/>
    <x v="472"/>
    <x v="4"/>
  </r>
  <r>
    <x v="618"/>
    <x v="0"/>
    <x v="602"/>
    <x v="2"/>
    <x v="8"/>
    <x v="556"/>
    <x v="4"/>
    <x v="0"/>
    <x v="3"/>
    <x v="0"/>
    <x v="0"/>
    <x v="0"/>
    <x v="0"/>
    <x v="0"/>
    <x v="0"/>
    <x v="77"/>
    <x v="617"/>
    <x v="473"/>
    <x v="4"/>
  </r>
  <r>
    <x v="619"/>
    <x v="4"/>
    <x v="603"/>
    <x v="0"/>
    <x v="18"/>
    <x v="557"/>
    <x v="4"/>
    <x v="0"/>
    <x v="0"/>
    <x v="0"/>
    <x v="0"/>
    <x v="0"/>
    <x v="0"/>
    <x v="0"/>
    <x v="0"/>
    <x v="30"/>
    <x v="618"/>
    <x v="474"/>
    <x v="259"/>
  </r>
  <r>
    <x v="620"/>
    <x v="0"/>
    <x v="604"/>
    <x v="0"/>
    <x v="11"/>
    <x v="558"/>
    <x v="6"/>
    <x v="0"/>
    <x v="0"/>
    <x v="0"/>
    <x v="0"/>
    <x v="0"/>
    <x v="0"/>
    <x v="0"/>
    <x v="0"/>
    <x v="27"/>
    <x v="619"/>
    <x v="307"/>
    <x v="260"/>
  </r>
  <r>
    <x v="621"/>
    <x v="4"/>
    <x v="605"/>
    <x v="0"/>
    <x v="6"/>
    <x v="559"/>
    <x v="4"/>
    <x v="0"/>
    <x v="3"/>
    <x v="0"/>
    <x v="0"/>
    <x v="0"/>
    <x v="0"/>
    <x v="0"/>
    <x v="0"/>
    <x v="30"/>
    <x v="620"/>
    <x v="475"/>
    <x v="4"/>
  </r>
  <r>
    <x v="622"/>
    <x v="1"/>
    <x v="606"/>
    <x v="2"/>
    <x v="8"/>
    <x v="560"/>
    <x v="12"/>
    <x v="0"/>
    <x v="0"/>
    <x v="0"/>
    <x v="0"/>
    <x v="0"/>
    <x v="0"/>
    <x v="0"/>
    <x v="0"/>
    <x v="44"/>
    <x v="621"/>
    <x v="476"/>
    <x v="261"/>
  </r>
  <r>
    <x v="623"/>
    <x v="127"/>
    <x v="607"/>
    <x v="0"/>
    <x v="11"/>
    <x v="561"/>
    <x v="17"/>
    <x v="0"/>
    <x v="3"/>
    <x v="0"/>
    <x v="0"/>
    <x v="0"/>
    <x v="0"/>
    <x v="0"/>
    <x v="0"/>
    <x v="62"/>
    <x v="622"/>
    <x v="5"/>
    <x v="4"/>
  </r>
  <r>
    <x v="624"/>
    <x v="4"/>
    <x v="608"/>
    <x v="1"/>
    <x v="2"/>
    <x v="562"/>
    <x v="6"/>
    <x v="1"/>
    <x v="3"/>
    <x v="0"/>
    <x v="0"/>
    <x v="0"/>
    <x v="0"/>
    <x v="0"/>
    <x v="0"/>
    <x v="17"/>
    <x v="623"/>
    <x v="477"/>
    <x v="4"/>
  </r>
  <r>
    <x v="625"/>
    <x v="0"/>
    <x v="609"/>
    <x v="0"/>
    <x v="0"/>
    <x v="563"/>
    <x v="15"/>
    <x v="0"/>
    <x v="3"/>
    <x v="0"/>
    <x v="0"/>
    <x v="0"/>
    <x v="0"/>
    <x v="0"/>
    <x v="0"/>
    <x v="78"/>
    <x v="624"/>
    <x v="478"/>
    <x v="4"/>
  </r>
  <r>
    <x v="626"/>
    <x v="0"/>
    <x v="610"/>
    <x v="1"/>
    <x v="2"/>
    <x v="564"/>
    <x v="10"/>
    <x v="0"/>
    <x v="3"/>
    <x v="0"/>
    <x v="0"/>
    <x v="0"/>
    <x v="0"/>
    <x v="0"/>
    <x v="0"/>
    <x v="56"/>
    <x v="625"/>
    <x v="373"/>
    <x v="4"/>
  </r>
  <r>
    <x v="627"/>
    <x v="3"/>
    <x v="611"/>
    <x v="4"/>
    <x v="24"/>
    <x v="229"/>
    <x v="3"/>
    <x v="0"/>
    <x v="1"/>
    <x v="15"/>
    <x v="0"/>
    <x v="0"/>
    <x v="36"/>
    <x v="20"/>
    <x v="1"/>
    <x v="73"/>
    <x v="626"/>
    <x v="5"/>
    <x v="4"/>
  </r>
  <r>
    <x v="628"/>
    <x v="1"/>
    <x v="612"/>
    <x v="0"/>
    <x v="3"/>
    <x v="565"/>
    <x v="16"/>
    <x v="0"/>
    <x v="1"/>
    <x v="68"/>
    <x v="0"/>
    <x v="0"/>
    <x v="70"/>
    <x v="4"/>
    <x v="1"/>
    <x v="30"/>
    <x v="627"/>
    <x v="5"/>
    <x v="4"/>
  </r>
  <r>
    <x v="629"/>
    <x v="1"/>
    <x v="613"/>
    <x v="2"/>
    <x v="5"/>
    <x v="566"/>
    <x v="5"/>
    <x v="0"/>
    <x v="3"/>
    <x v="0"/>
    <x v="0"/>
    <x v="0"/>
    <x v="0"/>
    <x v="0"/>
    <x v="0"/>
    <x v="13"/>
    <x v="628"/>
    <x v="479"/>
    <x v="4"/>
  </r>
  <r>
    <x v="630"/>
    <x v="0"/>
    <x v="614"/>
    <x v="2"/>
    <x v="5"/>
    <x v="567"/>
    <x v="0"/>
    <x v="0"/>
    <x v="2"/>
    <x v="19"/>
    <x v="0"/>
    <x v="0"/>
    <x v="18"/>
    <x v="4"/>
    <x v="1"/>
    <x v="13"/>
    <x v="629"/>
    <x v="5"/>
    <x v="4"/>
  </r>
  <r>
    <x v="631"/>
    <x v="19"/>
    <x v="613"/>
    <x v="2"/>
    <x v="5"/>
    <x v="566"/>
    <x v="16"/>
    <x v="0"/>
    <x v="3"/>
    <x v="0"/>
    <x v="0"/>
    <x v="0"/>
    <x v="0"/>
    <x v="0"/>
    <x v="0"/>
    <x v="10"/>
    <x v="630"/>
    <x v="480"/>
    <x v="4"/>
  </r>
  <r>
    <x v="632"/>
    <x v="3"/>
    <x v="615"/>
    <x v="1"/>
    <x v="13"/>
    <x v="568"/>
    <x v="10"/>
    <x v="1"/>
    <x v="1"/>
    <x v="5"/>
    <x v="0"/>
    <x v="0"/>
    <x v="91"/>
    <x v="9"/>
    <x v="1"/>
    <x v="59"/>
    <x v="631"/>
    <x v="481"/>
    <x v="4"/>
  </r>
  <r>
    <x v="633"/>
    <x v="4"/>
    <x v="616"/>
    <x v="2"/>
    <x v="8"/>
    <x v="334"/>
    <x v="16"/>
    <x v="1"/>
    <x v="0"/>
    <x v="0"/>
    <x v="0"/>
    <x v="0"/>
    <x v="0"/>
    <x v="0"/>
    <x v="0"/>
    <x v="10"/>
    <x v="632"/>
    <x v="482"/>
    <x v="262"/>
  </r>
  <r>
    <x v="634"/>
    <x v="4"/>
    <x v="617"/>
    <x v="0"/>
    <x v="11"/>
    <x v="569"/>
    <x v="16"/>
    <x v="1"/>
    <x v="3"/>
    <x v="0"/>
    <x v="0"/>
    <x v="0"/>
    <x v="0"/>
    <x v="0"/>
    <x v="0"/>
    <x v="27"/>
    <x v="633"/>
    <x v="483"/>
    <x v="4"/>
  </r>
  <r>
    <x v="635"/>
    <x v="0"/>
    <x v="618"/>
    <x v="1"/>
    <x v="16"/>
    <x v="570"/>
    <x v="0"/>
    <x v="0"/>
    <x v="3"/>
    <x v="0"/>
    <x v="0"/>
    <x v="0"/>
    <x v="0"/>
    <x v="0"/>
    <x v="0"/>
    <x v="22"/>
    <x v="634"/>
    <x v="484"/>
    <x v="4"/>
  </r>
  <r>
    <x v="636"/>
    <x v="3"/>
    <x v="619"/>
    <x v="0"/>
    <x v="4"/>
    <x v="571"/>
    <x v="4"/>
    <x v="0"/>
    <x v="0"/>
    <x v="0"/>
    <x v="0"/>
    <x v="0"/>
    <x v="0"/>
    <x v="0"/>
    <x v="0"/>
    <x v="30"/>
    <x v="635"/>
    <x v="485"/>
    <x v="69"/>
  </r>
  <r>
    <x v="637"/>
    <x v="0"/>
    <x v="620"/>
    <x v="0"/>
    <x v="15"/>
    <x v="572"/>
    <x v="12"/>
    <x v="0"/>
    <x v="3"/>
    <x v="0"/>
    <x v="0"/>
    <x v="0"/>
    <x v="0"/>
    <x v="0"/>
    <x v="0"/>
    <x v="8"/>
    <x v="636"/>
    <x v="5"/>
    <x v="4"/>
  </r>
  <r>
    <x v="638"/>
    <x v="1"/>
    <x v="621"/>
    <x v="0"/>
    <x v="1"/>
    <x v="573"/>
    <x v="12"/>
    <x v="0"/>
    <x v="0"/>
    <x v="0"/>
    <x v="0"/>
    <x v="0"/>
    <x v="0"/>
    <x v="0"/>
    <x v="0"/>
    <x v="26"/>
    <x v="637"/>
    <x v="486"/>
    <x v="14"/>
  </r>
  <r>
    <x v="639"/>
    <x v="3"/>
    <x v="622"/>
    <x v="1"/>
    <x v="14"/>
    <x v="574"/>
    <x v="10"/>
    <x v="0"/>
    <x v="2"/>
    <x v="19"/>
    <x v="0"/>
    <x v="0"/>
    <x v="18"/>
    <x v="4"/>
    <x v="1"/>
    <x v="59"/>
    <x v="638"/>
    <x v="17"/>
    <x v="4"/>
  </r>
  <r>
    <x v="640"/>
    <x v="1"/>
    <x v="623"/>
    <x v="2"/>
    <x v="17"/>
    <x v="575"/>
    <x v="10"/>
    <x v="0"/>
    <x v="0"/>
    <x v="0"/>
    <x v="0"/>
    <x v="0"/>
    <x v="0"/>
    <x v="0"/>
    <x v="0"/>
    <x v="23"/>
    <x v="639"/>
    <x v="5"/>
    <x v="14"/>
  </r>
  <r>
    <x v="641"/>
    <x v="4"/>
    <x v="624"/>
    <x v="0"/>
    <x v="0"/>
    <x v="551"/>
    <x v="4"/>
    <x v="0"/>
    <x v="2"/>
    <x v="19"/>
    <x v="0"/>
    <x v="0"/>
    <x v="18"/>
    <x v="4"/>
    <x v="1"/>
    <x v="69"/>
    <x v="640"/>
    <x v="487"/>
    <x v="4"/>
  </r>
  <r>
    <x v="642"/>
    <x v="4"/>
    <x v="625"/>
    <x v="1"/>
    <x v="19"/>
    <x v="33"/>
    <x v="12"/>
    <x v="1"/>
    <x v="0"/>
    <x v="0"/>
    <x v="0"/>
    <x v="0"/>
    <x v="0"/>
    <x v="0"/>
    <x v="0"/>
    <x v="16"/>
    <x v="641"/>
    <x v="488"/>
    <x v="263"/>
  </r>
  <r>
    <x v="643"/>
    <x v="4"/>
    <x v="626"/>
    <x v="1"/>
    <x v="13"/>
    <x v="576"/>
    <x v="6"/>
    <x v="1"/>
    <x v="3"/>
    <x v="0"/>
    <x v="0"/>
    <x v="0"/>
    <x v="0"/>
    <x v="0"/>
    <x v="0"/>
    <x v="84"/>
    <x v="642"/>
    <x v="489"/>
    <x v="4"/>
  </r>
  <r>
    <x v="644"/>
    <x v="1"/>
    <x v="627"/>
    <x v="0"/>
    <x v="11"/>
    <x v="577"/>
    <x v="13"/>
    <x v="0"/>
    <x v="0"/>
    <x v="0"/>
    <x v="0"/>
    <x v="0"/>
    <x v="0"/>
    <x v="0"/>
    <x v="0"/>
    <x v="8"/>
    <x v="643"/>
    <x v="490"/>
    <x v="14"/>
  </r>
  <r>
    <x v="645"/>
    <x v="3"/>
    <x v="628"/>
    <x v="2"/>
    <x v="8"/>
    <x v="578"/>
    <x v="26"/>
    <x v="0"/>
    <x v="3"/>
    <x v="0"/>
    <x v="0"/>
    <x v="0"/>
    <x v="0"/>
    <x v="0"/>
    <x v="0"/>
    <x v="19"/>
    <x v="644"/>
    <x v="491"/>
    <x v="4"/>
  </r>
  <r>
    <x v="646"/>
    <x v="1"/>
    <x v="629"/>
    <x v="1"/>
    <x v="16"/>
    <x v="579"/>
    <x v="10"/>
    <x v="0"/>
    <x v="0"/>
    <x v="0"/>
    <x v="0"/>
    <x v="0"/>
    <x v="0"/>
    <x v="0"/>
    <x v="0"/>
    <x v="56"/>
    <x v="645"/>
    <x v="492"/>
    <x v="35"/>
  </r>
  <r>
    <x v="647"/>
    <x v="3"/>
    <x v="630"/>
    <x v="0"/>
    <x v="6"/>
    <x v="580"/>
    <x v="28"/>
    <x v="4"/>
    <x v="3"/>
    <x v="0"/>
    <x v="0"/>
    <x v="0"/>
    <x v="0"/>
    <x v="0"/>
    <x v="0"/>
    <x v="29"/>
    <x v="646"/>
    <x v="5"/>
    <x v="4"/>
  </r>
  <r>
    <x v="648"/>
    <x v="128"/>
    <x v="631"/>
    <x v="0"/>
    <x v="0"/>
    <x v="581"/>
    <x v="32"/>
    <x v="0"/>
    <x v="3"/>
    <x v="0"/>
    <x v="0"/>
    <x v="0"/>
    <x v="0"/>
    <x v="0"/>
    <x v="0"/>
    <x v="29"/>
    <x v="647"/>
    <x v="5"/>
    <x v="4"/>
  </r>
  <r>
    <x v="649"/>
    <x v="129"/>
    <x v="632"/>
    <x v="0"/>
    <x v="1"/>
    <x v="582"/>
    <x v="53"/>
    <x v="0"/>
    <x v="3"/>
    <x v="0"/>
    <x v="0"/>
    <x v="0"/>
    <x v="0"/>
    <x v="0"/>
    <x v="0"/>
    <x v="29"/>
    <x v="648"/>
    <x v="5"/>
    <x v="4"/>
  </r>
  <r>
    <x v="650"/>
    <x v="4"/>
    <x v="633"/>
    <x v="0"/>
    <x v="11"/>
    <x v="583"/>
    <x v="12"/>
    <x v="0"/>
    <x v="3"/>
    <x v="0"/>
    <x v="0"/>
    <x v="0"/>
    <x v="0"/>
    <x v="0"/>
    <x v="0"/>
    <x v="8"/>
    <x v="649"/>
    <x v="5"/>
    <x v="4"/>
  </r>
  <r>
    <x v="651"/>
    <x v="3"/>
    <x v="634"/>
    <x v="1"/>
    <x v="20"/>
    <x v="584"/>
    <x v="15"/>
    <x v="0"/>
    <x v="0"/>
    <x v="0"/>
    <x v="0"/>
    <x v="0"/>
    <x v="0"/>
    <x v="0"/>
    <x v="0"/>
    <x v="91"/>
    <x v="650"/>
    <x v="5"/>
    <x v="129"/>
  </r>
  <r>
    <x v="652"/>
    <x v="3"/>
    <x v="635"/>
    <x v="1"/>
    <x v="13"/>
    <x v="585"/>
    <x v="10"/>
    <x v="1"/>
    <x v="3"/>
    <x v="0"/>
    <x v="0"/>
    <x v="0"/>
    <x v="0"/>
    <x v="0"/>
    <x v="0"/>
    <x v="59"/>
    <x v="651"/>
    <x v="493"/>
    <x v="4"/>
  </r>
  <r>
    <x v="653"/>
    <x v="1"/>
    <x v="636"/>
    <x v="0"/>
    <x v="4"/>
    <x v="586"/>
    <x v="10"/>
    <x v="0"/>
    <x v="2"/>
    <x v="84"/>
    <x v="0"/>
    <x v="0"/>
    <x v="92"/>
    <x v="4"/>
    <x v="1"/>
    <x v="52"/>
    <x v="652"/>
    <x v="5"/>
    <x v="4"/>
  </r>
  <r>
    <x v="654"/>
    <x v="130"/>
    <x v="637"/>
    <x v="2"/>
    <x v="8"/>
    <x v="587"/>
    <x v="17"/>
    <x v="0"/>
    <x v="3"/>
    <x v="0"/>
    <x v="0"/>
    <x v="0"/>
    <x v="0"/>
    <x v="0"/>
    <x v="0"/>
    <x v="55"/>
    <x v="653"/>
    <x v="494"/>
    <x v="4"/>
  </r>
  <r>
    <x v="655"/>
    <x v="131"/>
    <x v="638"/>
    <x v="0"/>
    <x v="15"/>
    <x v="588"/>
    <x v="2"/>
    <x v="4"/>
    <x v="3"/>
    <x v="0"/>
    <x v="0"/>
    <x v="0"/>
    <x v="0"/>
    <x v="0"/>
    <x v="0"/>
    <x v="6"/>
    <x v="654"/>
    <x v="495"/>
    <x v="4"/>
  </r>
  <r>
    <x v="656"/>
    <x v="132"/>
    <x v="639"/>
    <x v="2"/>
    <x v="5"/>
    <x v="589"/>
    <x v="17"/>
    <x v="0"/>
    <x v="3"/>
    <x v="0"/>
    <x v="0"/>
    <x v="0"/>
    <x v="0"/>
    <x v="0"/>
    <x v="0"/>
    <x v="13"/>
    <x v="655"/>
    <x v="496"/>
    <x v="4"/>
  </r>
  <r>
    <x v="657"/>
    <x v="1"/>
    <x v="640"/>
    <x v="0"/>
    <x v="15"/>
    <x v="590"/>
    <x v="31"/>
    <x v="0"/>
    <x v="3"/>
    <x v="0"/>
    <x v="0"/>
    <x v="0"/>
    <x v="0"/>
    <x v="0"/>
    <x v="3"/>
    <x v="35"/>
    <x v="656"/>
    <x v="497"/>
    <x v="4"/>
  </r>
  <r>
    <x v="658"/>
    <x v="3"/>
    <x v="641"/>
    <x v="0"/>
    <x v="15"/>
    <x v="591"/>
    <x v="16"/>
    <x v="0"/>
    <x v="0"/>
    <x v="0"/>
    <x v="0"/>
    <x v="0"/>
    <x v="0"/>
    <x v="0"/>
    <x v="0"/>
    <x v="27"/>
    <x v="657"/>
    <x v="307"/>
    <x v="264"/>
  </r>
  <r>
    <x v="659"/>
    <x v="1"/>
    <x v="642"/>
    <x v="1"/>
    <x v="16"/>
    <x v="592"/>
    <x v="3"/>
    <x v="0"/>
    <x v="1"/>
    <x v="6"/>
    <x v="1"/>
    <x v="0"/>
    <x v="66"/>
    <x v="5"/>
    <x v="1"/>
    <x v="56"/>
    <x v="658"/>
    <x v="498"/>
    <x v="10"/>
  </r>
  <r>
    <x v="660"/>
    <x v="3"/>
    <x v="643"/>
    <x v="2"/>
    <x v="8"/>
    <x v="593"/>
    <x v="15"/>
    <x v="0"/>
    <x v="0"/>
    <x v="0"/>
    <x v="0"/>
    <x v="0"/>
    <x v="0"/>
    <x v="0"/>
    <x v="0"/>
    <x v="55"/>
    <x v="659"/>
    <x v="499"/>
    <x v="265"/>
  </r>
  <r>
    <x v="661"/>
    <x v="3"/>
    <x v="644"/>
    <x v="0"/>
    <x v="4"/>
    <x v="594"/>
    <x v="31"/>
    <x v="1"/>
    <x v="3"/>
    <x v="0"/>
    <x v="0"/>
    <x v="0"/>
    <x v="0"/>
    <x v="0"/>
    <x v="0"/>
    <x v="52"/>
    <x v="660"/>
    <x v="5"/>
    <x v="4"/>
  </r>
  <r>
    <x v="662"/>
    <x v="0"/>
    <x v="645"/>
    <x v="0"/>
    <x v="0"/>
    <x v="595"/>
    <x v="3"/>
    <x v="0"/>
    <x v="2"/>
    <x v="3"/>
    <x v="1"/>
    <x v="0"/>
    <x v="0"/>
    <x v="0"/>
    <x v="0"/>
    <x v="64"/>
    <x v="661"/>
    <x v="48"/>
    <x v="10"/>
  </r>
  <r>
    <x v="663"/>
    <x v="4"/>
    <x v="646"/>
    <x v="1"/>
    <x v="19"/>
    <x v="292"/>
    <x v="7"/>
    <x v="1"/>
    <x v="1"/>
    <x v="33"/>
    <x v="0"/>
    <x v="0"/>
    <x v="35"/>
    <x v="4"/>
    <x v="1"/>
    <x v="92"/>
    <x v="662"/>
    <x v="5"/>
    <x v="4"/>
  </r>
  <r>
    <x v="664"/>
    <x v="19"/>
    <x v="647"/>
    <x v="0"/>
    <x v="11"/>
    <x v="35"/>
    <x v="54"/>
    <x v="2"/>
    <x v="3"/>
    <x v="0"/>
    <x v="0"/>
    <x v="0"/>
    <x v="0"/>
    <x v="0"/>
    <x v="0"/>
    <x v="20"/>
    <x v="663"/>
    <x v="500"/>
    <x v="4"/>
  </r>
  <r>
    <x v="665"/>
    <x v="126"/>
    <x v="648"/>
    <x v="2"/>
    <x v="10"/>
    <x v="282"/>
    <x v="32"/>
    <x v="1"/>
    <x v="3"/>
    <x v="0"/>
    <x v="0"/>
    <x v="0"/>
    <x v="0"/>
    <x v="0"/>
    <x v="0"/>
    <x v="28"/>
    <x v="664"/>
    <x v="501"/>
    <x v="4"/>
  </r>
  <r>
    <x v="666"/>
    <x v="4"/>
    <x v="649"/>
    <x v="0"/>
    <x v="3"/>
    <x v="596"/>
    <x v="4"/>
    <x v="1"/>
    <x v="0"/>
    <x v="0"/>
    <x v="0"/>
    <x v="0"/>
    <x v="0"/>
    <x v="0"/>
    <x v="0"/>
    <x v="30"/>
    <x v="665"/>
    <x v="502"/>
    <x v="266"/>
  </r>
  <r>
    <x v="667"/>
    <x v="3"/>
    <x v="650"/>
    <x v="3"/>
    <x v="26"/>
    <x v="597"/>
    <x v="16"/>
    <x v="1"/>
    <x v="3"/>
    <x v="0"/>
    <x v="0"/>
    <x v="0"/>
    <x v="0"/>
    <x v="0"/>
    <x v="0"/>
    <x v="93"/>
    <x v="666"/>
    <x v="503"/>
    <x v="4"/>
  </r>
  <r>
    <x v="668"/>
    <x v="3"/>
    <x v="651"/>
    <x v="0"/>
    <x v="0"/>
    <x v="34"/>
    <x v="0"/>
    <x v="0"/>
    <x v="2"/>
    <x v="85"/>
    <x v="0"/>
    <x v="0"/>
    <x v="45"/>
    <x v="23"/>
    <x v="1"/>
    <x v="0"/>
    <x v="667"/>
    <x v="504"/>
    <x v="4"/>
  </r>
  <r>
    <x v="669"/>
    <x v="128"/>
    <x v="652"/>
    <x v="3"/>
    <x v="9"/>
    <x v="598"/>
    <x v="32"/>
    <x v="1"/>
    <x v="3"/>
    <x v="0"/>
    <x v="0"/>
    <x v="0"/>
    <x v="0"/>
    <x v="0"/>
    <x v="0"/>
    <x v="29"/>
    <x v="668"/>
    <x v="5"/>
    <x v="4"/>
  </r>
  <r>
    <x v="670"/>
    <x v="73"/>
    <x v="653"/>
    <x v="0"/>
    <x v="0"/>
    <x v="599"/>
    <x v="10"/>
    <x v="1"/>
    <x v="0"/>
    <x v="0"/>
    <x v="0"/>
    <x v="0"/>
    <x v="0"/>
    <x v="0"/>
    <x v="0"/>
    <x v="50"/>
    <x v="669"/>
    <x v="505"/>
    <x v="30"/>
  </r>
  <r>
    <x v="671"/>
    <x v="0"/>
    <x v="654"/>
    <x v="1"/>
    <x v="2"/>
    <x v="600"/>
    <x v="10"/>
    <x v="0"/>
    <x v="0"/>
    <x v="0"/>
    <x v="0"/>
    <x v="0"/>
    <x v="0"/>
    <x v="0"/>
    <x v="0"/>
    <x v="56"/>
    <x v="670"/>
    <x v="5"/>
    <x v="267"/>
  </r>
  <r>
    <x v="672"/>
    <x v="4"/>
    <x v="655"/>
    <x v="0"/>
    <x v="0"/>
    <x v="601"/>
    <x v="25"/>
    <x v="1"/>
    <x v="0"/>
    <x v="0"/>
    <x v="0"/>
    <x v="0"/>
    <x v="0"/>
    <x v="0"/>
    <x v="0"/>
    <x v="69"/>
    <x v="671"/>
    <x v="506"/>
    <x v="14"/>
  </r>
  <r>
    <x v="673"/>
    <x v="0"/>
    <x v="654"/>
    <x v="1"/>
    <x v="2"/>
    <x v="600"/>
    <x v="26"/>
    <x v="0"/>
    <x v="1"/>
    <x v="24"/>
    <x v="1"/>
    <x v="0"/>
    <x v="93"/>
    <x v="4"/>
    <x v="1"/>
    <x v="83"/>
    <x v="672"/>
    <x v="507"/>
    <x v="10"/>
  </r>
  <r>
    <x v="674"/>
    <x v="3"/>
    <x v="656"/>
    <x v="2"/>
    <x v="5"/>
    <x v="33"/>
    <x v="2"/>
    <x v="1"/>
    <x v="3"/>
    <x v="0"/>
    <x v="0"/>
    <x v="0"/>
    <x v="0"/>
    <x v="0"/>
    <x v="3"/>
    <x v="74"/>
    <x v="673"/>
    <x v="508"/>
    <x v="4"/>
  </r>
  <r>
    <x v="675"/>
    <x v="0"/>
    <x v="657"/>
    <x v="0"/>
    <x v="0"/>
    <x v="602"/>
    <x v="12"/>
    <x v="0"/>
    <x v="0"/>
    <x v="0"/>
    <x v="0"/>
    <x v="0"/>
    <x v="0"/>
    <x v="0"/>
    <x v="0"/>
    <x v="26"/>
    <x v="674"/>
    <x v="5"/>
    <x v="268"/>
  </r>
  <r>
    <x v="676"/>
    <x v="131"/>
    <x v="658"/>
    <x v="2"/>
    <x v="5"/>
    <x v="603"/>
    <x v="2"/>
    <x v="0"/>
    <x v="3"/>
    <x v="0"/>
    <x v="0"/>
    <x v="0"/>
    <x v="0"/>
    <x v="0"/>
    <x v="0"/>
    <x v="74"/>
    <x v="675"/>
    <x v="5"/>
    <x v="4"/>
  </r>
  <r>
    <x v="677"/>
    <x v="4"/>
    <x v="659"/>
    <x v="1"/>
    <x v="2"/>
    <x v="604"/>
    <x v="4"/>
    <x v="1"/>
    <x v="3"/>
    <x v="0"/>
    <x v="0"/>
    <x v="0"/>
    <x v="0"/>
    <x v="0"/>
    <x v="0"/>
    <x v="17"/>
    <x v="676"/>
    <x v="509"/>
    <x v="4"/>
  </r>
  <r>
    <x v="678"/>
    <x v="1"/>
    <x v="660"/>
    <x v="2"/>
    <x v="8"/>
    <x v="605"/>
    <x v="0"/>
    <x v="0"/>
    <x v="1"/>
    <x v="16"/>
    <x v="1"/>
    <x v="0"/>
    <x v="6"/>
    <x v="22"/>
    <x v="1"/>
    <x v="55"/>
    <x v="677"/>
    <x v="5"/>
    <x v="5"/>
  </r>
  <r>
    <x v="679"/>
    <x v="4"/>
    <x v="661"/>
    <x v="0"/>
    <x v="6"/>
    <x v="606"/>
    <x v="6"/>
    <x v="1"/>
    <x v="3"/>
    <x v="0"/>
    <x v="0"/>
    <x v="0"/>
    <x v="0"/>
    <x v="0"/>
    <x v="0"/>
    <x v="8"/>
    <x v="678"/>
    <x v="510"/>
    <x v="4"/>
  </r>
  <r>
    <x v="680"/>
    <x v="4"/>
    <x v="662"/>
    <x v="1"/>
    <x v="2"/>
    <x v="607"/>
    <x v="4"/>
    <x v="0"/>
    <x v="2"/>
    <x v="19"/>
    <x v="0"/>
    <x v="0"/>
    <x v="18"/>
    <x v="4"/>
    <x v="1"/>
    <x v="17"/>
    <x v="679"/>
    <x v="509"/>
    <x v="4"/>
  </r>
  <r>
    <x v="681"/>
    <x v="3"/>
    <x v="663"/>
    <x v="4"/>
    <x v="34"/>
    <x v="608"/>
    <x v="10"/>
    <x v="1"/>
    <x v="0"/>
    <x v="0"/>
    <x v="0"/>
    <x v="0"/>
    <x v="0"/>
    <x v="0"/>
    <x v="0"/>
    <x v="94"/>
    <x v="680"/>
    <x v="511"/>
    <x v="269"/>
  </r>
  <r>
    <x v="682"/>
    <x v="11"/>
    <x v="664"/>
    <x v="0"/>
    <x v="0"/>
    <x v="488"/>
    <x v="16"/>
    <x v="1"/>
    <x v="3"/>
    <x v="0"/>
    <x v="0"/>
    <x v="0"/>
    <x v="0"/>
    <x v="0"/>
    <x v="0"/>
    <x v="21"/>
    <x v="681"/>
    <x v="512"/>
    <x v="4"/>
  </r>
  <r>
    <x v="683"/>
    <x v="3"/>
    <x v="665"/>
    <x v="1"/>
    <x v="7"/>
    <x v="609"/>
    <x v="2"/>
    <x v="1"/>
    <x v="1"/>
    <x v="29"/>
    <x v="0"/>
    <x v="0"/>
    <x v="60"/>
    <x v="12"/>
    <x v="1"/>
    <x v="24"/>
    <x v="682"/>
    <x v="5"/>
    <x v="4"/>
  </r>
  <r>
    <x v="684"/>
    <x v="3"/>
    <x v="666"/>
    <x v="3"/>
    <x v="9"/>
    <x v="610"/>
    <x v="37"/>
    <x v="1"/>
    <x v="3"/>
    <x v="0"/>
    <x v="0"/>
    <x v="0"/>
    <x v="0"/>
    <x v="0"/>
    <x v="0"/>
    <x v="57"/>
    <x v="683"/>
    <x v="513"/>
    <x v="4"/>
  </r>
  <r>
    <x v="685"/>
    <x v="133"/>
    <x v="667"/>
    <x v="2"/>
    <x v="10"/>
    <x v="611"/>
    <x v="22"/>
    <x v="0"/>
    <x v="1"/>
    <x v="16"/>
    <x v="0"/>
    <x v="0"/>
    <x v="38"/>
    <x v="6"/>
    <x v="1"/>
    <x v="19"/>
    <x v="684"/>
    <x v="5"/>
    <x v="4"/>
  </r>
  <r>
    <x v="686"/>
    <x v="0"/>
    <x v="668"/>
    <x v="1"/>
    <x v="19"/>
    <x v="612"/>
    <x v="5"/>
    <x v="0"/>
    <x v="3"/>
    <x v="0"/>
    <x v="0"/>
    <x v="0"/>
    <x v="0"/>
    <x v="0"/>
    <x v="0"/>
    <x v="76"/>
    <x v="685"/>
    <x v="514"/>
    <x v="4"/>
  </r>
  <r>
    <x v="687"/>
    <x v="3"/>
    <x v="669"/>
    <x v="2"/>
    <x v="17"/>
    <x v="613"/>
    <x v="4"/>
    <x v="1"/>
    <x v="1"/>
    <x v="26"/>
    <x v="0"/>
    <x v="0"/>
    <x v="88"/>
    <x v="10"/>
    <x v="1"/>
    <x v="28"/>
    <x v="686"/>
    <x v="5"/>
    <x v="4"/>
  </r>
  <r>
    <x v="688"/>
    <x v="4"/>
    <x v="670"/>
    <x v="2"/>
    <x v="5"/>
    <x v="614"/>
    <x v="14"/>
    <x v="0"/>
    <x v="0"/>
    <x v="0"/>
    <x v="0"/>
    <x v="0"/>
    <x v="0"/>
    <x v="0"/>
    <x v="0"/>
    <x v="19"/>
    <x v="687"/>
    <x v="515"/>
    <x v="44"/>
  </r>
  <r>
    <x v="689"/>
    <x v="0"/>
    <x v="671"/>
    <x v="0"/>
    <x v="15"/>
    <x v="615"/>
    <x v="3"/>
    <x v="0"/>
    <x v="3"/>
    <x v="0"/>
    <x v="0"/>
    <x v="0"/>
    <x v="0"/>
    <x v="0"/>
    <x v="0"/>
    <x v="27"/>
    <x v="688"/>
    <x v="516"/>
    <x v="4"/>
  </r>
  <r>
    <x v="690"/>
    <x v="3"/>
    <x v="672"/>
    <x v="0"/>
    <x v="11"/>
    <x v="616"/>
    <x v="3"/>
    <x v="0"/>
    <x v="2"/>
    <x v="19"/>
    <x v="0"/>
    <x v="0"/>
    <x v="18"/>
    <x v="4"/>
    <x v="1"/>
    <x v="30"/>
    <x v="689"/>
    <x v="5"/>
    <x v="4"/>
  </r>
  <r>
    <x v="691"/>
    <x v="0"/>
    <x v="673"/>
    <x v="2"/>
    <x v="17"/>
    <x v="617"/>
    <x v="2"/>
    <x v="0"/>
    <x v="2"/>
    <x v="19"/>
    <x v="0"/>
    <x v="0"/>
    <x v="18"/>
    <x v="4"/>
    <x v="1"/>
    <x v="28"/>
    <x v="690"/>
    <x v="5"/>
    <x v="4"/>
  </r>
  <r>
    <x v="692"/>
    <x v="1"/>
    <x v="674"/>
    <x v="0"/>
    <x v="15"/>
    <x v="618"/>
    <x v="6"/>
    <x v="0"/>
    <x v="3"/>
    <x v="0"/>
    <x v="0"/>
    <x v="0"/>
    <x v="0"/>
    <x v="0"/>
    <x v="0"/>
    <x v="27"/>
    <x v="691"/>
    <x v="517"/>
    <x v="4"/>
  </r>
  <r>
    <x v="693"/>
    <x v="0"/>
    <x v="675"/>
    <x v="0"/>
    <x v="0"/>
    <x v="619"/>
    <x v="6"/>
    <x v="0"/>
    <x v="0"/>
    <x v="0"/>
    <x v="0"/>
    <x v="0"/>
    <x v="0"/>
    <x v="0"/>
    <x v="0"/>
    <x v="64"/>
    <x v="692"/>
    <x v="518"/>
    <x v="189"/>
  </r>
  <r>
    <x v="694"/>
    <x v="3"/>
    <x v="676"/>
    <x v="0"/>
    <x v="6"/>
    <x v="620"/>
    <x v="3"/>
    <x v="1"/>
    <x v="3"/>
    <x v="0"/>
    <x v="0"/>
    <x v="0"/>
    <x v="0"/>
    <x v="0"/>
    <x v="0"/>
    <x v="8"/>
    <x v="693"/>
    <x v="519"/>
    <x v="4"/>
  </r>
  <r>
    <x v="695"/>
    <x v="4"/>
    <x v="677"/>
    <x v="0"/>
    <x v="4"/>
    <x v="621"/>
    <x v="0"/>
    <x v="0"/>
    <x v="3"/>
    <x v="0"/>
    <x v="0"/>
    <x v="0"/>
    <x v="0"/>
    <x v="0"/>
    <x v="0"/>
    <x v="1"/>
    <x v="694"/>
    <x v="520"/>
    <x v="4"/>
  </r>
  <r>
    <x v="696"/>
    <x v="3"/>
    <x v="678"/>
    <x v="2"/>
    <x v="8"/>
    <x v="622"/>
    <x v="16"/>
    <x v="0"/>
    <x v="2"/>
    <x v="42"/>
    <x v="0"/>
    <x v="0"/>
    <x v="45"/>
    <x v="4"/>
    <x v="1"/>
    <x v="77"/>
    <x v="695"/>
    <x v="5"/>
    <x v="4"/>
  </r>
  <r>
    <x v="697"/>
    <x v="0"/>
    <x v="679"/>
    <x v="2"/>
    <x v="8"/>
    <x v="259"/>
    <x v="14"/>
    <x v="0"/>
    <x v="1"/>
    <x v="16"/>
    <x v="1"/>
    <x v="0"/>
    <x v="21"/>
    <x v="15"/>
    <x v="1"/>
    <x v="55"/>
    <x v="696"/>
    <x v="5"/>
    <x v="31"/>
  </r>
  <r>
    <x v="698"/>
    <x v="3"/>
    <x v="680"/>
    <x v="1"/>
    <x v="19"/>
    <x v="623"/>
    <x v="3"/>
    <x v="1"/>
    <x v="1"/>
    <x v="23"/>
    <x v="0"/>
    <x v="0"/>
    <x v="14"/>
    <x v="3"/>
    <x v="1"/>
    <x v="18"/>
    <x v="697"/>
    <x v="521"/>
    <x v="4"/>
  </r>
  <r>
    <x v="699"/>
    <x v="134"/>
    <x v="681"/>
    <x v="3"/>
    <x v="30"/>
    <x v="624"/>
    <x v="2"/>
    <x v="1"/>
    <x v="1"/>
    <x v="10"/>
    <x v="0"/>
    <x v="0"/>
    <x v="14"/>
    <x v="4"/>
    <x v="1"/>
    <x v="90"/>
    <x v="698"/>
    <x v="5"/>
    <x v="4"/>
  </r>
  <r>
    <x v="700"/>
    <x v="3"/>
    <x v="682"/>
    <x v="0"/>
    <x v="11"/>
    <x v="625"/>
    <x v="10"/>
    <x v="0"/>
    <x v="3"/>
    <x v="0"/>
    <x v="0"/>
    <x v="0"/>
    <x v="0"/>
    <x v="0"/>
    <x v="0"/>
    <x v="23"/>
    <x v="699"/>
    <x v="522"/>
    <x v="4"/>
  </r>
  <r>
    <x v="701"/>
    <x v="4"/>
    <x v="683"/>
    <x v="0"/>
    <x v="0"/>
    <x v="626"/>
    <x v="42"/>
    <x v="1"/>
    <x v="2"/>
    <x v="19"/>
    <x v="0"/>
    <x v="0"/>
    <x v="18"/>
    <x v="4"/>
    <x v="1"/>
    <x v="64"/>
    <x v="700"/>
    <x v="5"/>
    <x v="4"/>
  </r>
  <r>
    <x v="702"/>
    <x v="0"/>
    <x v="684"/>
    <x v="2"/>
    <x v="17"/>
    <x v="627"/>
    <x v="6"/>
    <x v="0"/>
    <x v="3"/>
    <x v="0"/>
    <x v="0"/>
    <x v="0"/>
    <x v="0"/>
    <x v="0"/>
    <x v="0"/>
    <x v="82"/>
    <x v="701"/>
    <x v="5"/>
    <x v="4"/>
  </r>
  <r>
    <x v="703"/>
    <x v="4"/>
    <x v="685"/>
    <x v="0"/>
    <x v="0"/>
    <x v="488"/>
    <x v="5"/>
    <x v="0"/>
    <x v="0"/>
    <x v="0"/>
    <x v="0"/>
    <x v="0"/>
    <x v="0"/>
    <x v="0"/>
    <x v="0"/>
    <x v="78"/>
    <x v="702"/>
    <x v="523"/>
    <x v="270"/>
  </r>
  <r>
    <x v="704"/>
    <x v="4"/>
    <x v="686"/>
    <x v="2"/>
    <x v="5"/>
    <x v="628"/>
    <x v="3"/>
    <x v="0"/>
    <x v="1"/>
    <x v="23"/>
    <x v="1"/>
    <x v="0"/>
    <x v="70"/>
    <x v="15"/>
    <x v="1"/>
    <x v="82"/>
    <x v="703"/>
    <x v="5"/>
    <x v="10"/>
  </r>
  <r>
    <x v="705"/>
    <x v="135"/>
    <x v="687"/>
    <x v="0"/>
    <x v="0"/>
    <x v="629"/>
    <x v="32"/>
    <x v="0"/>
    <x v="3"/>
    <x v="0"/>
    <x v="0"/>
    <x v="0"/>
    <x v="0"/>
    <x v="0"/>
    <x v="0"/>
    <x v="29"/>
    <x v="704"/>
    <x v="5"/>
    <x v="4"/>
  </r>
  <r>
    <x v="706"/>
    <x v="55"/>
    <x v="688"/>
    <x v="0"/>
    <x v="3"/>
    <x v="630"/>
    <x v="15"/>
    <x v="0"/>
    <x v="1"/>
    <x v="10"/>
    <x v="0"/>
    <x v="0"/>
    <x v="14"/>
    <x v="4"/>
    <x v="1"/>
    <x v="51"/>
    <x v="705"/>
    <x v="524"/>
    <x v="4"/>
  </r>
  <r>
    <x v="707"/>
    <x v="4"/>
    <x v="689"/>
    <x v="0"/>
    <x v="4"/>
    <x v="631"/>
    <x v="8"/>
    <x v="0"/>
    <x v="3"/>
    <x v="0"/>
    <x v="0"/>
    <x v="0"/>
    <x v="0"/>
    <x v="0"/>
    <x v="0"/>
    <x v="29"/>
    <x v="706"/>
    <x v="5"/>
    <x v="4"/>
  </r>
  <r>
    <x v="708"/>
    <x v="0"/>
    <x v="690"/>
    <x v="0"/>
    <x v="0"/>
    <x v="632"/>
    <x v="12"/>
    <x v="0"/>
    <x v="3"/>
    <x v="0"/>
    <x v="0"/>
    <x v="0"/>
    <x v="0"/>
    <x v="0"/>
    <x v="0"/>
    <x v="26"/>
    <x v="707"/>
    <x v="5"/>
    <x v="4"/>
  </r>
  <r>
    <x v="709"/>
    <x v="4"/>
    <x v="691"/>
    <x v="1"/>
    <x v="2"/>
    <x v="633"/>
    <x v="12"/>
    <x v="1"/>
    <x v="3"/>
    <x v="0"/>
    <x v="0"/>
    <x v="0"/>
    <x v="0"/>
    <x v="0"/>
    <x v="0"/>
    <x v="17"/>
    <x v="708"/>
    <x v="525"/>
    <x v="4"/>
  </r>
  <r>
    <x v="710"/>
    <x v="0"/>
    <x v="692"/>
    <x v="2"/>
    <x v="29"/>
    <x v="634"/>
    <x v="15"/>
    <x v="0"/>
    <x v="3"/>
    <x v="0"/>
    <x v="0"/>
    <x v="0"/>
    <x v="0"/>
    <x v="0"/>
    <x v="0"/>
    <x v="29"/>
    <x v="709"/>
    <x v="526"/>
    <x v="4"/>
  </r>
  <r>
    <x v="711"/>
    <x v="0"/>
    <x v="693"/>
    <x v="1"/>
    <x v="14"/>
    <x v="635"/>
    <x v="15"/>
    <x v="0"/>
    <x v="1"/>
    <x v="15"/>
    <x v="0"/>
    <x v="0"/>
    <x v="3"/>
    <x v="21"/>
    <x v="1"/>
    <x v="76"/>
    <x v="710"/>
    <x v="5"/>
    <x v="4"/>
  </r>
  <r>
    <x v="712"/>
    <x v="3"/>
    <x v="694"/>
    <x v="2"/>
    <x v="17"/>
    <x v="636"/>
    <x v="2"/>
    <x v="1"/>
    <x v="0"/>
    <x v="0"/>
    <x v="0"/>
    <x v="0"/>
    <x v="0"/>
    <x v="0"/>
    <x v="0"/>
    <x v="28"/>
    <x v="711"/>
    <x v="527"/>
    <x v="271"/>
  </r>
  <r>
    <x v="713"/>
    <x v="3"/>
    <x v="695"/>
    <x v="4"/>
    <x v="34"/>
    <x v="637"/>
    <x v="10"/>
    <x v="1"/>
    <x v="0"/>
    <x v="0"/>
    <x v="0"/>
    <x v="0"/>
    <x v="0"/>
    <x v="0"/>
    <x v="0"/>
    <x v="94"/>
    <x v="712"/>
    <x v="528"/>
    <x v="30"/>
  </r>
  <r>
    <x v="714"/>
    <x v="3"/>
    <x v="696"/>
    <x v="0"/>
    <x v="0"/>
    <x v="638"/>
    <x v="6"/>
    <x v="0"/>
    <x v="0"/>
    <x v="0"/>
    <x v="0"/>
    <x v="0"/>
    <x v="0"/>
    <x v="0"/>
    <x v="0"/>
    <x v="69"/>
    <x v="713"/>
    <x v="529"/>
    <x v="23"/>
  </r>
  <r>
    <x v="715"/>
    <x v="3"/>
    <x v="697"/>
    <x v="0"/>
    <x v="0"/>
    <x v="639"/>
    <x v="3"/>
    <x v="0"/>
    <x v="3"/>
    <x v="0"/>
    <x v="0"/>
    <x v="0"/>
    <x v="0"/>
    <x v="0"/>
    <x v="0"/>
    <x v="21"/>
    <x v="714"/>
    <x v="530"/>
    <x v="4"/>
  </r>
  <r>
    <x v="716"/>
    <x v="3"/>
    <x v="698"/>
    <x v="0"/>
    <x v="0"/>
    <x v="34"/>
    <x v="12"/>
    <x v="0"/>
    <x v="3"/>
    <x v="0"/>
    <x v="0"/>
    <x v="0"/>
    <x v="0"/>
    <x v="0"/>
    <x v="0"/>
    <x v="26"/>
    <x v="715"/>
    <x v="531"/>
    <x v="4"/>
  </r>
  <r>
    <x v="717"/>
    <x v="0"/>
    <x v="699"/>
    <x v="0"/>
    <x v="15"/>
    <x v="640"/>
    <x v="25"/>
    <x v="0"/>
    <x v="3"/>
    <x v="0"/>
    <x v="0"/>
    <x v="0"/>
    <x v="0"/>
    <x v="0"/>
    <x v="0"/>
    <x v="35"/>
    <x v="716"/>
    <x v="532"/>
    <x v="4"/>
  </r>
  <r>
    <x v="718"/>
    <x v="3"/>
    <x v="700"/>
    <x v="4"/>
    <x v="24"/>
    <x v="641"/>
    <x v="3"/>
    <x v="1"/>
    <x v="3"/>
    <x v="0"/>
    <x v="0"/>
    <x v="0"/>
    <x v="0"/>
    <x v="0"/>
    <x v="0"/>
    <x v="85"/>
    <x v="717"/>
    <x v="533"/>
    <x v="4"/>
  </r>
  <r>
    <x v="719"/>
    <x v="0"/>
    <x v="701"/>
    <x v="0"/>
    <x v="6"/>
    <x v="642"/>
    <x v="10"/>
    <x v="0"/>
    <x v="3"/>
    <x v="0"/>
    <x v="0"/>
    <x v="0"/>
    <x v="0"/>
    <x v="0"/>
    <x v="0"/>
    <x v="95"/>
    <x v="718"/>
    <x v="534"/>
    <x v="4"/>
  </r>
  <r>
    <x v="720"/>
    <x v="4"/>
    <x v="702"/>
    <x v="0"/>
    <x v="15"/>
    <x v="643"/>
    <x v="4"/>
    <x v="0"/>
    <x v="3"/>
    <x v="0"/>
    <x v="0"/>
    <x v="0"/>
    <x v="0"/>
    <x v="0"/>
    <x v="0"/>
    <x v="29"/>
    <x v="719"/>
    <x v="535"/>
    <x v="4"/>
  </r>
  <r>
    <x v="721"/>
    <x v="4"/>
    <x v="703"/>
    <x v="0"/>
    <x v="3"/>
    <x v="644"/>
    <x v="3"/>
    <x v="0"/>
    <x v="3"/>
    <x v="0"/>
    <x v="0"/>
    <x v="0"/>
    <x v="0"/>
    <x v="0"/>
    <x v="0"/>
    <x v="4"/>
    <x v="720"/>
    <x v="536"/>
    <x v="4"/>
  </r>
  <r>
    <x v="722"/>
    <x v="136"/>
    <x v="704"/>
    <x v="4"/>
    <x v="21"/>
    <x v="645"/>
    <x v="8"/>
    <x v="0"/>
    <x v="3"/>
    <x v="0"/>
    <x v="0"/>
    <x v="0"/>
    <x v="0"/>
    <x v="0"/>
    <x v="0"/>
    <x v="96"/>
    <x v="721"/>
    <x v="537"/>
    <x v="4"/>
  </r>
  <r>
    <x v="723"/>
    <x v="0"/>
    <x v="705"/>
    <x v="0"/>
    <x v="6"/>
    <x v="646"/>
    <x v="6"/>
    <x v="0"/>
    <x v="3"/>
    <x v="0"/>
    <x v="0"/>
    <x v="0"/>
    <x v="0"/>
    <x v="0"/>
    <x v="0"/>
    <x v="20"/>
    <x v="722"/>
    <x v="538"/>
    <x v="4"/>
  </r>
  <r>
    <x v="724"/>
    <x v="0"/>
    <x v="706"/>
    <x v="2"/>
    <x v="8"/>
    <x v="647"/>
    <x v="0"/>
    <x v="0"/>
    <x v="3"/>
    <x v="0"/>
    <x v="0"/>
    <x v="0"/>
    <x v="0"/>
    <x v="0"/>
    <x v="0"/>
    <x v="55"/>
    <x v="723"/>
    <x v="539"/>
    <x v="4"/>
  </r>
  <r>
    <x v="725"/>
    <x v="137"/>
    <x v="707"/>
    <x v="1"/>
    <x v="19"/>
    <x v="648"/>
    <x v="10"/>
    <x v="1"/>
    <x v="3"/>
    <x v="0"/>
    <x v="0"/>
    <x v="0"/>
    <x v="0"/>
    <x v="0"/>
    <x v="0"/>
    <x v="59"/>
    <x v="724"/>
    <x v="369"/>
    <x v="4"/>
  </r>
  <r>
    <x v="726"/>
    <x v="3"/>
    <x v="708"/>
    <x v="1"/>
    <x v="19"/>
    <x v="649"/>
    <x v="10"/>
    <x v="1"/>
    <x v="3"/>
    <x v="0"/>
    <x v="0"/>
    <x v="0"/>
    <x v="0"/>
    <x v="0"/>
    <x v="0"/>
    <x v="59"/>
    <x v="725"/>
    <x v="17"/>
    <x v="4"/>
  </r>
  <r>
    <x v="727"/>
    <x v="4"/>
    <x v="709"/>
    <x v="0"/>
    <x v="0"/>
    <x v="650"/>
    <x v="4"/>
    <x v="0"/>
    <x v="3"/>
    <x v="0"/>
    <x v="0"/>
    <x v="0"/>
    <x v="0"/>
    <x v="0"/>
    <x v="0"/>
    <x v="50"/>
    <x v="726"/>
    <x v="540"/>
    <x v="4"/>
  </r>
  <r>
    <x v="728"/>
    <x v="3"/>
    <x v="710"/>
    <x v="0"/>
    <x v="15"/>
    <x v="88"/>
    <x v="2"/>
    <x v="1"/>
    <x v="3"/>
    <x v="0"/>
    <x v="0"/>
    <x v="0"/>
    <x v="0"/>
    <x v="0"/>
    <x v="0"/>
    <x v="6"/>
    <x v="727"/>
    <x v="541"/>
    <x v="4"/>
  </r>
  <r>
    <x v="729"/>
    <x v="4"/>
    <x v="711"/>
    <x v="0"/>
    <x v="0"/>
    <x v="651"/>
    <x v="0"/>
    <x v="0"/>
    <x v="0"/>
    <x v="0"/>
    <x v="0"/>
    <x v="0"/>
    <x v="0"/>
    <x v="0"/>
    <x v="0"/>
    <x v="0"/>
    <x v="728"/>
    <x v="542"/>
    <x v="272"/>
  </r>
  <r>
    <x v="730"/>
    <x v="4"/>
    <x v="712"/>
    <x v="1"/>
    <x v="14"/>
    <x v="652"/>
    <x v="5"/>
    <x v="1"/>
    <x v="3"/>
    <x v="0"/>
    <x v="0"/>
    <x v="0"/>
    <x v="0"/>
    <x v="0"/>
    <x v="0"/>
    <x v="87"/>
    <x v="729"/>
    <x v="543"/>
    <x v="4"/>
  </r>
  <r>
    <x v="731"/>
    <x v="138"/>
    <x v="713"/>
    <x v="0"/>
    <x v="0"/>
    <x v="653"/>
    <x v="42"/>
    <x v="0"/>
    <x v="0"/>
    <x v="0"/>
    <x v="0"/>
    <x v="0"/>
    <x v="0"/>
    <x v="0"/>
    <x v="0"/>
    <x v="0"/>
    <x v="730"/>
    <x v="544"/>
    <x v="273"/>
  </r>
  <r>
    <x v="732"/>
    <x v="139"/>
    <x v="714"/>
    <x v="0"/>
    <x v="0"/>
    <x v="651"/>
    <x v="11"/>
    <x v="0"/>
    <x v="3"/>
    <x v="0"/>
    <x v="0"/>
    <x v="0"/>
    <x v="0"/>
    <x v="0"/>
    <x v="0"/>
    <x v="0"/>
    <x v="731"/>
    <x v="545"/>
    <x v="4"/>
  </r>
  <r>
    <x v="733"/>
    <x v="3"/>
    <x v="715"/>
    <x v="0"/>
    <x v="0"/>
    <x v="71"/>
    <x v="2"/>
    <x v="0"/>
    <x v="1"/>
    <x v="14"/>
    <x v="0"/>
    <x v="0"/>
    <x v="94"/>
    <x v="22"/>
    <x v="1"/>
    <x v="79"/>
    <x v="732"/>
    <x v="5"/>
    <x v="4"/>
  </r>
  <r>
    <x v="734"/>
    <x v="0"/>
    <x v="716"/>
    <x v="0"/>
    <x v="0"/>
    <x v="654"/>
    <x v="11"/>
    <x v="0"/>
    <x v="3"/>
    <x v="0"/>
    <x v="0"/>
    <x v="0"/>
    <x v="0"/>
    <x v="0"/>
    <x v="0"/>
    <x v="78"/>
    <x v="733"/>
    <x v="546"/>
    <x v="4"/>
  </r>
  <r>
    <x v="735"/>
    <x v="0"/>
    <x v="717"/>
    <x v="0"/>
    <x v="0"/>
    <x v="655"/>
    <x v="16"/>
    <x v="0"/>
    <x v="3"/>
    <x v="0"/>
    <x v="0"/>
    <x v="0"/>
    <x v="0"/>
    <x v="0"/>
    <x v="0"/>
    <x v="21"/>
    <x v="734"/>
    <x v="5"/>
    <x v="4"/>
  </r>
  <r>
    <x v="736"/>
    <x v="3"/>
    <x v="718"/>
    <x v="0"/>
    <x v="11"/>
    <x v="656"/>
    <x v="6"/>
    <x v="1"/>
    <x v="3"/>
    <x v="0"/>
    <x v="0"/>
    <x v="0"/>
    <x v="0"/>
    <x v="0"/>
    <x v="0"/>
    <x v="27"/>
    <x v="735"/>
    <x v="547"/>
    <x v="4"/>
  </r>
  <r>
    <x v="737"/>
    <x v="1"/>
    <x v="719"/>
    <x v="1"/>
    <x v="19"/>
    <x v="657"/>
    <x v="3"/>
    <x v="0"/>
    <x v="1"/>
    <x v="23"/>
    <x v="1"/>
    <x v="0"/>
    <x v="35"/>
    <x v="5"/>
    <x v="1"/>
    <x v="84"/>
    <x v="736"/>
    <x v="446"/>
    <x v="31"/>
  </r>
  <r>
    <x v="738"/>
    <x v="3"/>
    <x v="720"/>
    <x v="1"/>
    <x v="16"/>
    <x v="658"/>
    <x v="0"/>
    <x v="0"/>
    <x v="3"/>
    <x v="0"/>
    <x v="0"/>
    <x v="0"/>
    <x v="0"/>
    <x v="0"/>
    <x v="0"/>
    <x v="22"/>
    <x v="737"/>
    <x v="548"/>
    <x v="4"/>
  </r>
  <r>
    <x v="739"/>
    <x v="4"/>
    <x v="721"/>
    <x v="2"/>
    <x v="10"/>
    <x v="659"/>
    <x v="4"/>
    <x v="1"/>
    <x v="3"/>
    <x v="0"/>
    <x v="0"/>
    <x v="0"/>
    <x v="0"/>
    <x v="0"/>
    <x v="0"/>
    <x v="42"/>
    <x v="738"/>
    <x v="5"/>
    <x v="4"/>
  </r>
  <r>
    <x v="740"/>
    <x v="1"/>
    <x v="722"/>
    <x v="1"/>
    <x v="7"/>
    <x v="660"/>
    <x v="34"/>
    <x v="0"/>
    <x v="1"/>
    <x v="25"/>
    <x v="0"/>
    <x v="0"/>
    <x v="95"/>
    <x v="37"/>
    <x v="1"/>
    <x v="59"/>
    <x v="739"/>
    <x v="5"/>
    <x v="4"/>
  </r>
  <r>
    <x v="741"/>
    <x v="4"/>
    <x v="723"/>
    <x v="0"/>
    <x v="6"/>
    <x v="661"/>
    <x v="55"/>
    <x v="1"/>
    <x v="3"/>
    <x v="0"/>
    <x v="0"/>
    <x v="0"/>
    <x v="0"/>
    <x v="0"/>
    <x v="0"/>
    <x v="30"/>
    <x v="740"/>
    <x v="5"/>
    <x v="4"/>
  </r>
  <r>
    <x v="742"/>
    <x v="1"/>
    <x v="724"/>
    <x v="2"/>
    <x v="5"/>
    <x v="662"/>
    <x v="7"/>
    <x v="0"/>
    <x v="3"/>
    <x v="0"/>
    <x v="0"/>
    <x v="0"/>
    <x v="0"/>
    <x v="0"/>
    <x v="0"/>
    <x v="15"/>
    <x v="741"/>
    <x v="549"/>
    <x v="4"/>
  </r>
  <r>
    <x v="743"/>
    <x v="1"/>
    <x v="725"/>
    <x v="0"/>
    <x v="6"/>
    <x v="663"/>
    <x v="12"/>
    <x v="0"/>
    <x v="0"/>
    <x v="0"/>
    <x v="0"/>
    <x v="0"/>
    <x v="0"/>
    <x v="0"/>
    <x v="0"/>
    <x v="72"/>
    <x v="742"/>
    <x v="550"/>
    <x v="35"/>
  </r>
  <r>
    <x v="744"/>
    <x v="0"/>
    <x v="726"/>
    <x v="1"/>
    <x v="2"/>
    <x v="664"/>
    <x v="33"/>
    <x v="0"/>
    <x v="3"/>
    <x v="0"/>
    <x v="0"/>
    <x v="0"/>
    <x v="0"/>
    <x v="0"/>
    <x v="0"/>
    <x v="56"/>
    <x v="743"/>
    <x v="441"/>
    <x v="4"/>
  </r>
  <r>
    <x v="745"/>
    <x v="4"/>
    <x v="727"/>
    <x v="1"/>
    <x v="7"/>
    <x v="665"/>
    <x v="44"/>
    <x v="1"/>
    <x v="0"/>
    <x v="0"/>
    <x v="0"/>
    <x v="0"/>
    <x v="0"/>
    <x v="0"/>
    <x v="0"/>
    <x v="25"/>
    <x v="744"/>
    <x v="5"/>
    <x v="4"/>
  </r>
  <r>
    <x v="746"/>
    <x v="0"/>
    <x v="728"/>
    <x v="0"/>
    <x v="11"/>
    <x v="666"/>
    <x v="20"/>
    <x v="0"/>
    <x v="3"/>
    <x v="0"/>
    <x v="0"/>
    <x v="0"/>
    <x v="0"/>
    <x v="0"/>
    <x v="0"/>
    <x v="30"/>
    <x v="745"/>
    <x v="5"/>
    <x v="4"/>
  </r>
  <r>
    <x v="747"/>
    <x v="4"/>
    <x v="729"/>
    <x v="0"/>
    <x v="6"/>
    <x v="667"/>
    <x v="0"/>
    <x v="0"/>
    <x v="3"/>
    <x v="0"/>
    <x v="0"/>
    <x v="0"/>
    <x v="0"/>
    <x v="0"/>
    <x v="0"/>
    <x v="89"/>
    <x v="746"/>
    <x v="551"/>
    <x v="4"/>
  </r>
  <r>
    <x v="748"/>
    <x v="3"/>
    <x v="730"/>
    <x v="4"/>
    <x v="27"/>
    <x v="668"/>
    <x v="4"/>
    <x v="1"/>
    <x v="3"/>
    <x v="0"/>
    <x v="0"/>
    <x v="0"/>
    <x v="0"/>
    <x v="0"/>
    <x v="0"/>
    <x v="97"/>
    <x v="747"/>
    <x v="5"/>
    <x v="4"/>
  </r>
  <r>
    <x v="749"/>
    <x v="3"/>
    <x v="731"/>
    <x v="0"/>
    <x v="35"/>
    <x v="669"/>
    <x v="32"/>
    <x v="1"/>
    <x v="1"/>
    <x v="86"/>
    <x v="0"/>
    <x v="14"/>
    <x v="96"/>
    <x v="38"/>
    <x v="2"/>
    <x v="29"/>
    <x v="748"/>
    <x v="5"/>
    <x v="274"/>
  </r>
  <r>
    <x v="750"/>
    <x v="3"/>
    <x v="732"/>
    <x v="4"/>
    <x v="21"/>
    <x v="670"/>
    <x v="12"/>
    <x v="1"/>
    <x v="3"/>
    <x v="0"/>
    <x v="0"/>
    <x v="0"/>
    <x v="0"/>
    <x v="0"/>
    <x v="0"/>
    <x v="29"/>
    <x v="749"/>
    <x v="5"/>
    <x v="4"/>
  </r>
  <r>
    <x v="751"/>
    <x v="3"/>
    <x v="733"/>
    <x v="0"/>
    <x v="35"/>
    <x v="671"/>
    <x v="4"/>
    <x v="1"/>
    <x v="3"/>
    <x v="0"/>
    <x v="0"/>
    <x v="0"/>
    <x v="0"/>
    <x v="0"/>
    <x v="0"/>
    <x v="23"/>
    <x v="750"/>
    <x v="5"/>
    <x v="4"/>
  </r>
  <r>
    <x v="752"/>
    <x v="3"/>
    <x v="734"/>
    <x v="0"/>
    <x v="4"/>
    <x v="43"/>
    <x v="10"/>
    <x v="1"/>
    <x v="3"/>
    <x v="0"/>
    <x v="0"/>
    <x v="0"/>
    <x v="0"/>
    <x v="0"/>
    <x v="0"/>
    <x v="66"/>
    <x v="751"/>
    <x v="552"/>
    <x v="4"/>
  </r>
  <r>
    <x v="753"/>
    <x v="4"/>
    <x v="735"/>
    <x v="1"/>
    <x v="14"/>
    <x v="672"/>
    <x v="12"/>
    <x v="1"/>
    <x v="3"/>
    <x v="0"/>
    <x v="0"/>
    <x v="0"/>
    <x v="0"/>
    <x v="0"/>
    <x v="0"/>
    <x v="16"/>
    <x v="752"/>
    <x v="5"/>
    <x v="4"/>
  </r>
  <r>
    <x v="754"/>
    <x v="4"/>
    <x v="736"/>
    <x v="0"/>
    <x v="1"/>
    <x v="673"/>
    <x v="4"/>
    <x v="0"/>
    <x v="3"/>
    <x v="0"/>
    <x v="0"/>
    <x v="0"/>
    <x v="0"/>
    <x v="0"/>
    <x v="0"/>
    <x v="35"/>
    <x v="753"/>
    <x v="553"/>
    <x v="4"/>
  </r>
  <r>
    <x v="755"/>
    <x v="4"/>
    <x v="737"/>
    <x v="0"/>
    <x v="15"/>
    <x v="674"/>
    <x v="6"/>
    <x v="4"/>
    <x v="3"/>
    <x v="0"/>
    <x v="0"/>
    <x v="0"/>
    <x v="0"/>
    <x v="0"/>
    <x v="0"/>
    <x v="27"/>
    <x v="754"/>
    <x v="554"/>
    <x v="4"/>
  </r>
  <r>
    <x v="756"/>
    <x v="3"/>
    <x v="738"/>
    <x v="0"/>
    <x v="11"/>
    <x v="33"/>
    <x v="12"/>
    <x v="4"/>
    <x v="3"/>
    <x v="0"/>
    <x v="0"/>
    <x v="0"/>
    <x v="0"/>
    <x v="0"/>
    <x v="0"/>
    <x v="8"/>
    <x v="755"/>
    <x v="555"/>
    <x v="4"/>
  </r>
  <r>
    <x v="757"/>
    <x v="140"/>
    <x v="739"/>
    <x v="0"/>
    <x v="0"/>
    <x v="43"/>
    <x v="15"/>
    <x v="0"/>
    <x v="3"/>
    <x v="0"/>
    <x v="0"/>
    <x v="0"/>
    <x v="0"/>
    <x v="0"/>
    <x v="0"/>
    <x v="60"/>
    <x v="756"/>
    <x v="5"/>
    <x v="4"/>
  </r>
  <r>
    <x v="758"/>
    <x v="3"/>
    <x v="740"/>
    <x v="1"/>
    <x v="16"/>
    <x v="164"/>
    <x v="4"/>
    <x v="0"/>
    <x v="3"/>
    <x v="0"/>
    <x v="0"/>
    <x v="0"/>
    <x v="0"/>
    <x v="0"/>
    <x v="0"/>
    <x v="17"/>
    <x v="757"/>
    <x v="311"/>
    <x v="4"/>
  </r>
  <r>
    <x v="759"/>
    <x v="141"/>
    <x v="741"/>
    <x v="5"/>
    <x v="36"/>
    <x v="675"/>
    <x v="56"/>
    <x v="5"/>
    <x v="5"/>
    <x v="87"/>
    <x v="0"/>
    <x v="0"/>
    <x v="0"/>
    <x v="0"/>
    <x v="3"/>
    <x v="98"/>
    <x v="758"/>
    <x v="5"/>
    <x v="2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5:C27" firstHeaderRow="1" firstDataRow="1" firstDataCol="2" rowPageCount="3" colPageCount="1"/>
  <pivotFields count="19">
    <pivotField dataField="1" compact="0" showAll="0">
      <items count="761">
        <item x="3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9"/>
        <item x="68"/>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80"/>
        <item x="179"/>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31"/>
        <item x="215"/>
        <item x="216"/>
        <item x="217"/>
        <item x="218"/>
        <item x="219"/>
        <item x="220"/>
        <item x="221"/>
        <item x="222"/>
        <item x="223"/>
        <item x="224"/>
        <item x="225"/>
        <item x="226"/>
        <item x="227"/>
        <item x="228"/>
        <item x="229"/>
        <item x="230"/>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8"/>
        <item x="357"/>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6"/>
        <item x="397"/>
        <item x="395"/>
        <item x="398"/>
        <item x="399"/>
        <item x="400"/>
        <item x="401"/>
        <item x="402"/>
        <item x="403"/>
        <item x="404"/>
        <item x="405"/>
        <item x="406"/>
        <item x="407"/>
        <item x="408"/>
        <item x="409"/>
        <item x="410"/>
        <item x="411"/>
        <item x="412"/>
        <item x="413"/>
        <item x="414"/>
        <item x="415"/>
        <item x="416"/>
        <item x="417"/>
        <item x="418"/>
        <item x="420"/>
        <item x="419"/>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58"/>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9"/>
        <item t="default"/>
      </items>
    </pivotField>
    <pivotField compact="0" showAll="0">
      <items count="143">
        <item x="76"/>
        <item x="19"/>
        <item x="75"/>
        <item x="2"/>
        <item x="25"/>
        <item x="128"/>
        <item x="7"/>
        <item x="5"/>
        <item x="68"/>
        <item x="70"/>
        <item x="100"/>
        <item x="23"/>
        <item x="86"/>
        <item x="40"/>
        <item x="43"/>
        <item x="12"/>
        <item x="44"/>
        <item x="57"/>
        <item x="103"/>
        <item x="35"/>
        <item x="26"/>
        <item x="22"/>
        <item x="14"/>
        <item x="122"/>
        <item x="60"/>
        <item x="88"/>
        <item x="58"/>
        <item x="101"/>
        <item x="51"/>
        <item x="78"/>
        <item x="82"/>
        <item x="62"/>
        <item x="130"/>
        <item x="32"/>
        <item x="10"/>
        <item x="18"/>
        <item x="39"/>
        <item x="111"/>
        <item x="41"/>
        <item x="37"/>
        <item x="73"/>
        <item x="72"/>
        <item x="63"/>
        <item x="27"/>
        <item x="120"/>
        <item x="119"/>
        <item x="90"/>
        <item x="117"/>
        <item x="16"/>
        <item x="83"/>
        <item x="54"/>
        <item x="28"/>
        <item x="52"/>
        <item x="123"/>
        <item x="113"/>
        <item x="105"/>
        <item x="0"/>
        <item x="49"/>
        <item x="8"/>
        <item x="135"/>
        <item x="116"/>
        <item x="33"/>
        <item x="127"/>
        <item x="136"/>
        <item x="20"/>
        <item x="38"/>
        <item x="89"/>
        <item x="84"/>
        <item x="91"/>
        <item x="99"/>
        <item x="109"/>
        <item x="36"/>
        <item x="61"/>
        <item x="104"/>
        <item x="79"/>
        <item x="55"/>
        <item x="107"/>
        <item x="139"/>
        <item x="138"/>
        <item x="42"/>
        <item x="97"/>
        <item x="98"/>
        <item x="64"/>
        <item x="93"/>
        <item x="132"/>
        <item x="69"/>
        <item x="102"/>
        <item x="114"/>
        <item x="94"/>
        <item x="121"/>
        <item x="131"/>
        <item x="118"/>
        <item x="21"/>
        <item x="9"/>
        <item x="13"/>
        <item x="67"/>
        <item x="125"/>
        <item x="48"/>
        <item x="65"/>
        <item x="96"/>
        <item x="133"/>
        <item x="56"/>
        <item x="3"/>
        <item x="140"/>
        <item x="137"/>
        <item x="47"/>
        <item x="124"/>
        <item x="4"/>
        <item x="59"/>
        <item x="106"/>
        <item x="24"/>
        <item x="129"/>
        <item x="11"/>
        <item x="115"/>
        <item x="77"/>
        <item x="34"/>
        <item x="53"/>
        <item x="71"/>
        <item x="95"/>
        <item x="134"/>
        <item x="85"/>
        <item x="112"/>
        <item x="126"/>
        <item x="108"/>
        <item x="45"/>
        <item x="6"/>
        <item x="46"/>
        <item x="15"/>
        <item x="81"/>
        <item x="110"/>
        <item x="1"/>
        <item x="29"/>
        <item x="50"/>
        <item x="31"/>
        <item x="80"/>
        <item x="87"/>
        <item x="30"/>
        <item x="74"/>
        <item x="66"/>
        <item x="92"/>
        <item x="17"/>
        <item x="141"/>
        <item t="default"/>
      </items>
    </pivotField>
    <pivotField compact="0" showAll="0">
      <items count="743">
        <item x="45"/>
        <item x="167"/>
        <item x="399"/>
        <item x="124"/>
        <item x="499"/>
        <item x="70"/>
        <item x="80"/>
        <item x="206"/>
        <item x="726"/>
        <item x="397"/>
        <item x="586"/>
        <item x="189"/>
        <item x="681"/>
        <item x="114"/>
        <item x="444"/>
        <item x="225"/>
        <item x="551"/>
        <item x="521"/>
        <item x="573"/>
        <item x="590"/>
        <item x="530"/>
        <item x="513"/>
        <item x="31"/>
        <item x="676"/>
        <item x="557"/>
        <item x="411"/>
        <item x="49"/>
        <item x="610"/>
        <item x="505"/>
        <item x="631"/>
        <item x="554"/>
        <item x="339"/>
        <item x="575"/>
        <item x="465"/>
        <item x="379"/>
        <item x="311"/>
        <item x="394"/>
        <item x="157"/>
        <item x="442"/>
        <item x="415"/>
        <item x="447"/>
        <item x="424"/>
        <item x="166"/>
        <item x="252"/>
        <item x="453"/>
        <item x="86"/>
        <item x="62"/>
        <item x="6"/>
        <item x="464"/>
        <item x="385"/>
        <item x="731"/>
        <item x="148"/>
        <item x="361"/>
        <item x="628"/>
        <item x="468"/>
        <item x="352"/>
        <item x="24"/>
        <item x="433"/>
        <item x="227"/>
        <item x="193"/>
        <item x="291"/>
        <item x="653"/>
        <item x="644"/>
        <item x="147"/>
        <item x="115"/>
        <item x="231"/>
        <item x="738"/>
        <item x="366"/>
        <item x="131"/>
        <item x="721"/>
        <item x="510"/>
        <item x="457"/>
        <item x="472"/>
        <item x="298"/>
        <item x="33"/>
        <item x="669"/>
        <item x="572"/>
        <item x="169"/>
        <item x="544"/>
        <item x="179"/>
        <item x="170"/>
        <item x="11"/>
        <item x="355"/>
        <item x="282"/>
        <item x="659"/>
        <item x="595"/>
        <item x="514"/>
        <item x="689"/>
        <item x="108"/>
        <item x="1"/>
        <item x="135"/>
        <item x="583"/>
        <item x="466"/>
        <item x="76"/>
        <item x="32"/>
        <item x="26"/>
        <item x="18"/>
        <item x="690"/>
        <item x="104"/>
        <item x="371"/>
        <item x="222"/>
        <item x="404"/>
        <item x="340"/>
        <item x="613"/>
        <item x="438"/>
        <item x="430"/>
        <item x="152"/>
        <item x="592"/>
        <item x="414"/>
        <item x="718"/>
        <item x="158"/>
        <item x="619"/>
        <item x="183"/>
        <item x="38"/>
        <item x="107"/>
        <item x="487"/>
        <item x="269"/>
        <item x="278"/>
        <item x="367"/>
        <item x="287"/>
        <item x="478"/>
        <item x="162"/>
        <item x="639"/>
        <item x="103"/>
        <item x="229"/>
        <item x="412"/>
        <item x="57"/>
        <item x="165"/>
        <item x="52"/>
        <item x="672"/>
        <item x="37"/>
        <item x="102"/>
        <item x="501"/>
        <item x="665"/>
        <item x="552"/>
        <item x="456"/>
        <item x="518"/>
        <item x="39"/>
        <item x="736"/>
        <item x="176"/>
        <item x="289"/>
        <item x="694"/>
        <item x="670"/>
        <item x="515"/>
        <item x="712"/>
        <item x="174"/>
        <item x="116"/>
        <item x="662"/>
        <item x="262"/>
        <item x="254"/>
        <item x="353"/>
        <item x="650"/>
        <item x="327"/>
        <item x="319"/>
        <item x="698"/>
        <item x="507"/>
        <item x="655"/>
        <item x="565"/>
        <item x="545"/>
        <item x="88"/>
        <item x="13"/>
        <item x="141"/>
        <item x="94"/>
        <item x="362"/>
        <item x="324"/>
        <item x="648"/>
        <item x="656"/>
        <item x="87"/>
        <item x="196"/>
        <item x="126"/>
        <item x="570"/>
        <item x="168"/>
        <item x="711"/>
        <item x="271"/>
        <item x="638"/>
        <item x="701"/>
        <item x="312"/>
        <item x="500"/>
        <item x="406"/>
        <item x="624"/>
        <item x="321"/>
        <item x="0"/>
        <item x="213"/>
        <item x="140"/>
        <item x="481"/>
        <item x="403"/>
        <item x="235"/>
        <item x="373"/>
        <item x="475"/>
        <item x="402"/>
        <item x="211"/>
        <item x="306"/>
        <item x="646"/>
        <item x="274"/>
        <item x="520"/>
        <item x="257"/>
        <item x="204"/>
        <item x="44"/>
        <item x="677"/>
        <item x="101"/>
        <item x="350"/>
        <item x="329"/>
        <item x="343"/>
        <item x="537"/>
        <item x="401"/>
        <item x="127"/>
        <item x="710"/>
        <item x="142"/>
        <item x="277"/>
        <item x="288"/>
        <item x="525"/>
        <item x="467"/>
        <item x="14"/>
        <item x="490"/>
        <item x="617"/>
        <item x="666"/>
        <item x="492"/>
        <item x="315"/>
        <item x="89"/>
        <item x="431"/>
        <item x="571"/>
        <item x="459"/>
        <item x="302"/>
        <item x="703"/>
        <item x="724"/>
        <item x="637"/>
        <item x="341"/>
        <item x="489"/>
        <item x="238"/>
        <item x="239"/>
        <item x="392"/>
        <item x="688"/>
        <item x="533"/>
        <item x="248"/>
        <item x="737"/>
        <item x="463"/>
        <item x="177"/>
        <item x="46"/>
        <item x="249"/>
        <item x="432"/>
        <item x="74"/>
        <item x="372"/>
        <item x="155"/>
        <item x="2"/>
        <item x="192"/>
        <item x="17"/>
        <item x="335"/>
        <item x="548"/>
        <item x="146"/>
        <item x="184"/>
        <item x="325"/>
        <item x="365"/>
        <item x="106"/>
        <item x="434"/>
        <item x="35"/>
        <item x="36"/>
        <item x="395"/>
        <item x="549"/>
        <item x="68"/>
        <item x="178"/>
        <item x="517"/>
        <item x="66"/>
        <item x="294"/>
        <item x="81"/>
        <item x="730"/>
        <item x="704"/>
        <item x="451"/>
        <item x="136"/>
        <item x="255"/>
        <item x="734"/>
        <item x="480"/>
        <item x="713"/>
        <item x="330"/>
        <item x="156"/>
        <item x="574"/>
        <item x="598"/>
        <item x="75"/>
        <item x="370"/>
        <item x="668"/>
        <item x="455"/>
        <item x="342"/>
        <item x="111"/>
        <item x="652"/>
        <item x="200"/>
        <item x="540"/>
        <item x="258"/>
        <item x="283"/>
        <item x="348"/>
        <item x="308"/>
        <item x="230"/>
        <item x="153"/>
        <item x="614"/>
        <item x="629"/>
        <item x="310"/>
        <item x="735"/>
        <item x="50"/>
        <item x="546"/>
        <item x="253"/>
        <item x="125"/>
        <item x="524"/>
        <item x="588"/>
        <item x="695"/>
        <item x="286"/>
        <item x="625"/>
        <item x="171"/>
        <item x="707"/>
        <item x="708"/>
        <item x="679"/>
        <item x="118"/>
        <item x="67"/>
        <item x="584"/>
        <item x="437"/>
        <item x="657"/>
        <item x="232"/>
        <item x="191"/>
        <item x="82"/>
        <item x="307"/>
        <item x="446"/>
        <item x="720"/>
        <item x="264"/>
        <item x="519"/>
        <item x="281"/>
        <item x="448"/>
        <item x="56"/>
        <item x="400"/>
        <item x="55"/>
        <item x="175"/>
        <item x="450"/>
        <item x="593"/>
        <item x="605"/>
        <item x="604"/>
        <item x="363"/>
        <item x="558"/>
        <item x="428"/>
        <item x="221"/>
        <item x="386"/>
        <item x="503"/>
        <item x="409"/>
        <item x="636"/>
        <item x="479"/>
        <item x="197"/>
        <item x="5"/>
        <item x="161"/>
        <item x="65"/>
        <item x="633"/>
        <item x="270"/>
        <item x="208"/>
        <item x="122"/>
        <item x="516"/>
        <item x="267"/>
        <item x="338"/>
        <item x="12"/>
        <item x="705"/>
        <item x="728"/>
        <item x="417"/>
        <item x="29"/>
        <item x="528"/>
        <item x="476"/>
        <item x="594"/>
        <item x="660"/>
        <item x="128"/>
        <item x="539"/>
        <item x="477"/>
        <item x="234"/>
        <item x="535"/>
        <item x="418"/>
        <item x="276"/>
        <item x="560"/>
        <item x="497"/>
        <item x="474"/>
        <item x="658"/>
        <item x="591"/>
        <item x="182"/>
        <item x="443"/>
        <item x="272"/>
        <item x="90"/>
        <item x="220"/>
        <item x="83"/>
        <item x="421"/>
        <item x="226"/>
        <item x="469"/>
        <item x="259"/>
        <item x="579"/>
        <item x="398"/>
        <item x="684"/>
        <item x="419"/>
        <item x="60"/>
        <item x="313"/>
        <item x="207"/>
        <item x="354"/>
        <item x="568"/>
        <item x="203"/>
        <item x="696"/>
        <item x="445"/>
        <item x="725"/>
        <item x="641"/>
        <item x="202"/>
        <item x="485"/>
        <item x="553"/>
        <item x="320"/>
        <item x="449"/>
        <item x="700"/>
        <item x="529"/>
        <item x="43"/>
        <item x="266"/>
        <item x="251"/>
        <item x="224"/>
        <item x="223"/>
        <item x="61"/>
        <item x="384"/>
        <item x="484"/>
        <item x="382"/>
        <item x="358"/>
        <item x="716"/>
        <item x="246"/>
        <item x="563"/>
        <item x="138"/>
        <item x="265"/>
        <item x="188"/>
        <item x="602"/>
        <item x="27"/>
        <item x="559"/>
        <item x="133"/>
        <item x="337"/>
        <item x="194"/>
        <item x="284"/>
        <item x="295"/>
        <item x="564"/>
        <item x="73"/>
        <item x="620"/>
        <item x="632"/>
        <item x="618"/>
        <item x="569"/>
        <item x="8"/>
        <item x="389"/>
        <item x="647"/>
        <item x="369"/>
        <item x="715"/>
        <item x="10"/>
        <item x="233"/>
        <item x="109"/>
        <item x="454"/>
        <item x="642"/>
        <item x="48"/>
        <item x="543"/>
        <item x="616"/>
        <item x="643"/>
        <item x="349"/>
        <item x="212"/>
        <item x="145"/>
        <item x="299"/>
        <item x="597"/>
        <item x="71"/>
        <item x="214"/>
        <item x="541"/>
        <item x="112"/>
        <item x="368"/>
        <item x="250"/>
        <item x="123"/>
        <item x="117"/>
        <item x="381"/>
        <item x="41"/>
        <item x="317"/>
        <item x="110"/>
        <item x="34"/>
        <item x="458"/>
        <item x="376"/>
        <item x="723"/>
        <item x="675"/>
        <item x="356"/>
        <item x="185"/>
        <item x="508"/>
        <item x="21"/>
        <item x="511"/>
        <item x="216"/>
        <item x="42"/>
        <item x="237"/>
        <item x="336"/>
        <item x="739"/>
        <item x="697"/>
        <item x="150"/>
        <item x="92"/>
        <item x="496"/>
        <item x="144"/>
        <item x="305"/>
        <item x="627"/>
        <item x="28"/>
        <item x="210"/>
        <item x="678"/>
        <item x="98"/>
        <item x="683"/>
        <item x="671"/>
        <item x="383"/>
        <item x="470"/>
        <item x="714"/>
        <item x="380"/>
        <item x="346"/>
        <item x="440"/>
        <item x="603"/>
        <item x="491"/>
        <item x="293"/>
        <item x="391"/>
        <item x="149"/>
        <item x="556"/>
        <item x="722"/>
        <item x="416"/>
        <item x="420"/>
        <item x="673"/>
        <item x="228"/>
        <item x="19"/>
        <item x="596"/>
        <item x="685"/>
        <item x="576"/>
        <item x="245"/>
        <item x="561"/>
        <item x="79"/>
        <item x="297"/>
        <item x="562"/>
        <item x="717"/>
        <item x="347"/>
        <item x="309"/>
        <item x="687"/>
        <item x="139"/>
        <item x="471"/>
        <item x="664"/>
        <item x="719"/>
        <item x="113"/>
        <item x="154"/>
        <item x="59"/>
        <item x="651"/>
        <item x="378"/>
        <item x="54"/>
        <item x="4"/>
        <item x="536"/>
        <item x="240"/>
        <item x="709"/>
        <item x="205"/>
        <item x="699"/>
        <item x="441"/>
        <item x="547"/>
        <item x="494"/>
        <item x="435"/>
        <item x="53"/>
        <item x="91"/>
        <item x="137"/>
        <item x="20"/>
        <item x="622"/>
        <item x="623"/>
        <item x="550"/>
        <item x="40"/>
        <item x="332"/>
        <item x="201"/>
        <item x="218"/>
        <item x="120"/>
        <item x="577"/>
        <item x="486"/>
        <item x="413"/>
        <item x="626"/>
        <item x="209"/>
        <item x="268"/>
        <item x="261"/>
        <item x="279"/>
        <item x="693"/>
        <item x="30"/>
        <item x="69"/>
        <item x="732"/>
        <item x="567"/>
        <item x="578"/>
        <item x="706"/>
        <item x="408"/>
        <item x="405"/>
        <item x="495"/>
        <item x="555"/>
        <item x="199"/>
        <item x="180"/>
        <item x="186"/>
        <item x="260"/>
        <item x="159"/>
        <item x="296"/>
        <item x="190"/>
        <item x="462"/>
        <item x="344"/>
        <item x="649"/>
        <item x="634"/>
        <item x="244"/>
        <item x="599"/>
        <item x="304"/>
        <item x="318"/>
        <item x="498"/>
        <item x="374"/>
        <item x="601"/>
        <item x="95"/>
        <item x="77"/>
        <item x="645"/>
        <item x="589"/>
        <item x="396"/>
        <item x="301"/>
        <item x="621"/>
        <item x="173"/>
        <item x="460"/>
        <item x="280"/>
        <item x="360"/>
        <item x="702"/>
        <item x="58"/>
        <item x="585"/>
        <item x="692"/>
        <item x="429"/>
        <item x="256"/>
        <item x="667"/>
        <item x="163"/>
        <item x="134"/>
        <item x="387"/>
        <item x="493"/>
        <item x="587"/>
        <item x="532"/>
        <item x="331"/>
        <item x="674"/>
        <item x="151"/>
        <item x="423"/>
        <item x="3"/>
        <item x="22"/>
        <item x="100"/>
        <item x="538"/>
        <item x="64"/>
        <item x="680"/>
        <item x="452"/>
        <item x="181"/>
        <item x="375"/>
        <item x="410"/>
        <item x="502"/>
        <item x="323"/>
        <item x="351"/>
        <item x="691"/>
        <item x="534"/>
        <item x="217"/>
        <item x="727"/>
        <item x="99"/>
        <item x="72"/>
        <item x="15"/>
        <item x="129"/>
        <item x="357"/>
        <item x="316"/>
        <item x="63"/>
        <item x="482"/>
        <item x="654"/>
        <item x="334"/>
        <item x="682"/>
        <item x="219"/>
        <item x="473"/>
        <item x="566"/>
        <item x="509"/>
        <item x="522"/>
        <item x="427"/>
        <item x="236"/>
        <item x="97"/>
        <item x="608"/>
        <item x="600"/>
        <item x="292"/>
        <item x="23"/>
        <item x="9"/>
        <item x="635"/>
        <item x="580"/>
        <item x="615"/>
        <item x="215"/>
        <item x="488"/>
        <item x="195"/>
        <item x="425"/>
        <item x="132"/>
        <item x="51"/>
        <item x="606"/>
        <item x="426"/>
        <item x="607"/>
        <item x="47"/>
        <item x="661"/>
        <item x="241"/>
        <item x="526"/>
        <item x="25"/>
        <item x="96"/>
        <item x="119"/>
        <item x="663"/>
        <item x="611"/>
        <item x="364"/>
        <item x="322"/>
        <item x="630"/>
        <item x="164"/>
        <item x="275"/>
        <item x="314"/>
        <item x="242"/>
        <item x="504"/>
        <item x="326"/>
        <item x="345"/>
        <item x="84"/>
        <item x="733"/>
        <item x="303"/>
        <item x="740"/>
        <item x="105"/>
        <item x="328"/>
        <item x="130"/>
        <item x="388"/>
        <item x="640"/>
        <item x="531"/>
        <item x="7"/>
        <item x="16"/>
        <item x="359"/>
        <item x="300"/>
        <item x="483"/>
        <item x="198"/>
        <item x="461"/>
        <item x="422"/>
        <item x="377"/>
        <item x="390"/>
        <item x="85"/>
        <item x="527"/>
        <item x="439"/>
        <item x="290"/>
        <item x="273"/>
        <item x="263"/>
        <item x="612"/>
        <item x="581"/>
        <item x="407"/>
        <item x="523"/>
        <item x="78"/>
        <item x="143"/>
        <item x="686"/>
        <item x="187"/>
        <item x="542"/>
        <item x="609"/>
        <item x="582"/>
        <item x="285"/>
        <item x="512"/>
        <item x="121"/>
        <item x="160"/>
        <item x="247"/>
        <item x="333"/>
        <item x="243"/>
        <item x="436"/>
        <item x="93"/>
        <item x="393"/>
        <item x="729"/>
        <item x="506"/>
        <item x="172"/>
        <item x="741"/>
        <item t="default"/>
      </items>
    </pivotField>
    <pivotField axis="axisRow" compact="0" multipleItemSelectionAllowed="1" showAll="0">
      <items count="7">
        <item h="1" x="5"/>
        <item h="1" x="0"/>
        <item h="1" x="1"/>
        <item x="2"/>
        <item h="1" x="3"/>
        <item h="1" x="4"/>
        <item t="default"/>
      </items>
    </pivotField>
    <pivotField compact="0" showAll="0">
      <items count="38">
        <item x="15"/>
        <item x="20"/>
        <item x="21"/>
        <item x="9"/>
        <item x="23"/>
        <item x="27"/>
        <item x="25"/>
        <item x="30"/>
        <item x="33"/>
        <item x="17"/>
        <item x="6"/>
        <item x="1"/>
        <item x="7"/>
        <item x="10"/>
        <item x="3"/>
        <item x="24"/>
        <item x="18"/>
        <item x="22"/>
        <item x="31"/>
        <item x="8"/>
        <item x="11"/>
        <item x="0"/>
        <item x="14"/>
        <item x="16"/>
        <item x="35"/>
        <item x="26"/>
        <item x="4"/>
        <item x="5"/>
        <item x="28"/>
        <item x="32"/>
        <item x="12"/>
        <item x="29"/>
        <item x="19"/>
        <item x="2"/>
        <item x="34"/>
        <item x="13"/>
        <item x="36"/>
        <item t="default"/>
      </items>
    </pivotField>
    <pivotField compact="0" showAll="0">
      <items count="677">
        <item x="88"/>
        <item x="280"/>
        <item x="33"/>
        <item x="230"/>
        <item x="127"/>
        <item x="14"/>
        <item x="477"/>
        <item x="318"/>
        <item x="226"/>
        <item x="590"/>
        <item x="213"/>
        <item x="170"/>
        <item x="599"/>
        <item x="82"/>
        <item x="385"/>
        <item x="50"/>
        <item x="512"/>
        <item x="570"/>
        <item x="258"/>
        <item x="133"/>
        <item x="401"/>
        <item x="176"/>
        <item x="403"/>
        <item x="93"/>
        <item x="328"/>
        <item x="598"/>
        <item x="481"/>
        <item x="126"/>
        <item x="647"/>
        <item x="109"/>
        <item x="515"/>
        <item x="538"/>
        <item x="277"/>
        <item x="410"/>
        <item x="405"/>
        <item x="536"/>
        <item x="458"/>
        <item x="209"/>
        <item x="35"/>
        <item x="227"/>
        <item x="636"/>
        <item x="617"/>
        <item x="295"/>
        <item x="74"/>
        <item x="155"/>
        <item x="149"/>
        <item x="435"/>
        <item x="425"/>
        <item x="565"/>
        <item x="539"/>
        <item x="260"/>
        <item x="386"/>
        <item x="306"/>
        <item x="466"/>
        <item x="454"/>
        <item x="174"/>
        <item x="39"/>
        <item x="57"/>
        <item x="104"/>
        <item x="257"/>
        <item x="297"/>
        <item x="580"/>
        <item x="672"/>
        <item x="81"/>
        <item x="311"/>
        <item x="552"/>
        <item x="269"/>
        <item x="640"/>
        <item x="644"/>
        <item x="659"/>
        <item x="332"/>
        <item x="254"/>
        <item x="320"/>
        <item x="479"/>
        <item x="181"/>
        <item x="376"/>
        <item x="319"/>
        <item x="298"/>
        <item x="75"/>
        <item x="631"/>
        <item x="496"/>
        <item x="394"/>
        <item x="26"/>
        <item x="167"/>
        <item x="336"/>
        <item x="597"/>
        <item x="77"/>
        <item x="673"/>
        <item x="615"/>
        <item x="220"/>
        <item x="283"/>
        <item x="576"/>
        <item x="255"/>
        <item x="237"/>
        <item x="281"/>
        <item x="217"/>
        <item x="199"/>
        <item x="294"/>
        <item x="125"/>
        <item x="415"/>
        <item x="187"/>
        <item x="135"/>
        <item x="313"/>
        <item x="488"/>
        <item x="347"/>
        <item x="654"/>
        <item x="264"/>
        <item x="445"/>
        <item x="32"/>
        <item x="453"/>
        <item x="643"/>
        <item x="25"/>
        <item x="30"/>
        <item x="324"/>
        <item x="616"/>
        <item x="411"/>
        <item x="177"/>
        <item x="663"/>
        <item x="29"/>
        <item x="482"/>
        <item x="51"/>
        <item x="252"/>
        <item x="606"/>
        <item x="360"/>
        <item x="645"/>
        <item x="575"/>
        <item x="586"/>
        <item x="310"/>
        <item x="395"/>
        <item x="523"/>
        <item x="212"/>
        <item x="43"/>
        <item x="557"/>
        <item x="526"/>
        <item x="246"/>
        <item x="507"/>
        <item x="317"/>
        <item x="261"/>
        <item x="346"/>
        <item x="87"/>
        <item x="670"/>
        <item x="421"/>
        <item x="3"/>
        <item x="377"/>
        <item x="73"/>
        <item x="154"/>
        <item x="148"/>
        <item x="495"/>
        <item x="124"/>
        <item x="387"/>
        <item x="225"/>
        <item x="248"/>
        <item x="426"/>
        <item x="331"/>
        <item x="662"/>
        <item x="404"/>
        <item x="511"/>
        <item x="36"/>
        <item x="358"/>
        <item x="422"/>
        <item x="450"/>
        <item x="55"/>
        <item x="388"/>
        <item x="362"/>
        <item x="490"/>
        <item x="28"/>
        <item x="494"/>
        <item x="442"/>
        <item x="504"/>
        <item x="665"/>
        <item x="380"/>
        <item x="658"/>
        <item x="532"/>
        <item x="446"/>
        <item x="505"/>
        <item x="89"/>
        <item x="520"/>
        <item x="194"/>
        <item x="4"/>
        <item x="296"/>
        <item x="106"/>
        <item x="393"/>
        <item x="562"/>
        <item x="288"/>
        <item x="193"/>
        <item x="612"/>
        <item x="83"/>
        <item x="172"/>
        <item x="150"/>
        <item x="325"/>
        <item x="22"/>
        <item x="276"/>
        <item x="601"/>
        <item x="624"/>
        <item x="412"/>
        <item x="373"/>
        <item x="620"/>
        <item x="229"/>
        <item x="641"/>
        <item x="214"/>
        <item x="657"/>
        <item x="274"/>
        <item x="397"/>
        <item x="440"/>
        <item x="398"/>
        <item x="111"/>
        <item x="559"/>
        <item x="535"/>
        <item x="63"/>
        <item x="574"/>
        <item x="485"/>
        <item x="353"/>
        <item x="178"/>
        <item x="69"/>
        <item x="329"/>
        <item x="653"/>
        <item x="78"/>
        <item x="44"/>
        <item x="166"/>
        <item x="413"/>
        <item x="519"/>
        <item x="251"/>
        <item x="253"/>
        <item x="581"/>
        <item x="343"/>
        <item x="119"/>
        <item x="364"/>
        <item x="587"/>
        <item x="132"/>
        <item x="267"/>
        <item x="506"/>
        <item x="198"/>
        <item x="121"/>
        <item x="305"/>
        <item x="341"/>
        <item x="85"/>
        <item x="457"/>
        <item x="461"/>
        <item x="418"/>
        <item x="407"/>
        <item x="589"/>
        <item x="60"/>
        <item x="203"/>
        <item x="365"/>
        <item x="222"/>
        <item x="165"/>
        <item x="99"/>
        <item x="271"/>
        <item x="159"/>
        <item x="470"/>
        <item x="429"/>
        <item x="27"/>
        <item x="205"/>
        <item x="629"/>
        <item x="399"/>
        <item x="527"/>
        <item x="642"/>
        <item x="420"/>
        <item x="369"/>
        <item x="202"/>
        <item x="216"/>
        <item x="84"/>
        <item x="171"/>
        <item x="115"/>
        <item x="428"/>
        <item x="208"/>
        <item x="76"/>
        <item x="64"/>
        <item x="460"/>
        <item x="384"/>
        <item x="646"/>
        <item x="573"/>
        <item x="621"/>
        <item x="618"/>
        <item x="1"/>
        <item x="6"/>
        <item x="268"/>
        <item x="117"/>
        <item x="345"/>
        <item x="476"/>
        <item x="292"/>
        <item x="649"/>
        <item x="338"/>
        <item x="101"/>
        <item x="655"/>
        <item x="38"/>
        <item x="374"/>
        <item x="363"/>
        <item x="480"/>
        <item x="114"/>
        <item x="238"/>
        <item x="518"/>
        <item x="11"/>
        <item x="242"/>
        <item x="228"/>
        <item x="240"/>
        <item x="17"/>
        <item x="566"/>
        <item x="614"/>
        <item x="151"/>
        <item x="474"/>
        <item x="471"/>
        <item x="366"/>
        <item x="452"/>
        <item x="91"/>
        <item x="656"/>
        <item x="250"/>
        <item x="419"/>
        <item x="556"/>
        <item x="128"/>
        <item x="585"/>
        <item x="303"/>
        <item x="508"/>
        <item x="402"/>
        <item x="134"/>
        <item x="37"/>
        <item x="90"/>
        <item x="528"/>
        <item x="327"/>
        <item x="383"/>
        <item x="348"/>
        <item x="263"/>
        <item x="593"/>
        <item x="293"/>
        <item x="596"/>
        <item x="472"/>
        <item x="611"/>
        <item x="301"/>
        <item x="605"/>
        <item x="285"/>
        <item x="667"/>
        <item x="221"/>
        <item x="102"/>
        <item x="337"/>
        <item x="674"/>
        <item x="161"/>
        <item x="500"/>
        <item x="145"/>
        <item x="233"/>
        <item x="567"/>
        <item x="448"/>
        <item x="464"/>
        <item x="664"/>
        <item x="600"/>
        <item x="510"/>
        <item x="322"/>
        <item x="548"/>
        <item x="105"/>
        <item x="543"/>
        <item x="129"/>
        <item x="396"/>
        <item x="483"/>
        <item x="564"/>
        <item x="286"/>
        <item x="239"/>
        <item x="462"/>
        <item x="350"/>
        <item x="541"/>
        <item x="330"/>
        <item x="98"/>
        <item x="438"/>
        <item x="110"/>
        <item x="49"/>
        <item x="7"/>
        <item x="613"/>
        <item x="634"/>
        <item x="58"/>
        <item x="186"/>
        <item x="15"/>
        <item x="635"/>
        <item x="68"/>
        <item x="207"/>
        <item x="215"/>
        <item x="284"/>
        <item x="147"/>
        <item x="144"/>
        <item x="357"/>
        <item x="262"/>
        <item x="143"/>
        <item x="9"/>
        <item x="142"/>
        <item x="650"/>
        <item x="54"/>
        <item x="234"/>
        <item x="513"/>
        <item x="344"/>
        <item x="652"/>
        <item x="236"/>
        <item x="449"/>
        <item x="349"/>
        <item x="163"/>
        <item x="304"/>
        <item x="139"/>
        <item x="118"/>
        <item x="168"/>
        <item x="558"/>
        <item x="146"/>
        <item x="351"/>
        <item x="23"/>
        <item x="169"/>
        <item x="175"/>
        <item x="278"/>
        <item x="531"/>
        <item x="375"/>
        <item x="123"/>
        <item x="259"/>
        <item x="92"/>
        <item x="340"/>
        <item x="489"/>
        <item x="275"/>
        <item x="406"/>
        <item x="184"/>
        <item x="137"/>
        <item x="279"/>
        <item x="182"/>
        <item x="414"/>
        <item x="443"/>
        <item x="188"/>
        <item x="608"/>
        <item x="582"/>
        <item x="112"/>
        <item x="272"/>
        <item x="529"/>
        <item x="241"/>
        <item x="537"/>
        <item x="243"/>
        <item x="475"/>
        <item x="588"/>
        <item x="648"/>
        <item x="244"/>
        <item x="100"/>
        <item x="459"/>
        <item x="195"/>
        <item x="447"/>
        <item x="179"/>
        <item x="630"/>
        <item x="591"/>
        <item x="514"/>
        <item x="103"/>
        <item x="96"/>
        <item x="542"/>
        <item x="521"/>
        <item x="339"/>
        <item x="579"/>
        <item x="204"/>
        <item x="623"/>
        <item x="434"/>
        <item x="503"/>
        <item x="152"/>
        <item x="569"/>
        <item x="487"/>
        <item x="427"/>
        <item x="247"/>
        <item x="41"/>
        <item x="210"/>
        <item x="578"/>
        <item x="197"/>
        <item x="486"/>
        <item x="315"/>
        <item x="290"/>
        <item x="610"/>
        <item x="468"/>
        <item x="326"/>
        <item x="80"/>
        <item x="291"/>
        <item x="524"/>
        <item x="52"/>
        <item x="352"/>
        <item x="189"/>
        <item x="153"/>
        <item x="13"/>
        <item x="625"/>
        <item x="185"/>
        <item x="122"/>
        <item x="595"/>
        <item x="158"/>
        <item x="97"/>
        <item x="157"/>
        <item x="356"/>
        <item x="333"/>
        <item x="5"/>
        <item x="551"/>
        <item x="540"/>
        <item x="79"/>
        <item x="45"/>
        <item x="628"/>
        <item x="48"/>
        <item x="467"/>
        <item x="561"/>
        <item x="499"/>
        <item x="361"/>
        <item x="584"/>
        <item x="441"/>
        <item x="183"/>
        <item x="71"/>
        <item x="478"/>
        <item x="232"/>
        <item x="545"/>
        <item x="417"/>
        <item x="651"/>
        <item x="130"/>
        <item x="560"/>
        <item x="437"/>
        <item x="604"/>
        <item x="223"/>
        <item x="156"/>
        <item x="594"/>
        <item x="451"/>
        <item x="302"/>
        <item x="270"/>
        <item x="273"/>
        <item x="300"/>
        <item x="661"/>
        <item x="530"/>
        <item x="18"/>
        <item x="131"/>
        <item x="256"/>
        <item x="409"/>
        <item x="669"/>
        <item x="355"/>
        <item x="501"/>
        <item x="61"/>
        <item x="632"/>
        <item x="265"/>
        <item x="191"/>
        <item x="282"/>
        <item x="390"/>
        <item x="116"/>
        <item x="372"/>
        <item x="609"/>
        <item x="571"/>
        <item x="547"/>
        <item x="289"/>
        <item x="568"/>
        <item x="113"/>
        <item x="46"/>
        <item x="299"/>
        <item x="219"/>
        <item x="423"/>
        <item x="502"/>
        <item x="334"/>
        <item x="108"/>
        <item x="392"/>
        <item x="563"/>
        <item x="266"/>
        <item x="381"/>
        <item x="94"/>
        <item x="534"/>
        <item x="660"/>
        <item x="224"/>
        <item x="668"/>
        <item x="59"/>
        <item x="31"/>
        <item x="400"/>
        <item x="12"/>
        <item x="533"/>
        <item x="196"/>
        <item x="554"/>
        <item x="335"/>
        <item x="572"/>
        <item x="469"/>
        <item x="136"/>
        <item x="160"/>
        <item x="522"/>
        <item x="235"/>
        <item x="86"/>
        <item x="190"/>
        <item x="525"/>
        <item x="389"/>
        <item x="379"/>
        <item x="10"/>
        <item x="20"/>
        <item x="493"/>
        <item x="484"/>
        <item x="492"/>
        <item x="439"/>
        <item x="592"/>
        <item x="371"/>
        <item x="378"/>
        <item x="8"/>
        <item x="95"/>
        <item x="416"/>
        <item x="42"/>
        <item x="65"/>
        <item x="201"/>
        <item x="211"/>
        <item x="72"/>
        <item x="553"/>
        <item x="633"/>
        <item x="138"/>
        <item x="638"/>
        <item x="666"/>
        <item x="602"/>
        <item x="424"/>
        <item x="544"/>
        <item x="19"/>
        <item x="70"/>
        <item x="465"/>
        <item x="456"/>
        <item x="436"/>
        <item x="40"/>
        <item x="498"/>
        <item x="140"/>
        <item x="231"/>
        <item x="162"/>
        <item x="391"/>
        <item x="619"/>
        <item x="555"/>
        <item x="550"/>
        <item x="463"/>
        <item x="287"/>
        <item x="56"/>
        <item x="432"/>
        <item x="549"/>
        <item x="120"/>
        <item x="308"/>
        <item x="218"/>
        <item x="603"/>
        <item x="354"/>
        <item x="671"/>
        <item x="639"/>
        <item x="431"/>
        <item x="627"/>
        <item x="245"/>
        <item x="192"/>
        <item x="607"/>
        <item x="316"/>
        <item x="455"/>
        <item x="444"/>
        <item x="321"/>
        <item x="206"/>
        <item x="314"/>
        <item x="53"/>
        <item x="359"/>
        <item x="516"/>
        <item x="24"/>
        <item x="16"/>
        <item x="0"/>
        <item x="180"/>
        <item x="307"/>
        <item x="546"/>
        <item x="368"/>
        <item x="622"/>
        <item x="2"/>
        <item x="164"/>
        <item x="626"/>
        <item x="367"/>
        <item x="312"/>
        <item x="342"/>
        <item x="433"/>
        <item x="309"/>
        <item x="408"/>
        <item x="47"/>
        <item x="583"/>
        <item x="517"/>
        <item x="577"/>
        <item x="173"/>
        <item x="323"/>
        <item x="497"/>
        <item x="107"/>
        <item x="370"/>
        <item x="34"/>
        <item x="637"/>
        <item x="382"/>
        <item x="66"/>
        <item x="21"/>
        <item x="249"/>
        <item x="67"/>
        <item x="473"/>
        <item x="509"/>
        <item x="62"/>
        <item x="200"/>
        <item x="430"/>
        <item x="491"/>
        <item x="141"/>
        <item x="675"/>
        <item t="default"/>
      </items>
    </pivotField>
    <pivotField compact="0" showAll="0">
      <items count="58">
        <item x="44"/>
        <item x="52"/>
        <item x="54"/>
        <item x="55"/>
        <item x="34"/>
        <item x="10"/>
        <item x="29"/>
        <item x="20"/>
        <item x="28"/>
        <item x="35"/>
        <item x="49"/>
        <item x="0"/>
        <item x="38"/>
        <item x="50"/>
        <item x="18"/>
        <item x="15"/>
        <item x="7"/>
        <item x="12"/>
        <item x="26"/>
        <item x="14"/>
        <item x="25"/>
        <item x="51"/>
        <item x="27"/>
        <item x="46"/>
        <item x="53"/>
        <item x="30"/>
        <item x="11"/>
        <item x="32"/>
        <item x="1"/>
        <item x="2"/>
        <item x="36"/>
        <item x="45"/>
        <item x="22"/>
        <item x="33"/>
        <item x="17"/>
        <item x="47"/>
        <item x="42"/>
        <item x="6"/>
        <item x="43"/>
        <item x="3"/>
        <item x="5"/>
        <item x="9"/>
        <item x="13"/>
        <item x="8"/>
        <item x="4"/>
        <item x="48"/>
        <item x="41"/>
        <item x="39"/>
        <item x="40"/>
        <item x="19"/>
        <item x="21"/>
        <item x="16"/>
        <item x="23"/>
        <item x="31"/>
        <item x="24"/>
        <item x="37"/>
        <item x="56"/>
        <item t="default"/>
      </items>
    </pivotField>
    <pivotField axis="axisPage" compact="0" multipleItemSelectionAllowed="1" showAll="0">
      <items count="7">
        <item x="3"/>
        <item x="1"/>
        <item x="4"/>
        <item x="0"/>
        <item x="2"/>
        <item x="5"/>
        <item t="default"/>
      </items>
    </pivotField>
    <pivotField axis="axisPage" compact="0" multipleItemSelectionAllowed="1" showAll="0">
      <items count="7">
        <item x="1"/>
        <item x="3"/>
        <item x="4"/>
        <item x="0"/>
        <item x="2"/>
        <item x="5"/>
        <item t="default"/>
      </items>
    </pivotField>
    <pivotField compact="0" showAll="0">
      <items count="89">
        <item x="0"/>
        <item x="84"/>
        <item x="19"/>
        <item x="61"/>
        <item x="3"/>
        <item x="42"/>
        <item x="85"/>
        <item x="80"/>
        <item x="54"/>
        <item x="27"/>
        <item x="48"/>
        <item x="72"/>
        <item x="49"/>
        <item x="18"/>
        <item x="6"/>
        <item x="64"/>
        <item x="68"/>
        <item x="33"/>
        <item x="38"/>
        <item x="7"/>
        <item x="81"/>
        <item x="62"/>
        <item x="25"/>
        <item x="78"/>
        <item x="13"/>
        <item x="10"/>
        <item x="24"/>
        <item x="28"/>
        <item x="2"/>
        <item x="79"/>
        <item x="46"/>
        <item x="60"/>
        <item x="47"/>
        <item x="74"/>
        <item x="76"/>
        <item x="23"/>
        <item x="1"/>
        <item x="20"/>
        <item x="66"/>
        <item x="31"/>
        <item x="12"/>
        <item x="67"/>
        <item x="45"/>
        <item x="70"/>
        <item x="21"/>
        <item x="4"/>
        <item x="52"/>
        <item x="30"/>
        <item x="8"/>
        <item x="69"/>
        <item x="55"/>
        <item x="40"/>
        <item x="16"/>
        <item x="39"/>
        <item x="34"/>
        <item x="5"/>
        <item x="22"/>
        <item x="37"/>
        <item x="15"/>
        <item x="83"/>
        <item x="77"/>
        <item x="26"/>
        <item x="35"/>
        <item x="14"/>
        <item x="58"/>
        <item x="56"/>
        <item x="53"/>
        <item x="71"/>
        <item x="73"/>
        <item x="63"/>
        <item x="57"/>
        <item x="29"/>
        <item x="51"/>
        <item x="44"/>
        <item x="36"/>
        <item x="9"/>
        <item x="59"/>
        <item x="11"/>
        <item x="41"/>
        <item x="65"/>
        <item x="75"/>
        <item x="17"/>
        <item x="50"/>
        <item x="82"/>
        <item x="43"/>
        <item x="32"/>
        <item x="86"/>
        <item x="87"/>
        <item t="default"/>
      </items>
    </pivotField>
    <pivotField axis="axisPage" compact="0" multipleItemSelectionAllowed="1" showAll="0">
      <items count="13">
        <item x="1"/>
        <item x="3"/>
        <item x="10"/>
        <item x="5"/>
        <item x="7"/>
        <item x="2"/>
        <item x="11"/>
        <item x="4"/>
        <item x="9"/>
        <item x="8"/>
        <item x="6"/>
        <item x="0"/>
        <item t="default"/>
      </items>
    </pivotField>
    <pivotField compact="0" showAll="0">
      <items count="16">
        <item x="3"/>
        <item x="2"/>
        <item x="4"/>
        <item x="12"/>
        <item x="7"/>
        <item x="1"/>
        <item x="5"/>
        <item x="11"/>
        <item x="9"/>
        <item x="6"/>
        <item x="10"/>
        <item x="13"/>
        <item x="8"/>
        <item x="14"/>
        <item x="0"/>
        <item t="default"/>
      </items>
    </pivotField>
    <pivotField compact="0" showAll="0">
      <items count="98">
        <item x="95"/>
        <item x="92"/>
        <item x="54"/>
        <item x="57"/>
        <item x="18"/>
        <item x="71"/>
        <item x="66"/>
        <item x="4"/>
        <item x="85"/>
        <item x="45"/>
        <item x="90"/>
        <item x="87"/>
        <item x="8"/>
        <item x="62"/>
        <item x="42"/>
        <item x="83"/>
        <item x="49"/>
        <item x="31"/>
        <item x="1"/>
        <item x="75"/>
        <item x="24"/>
        <item x="17"/>
        <item x="11"/>
        <item x="13"/>
        <item x="93"/>
        <item x="70"/>
        <item x="10"/>
        <item x="35"/>
        <item x="12"/>
        <item x="67"/>
        <item x="27"/>
        <item x="37"/>
        <item x="79"/>
        <item x="34"/>
        <item x="77"/>
        <item x="14"/>
        <item x="6"/>
        <item x="2"/>
        <item x="48"/>
        <item x="65"/>
        <item x="59"/>
        <item x="30"/>
        <item x="80"/>
        <item x="26"/>
        <item x="38"/>
        <item x="74"/>
        <item x="21"/>
        <item x="89"/>
        <item x="3"/>
        <item x="73"/>
        <item x="69"/>
        <item x="22"/>
        <item x="15"/>
        <item x="53"/>
        <item x="72"/>
        <item x="5"/>
        <item x="20"/>
        <item x="43"/>
        <item x="23"/>
        <item x="36"/>
        <item x="91"/>
        <item x="25"/>
        <item x="55"/>
        <item x="76"/>
        <item x="19"/>
        <item x="7"/>
        <item x="58"/>
        <item x="78"/>
        <item x="63"/>
        <item x="41"/>
        <item x="94"/>
        <item x="88"/>
        <item x="39"/>
        <item x="16"/>
        <item x="50"/>
        <item x="61"/>
        <item x="33"/>
        <item x="60"/>
        <item x="56"/>
        <item x="52"/>
        <item x="29"/>
        <item x="28"/>
        <item x="82"/>
        <item x="9"/>
        <item x="47"/>
        <item x="40"/>
        <item x="64"/>
        <item x="68"/>
        <item x="84"/>
        <item x="44"/>
        <item x="51"/>
        <item x="81"/>
        <item x="86"/>
        <item x="32"/>
        <item x="46"/>
        <item x="96"/>
        <item x="0"/>
        <item t="default"/>
      </items>
    </pivotField>
    <pivotField compact="0" showAll="0">
      <items count="40">
        <item x="4"/>
        <item x="23"/>
        <item x="27"/>
        <item x="35"/>
        <item x="24"/>
        <item x="5"/>
        <item x="29"/>
        <item x="10"/>
        <item x="31"/>
        <item x="15"/>
        <item x="2"/>
        <item x="18"/>
        <item x="17"/>
        <item x="3"/>
        <item x="9"/>
        <item x="12"/>
        <item x="1"/>
        <item x="22"/>
        <item x="20"/>
        <item x="14"/>
        <item x="34"/>
        <item x="6"/>
        <item x="25"/>
        <item x="21"/>
        <item x="36"/>
        <item x="26"/>
        <item x="16"/>
        <item x="37"/>
        <item x="19"/>
        <item x="8"/>
        <item x="33"/>
        <item x="30"/>
        <item x="28"/>
        <item x="7"/>
        <item x="11"/>
        <item x="38"/>
        <item x="32"/>
        <item x="13"/>
        <item x="0"/>
        <item t="default"/>
      </items>
    </pivotField>
    <pivotField compact="0" showAll="0">
      <items count="7">
        <item x="0"/>
        <item x="5"/>
        <item x="4"/>
        <item x="1"/>
        <item x="2"/>
        <item x="3"/>
        <item t="default"/>
      </items>
    </pivotField>
    <pivotField axis="axisRow" compact="0" sortType="descending" multipleItemSelectionAllowed="1" showAll="0">
      <items count="100">
        <item h="1" x="62"/>
        <item h="1" x="86"/>
        <item x="93"/>
        <item x="53"/>
        <item x="76"/>
        <item x="26"/>
        <item h="1" x="23"/>
        <item x="74"/>
        <item x="28"/>
        <item x="60"/>
        <item x="2"/>
        <item x="96"/>
        <item x="15"/>
        <item x="3"/>
        <item x="22"/>
        <item x="25"/>
        <item x="24"/>
        <item x="33"/>
        <item h="1" x="29"/>
        <item x="48"/>
        <item x="34"/>
        <item x="27"/>
        <item x="41"/>
        <item x="13"/>
        <item x="36"/>
        <item x="9"/>
        <item x="16"/>
        <item x="49"/>
        <item x="80"/>
        <item x="85"/>
        <item x="72"/>
        <item x="20"/>
        <item x="57"/>
        <item x="44"/>
        <item x="81"/>
        <item x="77"/>
        <item x="21"/>
        <item x="50"/>
        <item x="30"/>
        <item x="69"/>
        <item x="97"/>
        <item x="11"/>
        <item x="37"/>
        <item x="6"/>
        <item x="43"/>
        <item x="18"/>
        <item x="10"/>
        <item x="54"/>
        <item x="51"/>
        <item x="4"/>
        <item x="40"/>
        <item x="56"/>
        <item x="39"/>
        <item x="45"/>
        <item x="71"/>
        <item x="38"/>
        <item x="14"/>
        <item x="82"/>
        <item x="7"/>
        <item x="84"/>
        <item x="42"/>
        <item x="32"/>
        <item x="79"/>
        <item x="70"/>
        <item x="65"/>
        <item x="8"/>
        <item x="68"/>
        <item x="94"/>
        <item x="92"/>
        <item x="67"/>
        <item x="78"/>
        <item x="87"/>
        <item x="52"/>
        <item x="61"/>
        <item x="55"/>
        <item x="64"/>
        <item x="35"/>
        <item x="73"/>
        <item x="83"/>
        <item x="17"/>
        <item x="59"/>
        <item x="91"/>
        <item x="47"/>
        <item x="66"/>
        <item x="12"/>
        <item x="63"/>
        <item x="75"/>
        <item x="31"/>
        <item x="95"/>
        <item x="5"/>
        <item x="88"/>
        <item x="0"/>
        <item x="90"/>
        <item x="58"/>
        <item x="1"/>
        <item x="89"/>
        <item x="19"/>
        <item x="46"/>
        <item x="98"/>
        <item t="default"/>
      </items>
      <autoSortScope>
        <pivotArea fieldPosition="0">
          <references count="1">
            <reference field="4294967294" count="1" selected="0">
              <x v="0"/>
            </reference>
          </references>
        </pivotArea>
      </autoSortScope>
    </pivotField>
    <pivotField compact="0" showAll="0">
      <items count="7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t="default"/>
      </items>
    </pivotField>
    <pivotField compact="0" showAll="0">
      <items count="557">
        <item x="185"/>
        <item x="199"/>
        <item x="233"/>
        <item x="489"/>
        <item x="512"/>
        <item x="180"/>
        <item x="554"/>
        <item x="325"/>
        <item x="184"/>
        <item x="78"/>
        <item x="524"/>
        <item x="404"/>
        <item x="532"/>
        <item x="553"/>
        <item x="24"/>
        <item x="427"/>
        <item x="330"/>
        <item x="375"/>
        <item x="18"/>
        <item x="81"/>
        <item x="91"/>
        <item x="29"/>
        <item x="38"/>
        <item x="106"/>
        <item x="520"/>
        <item x="521"/>
        <item x="224"/>
        <item x="275"/>
        <item x="377"/>
        <item x="179"/>
        <item x="30"/>
        <item x="414"/>
        <item x="432"/>
        <item x="44"/>
        <item x="51"/>
        <item x="202"/>
        <item x="425"/>
        <item x="506"/>
        <item x="230"/>
        <item x="437"/>
        <item x="102"/>
        <item x="37"/>
        <item x="294"/>
        <item x="232"/>
        <item x="68"/>
        <item x="226"/>
        <item x="107"/>
        <item x="127"/>
        <item x="422"/>
        <item x="19"/>
        <item x="172"/>
        <item x="270"/>
        <item x="438"/>
        <item x="295"/>
        <item x="133"/>
        <item x="234"/>
        <item x="129"/>
        <item x="227"/>
        <item x="454"/>
        <item x="406"/>
        <item x="480"/>
        <item x="453"/>
        <item x="518"/>
        <item x="218"/>
        <item x="54"/>
        <item x="513"/>
        <item x="456"/>
        <item x="154"/>
        <item x="463"/>
        <item x="256"/>
        <item x="367"/>
        <item x="440"/>
        <item x="61"/>
        <item x="368"/>
        <item x="526"/>
        <item x="16"/>
        <item x="365"/>
        <item x="304"/>
        <item x="242"/>
        <item x="134"/>
        <item x="486"/>
        <item x="315"/>
        <item x="269"/>
        <item x="487"/>
        <item x="503"/>
        <item x="191"/>
        <item x="53"/>
        <item x="130"/>
        <item x="203"/>
        <item x="193"/>
        <item x="196"/>
        <item x="212"/>
        <item x="434"/>
        <item x="415"/>
        <item x="177"/>
        <item x="42"/>
        <item x="217"/>
        <item x="408"/>
        <item x="66"/>
        <item x="142"/>
        <item x="36"/>
        <item x="136"/>
        <item x="143"/>
        <item x="335"/>
        <item x="549"/>
        <item x="552"/>
        <item x="522"/>
        <item x="150"/>
        <item x="206"/>
        <item x="82"/>
        <item x="282"/>
        <item x="52"/>
        <item x="345"/>
        <item x="145"/>
        <item x="525"/>
        <item x="252"/>
        <item x="544"/>
        <item x="63"/>
        <item x="332"/>
        <item x="187"/>
        <item x="460"/>
        <item x="351"/>
        <item x="421"/>
        <item x="314"/>
        <item x="383"/>
        <item x="442"/>
        <item x="144"/>
        <item x="470"/>
        <item x="403"/>
        <item x="393"/>
        <item x="197"/>
        <item x="235"/>
        <item x="241"/>
        <item x="263"/>
        <item x="153"/>
        <item x="319"/>
        <item x="253"/>
        <item x="147"/>
        <item x="156"/>
        <item x="397"/>
        <item x="308"/>
        <item x="67"/>
        <item x="141"/>
        <item x="381"/>
        <item x="33"/>
        <item x="337"/>
        <item x="32"/>
        <item x="301"/>
        <item x="76"/>
        <item x="322"/>
        <item x="346"/>
        <item x="3"/>
        <item x="85"/>
        <item x="77"/>
        <item x="12"/>
        <item x="371"/>
        <item x="298"/>
        <item x="417"/>
        <item x="87"/>
        <item x="359"/>
        <item x="370"/>
        <item x="73"/>
        <item x="71"/>
        <item x="413"/>
        <item x="462"/>
        <item x="313"/>
        <item x="244"/>
        <item x="493"/>
        <item x="288"/>
        <item x="481"/>
        <item x="293"/>
        <item x="374"/>
        <item x="163"/>
        <item x="75"/>
        <item x="155"/>
        <item x="450"/>
        <item x="109"/>
        <item x="416"/>
        <item x="385"/>
        <item x="113"/>
        <item x="398"/>
        <item x="151"/>
        <item x="58"/>
        <item x="360"/>
        <item x="186"/>
        <item x="306"/>
        <item x="510"/>
        <item x="499"/>
        <item x="189"/>
        <item x="289"/>
        <item x="131"/>
        <item x="159"/>
        <item x="200"/>
        <item x="210"/>
        <item x="431"/>
        <item x="436"/>
        <item x="247"/>
        <item x="515"/>
        <item x="547"/>
        <item x="501"/>
        <item x="246"/>
        <item x="25"/>
        <item x="366"/>
        <item x="62"/>
        <item x="237"/>
        <item x="13"/>
        <item x="104"/>
        <item x="92"/>
        <item x="452"/>
        <item x="485"/>
        <item x="223"/>
        <item x="378"/>
        <item x="114"/>
        <item x="407"/>
        <item x="362"/>
        <item x="101"/>
        <item x="394"/>
        <item x="347"/>
        <item x="225"/>
        <item x="305"/>
        <item x="198"/>
        <item x="474"/>
        <item x="146"/>
        <item x="164"/>
        <item x="208"/>
        <item x="327"/>
        <item x="268"/>
        <item x="221"/>
        <item x="548"/>
        <item x="339"/>
        <item x="430"/>
        <item x="349"/>
        <item x="523"/>
        <item x="490"/>
        <item x="39"/>
        <item x="266"/>
        <item x="267"/>
        <item x="220"/>
        <item x="112"/>
        <item x="243"/>
        <item x="502"/>
        <item x="376"/>
        <item x="443"/>
        <item x="65"/>
        <item x="491"/>
        <item x="8"/>
        <item x="40"/>
        <item x="6"/>
        <item x="290"/>
        <item x="341"/>
        <item x="326"/>
        <item x="317"/>
        <item x="59"/>
        <item x="284"/>
        <item x="418"/>
        <item x="343"/>
        <item x="88"/>
        <item x="31"/>
        <item x="475"/>
        <item x="444"/>
        <item x="207"/>
        <item x="272"/>
        <item x="124"/>
        <item x="543"/>
        <item x="449"/>
        <item x="458"/>
        <item x="274"/>
        <item x="478"/>
        <item x="468"/>
        <item x="455"/>
        <item x="551"/>
        <item x="239"/>
        <item x="176"/>
        <item x="183"/>
        <item x="494"/>
        <item x="222"/>
        <item x="231"/>
        <item x="505"/>
        <item x="546"/>
        <item x="11"/>
        <item x="273"/>
        <item x="323"/>
        <item x="137"/>
        <item x="555"/>
        <item x="386"/>
        <item x="17"/>
        <item x="350"/>
        <item x="504"/>
        <item x="46"/>
        <item x="388"/>
        <item x="353"/>
        <item x="364"/>
        <item x="445"/>
        <item x="496"/>
        <item x="479"/>
        <item x="181"/>
        <item x="389"/>
        <item x="310"/>
        <item x="311"/>
        <item x="540"/>
        <item x="387"/>
        <item x="169"/>
        <item x="316"/>
        <item x="170"/>
        <item x="380"/>
        <item x="517"/>
        <item x="254"/>
        <item x="461"/>
        <item x="466"/>
        <item x="238"/>
        <item x="161"/>
        <item x="369"/>
        <item x="214"/>
        <item x="399"/>
        <item x="318"/>
        <item x="390"/>
        <item x="395"/>
        <item x="216"/>
        <item x="89"/>
        <item x="55"/>
        <item x="355"/>
        <item x="79"/>
        <item x="34"/>
        <item x="15"/>
        <item x="258"/>
        <item x="324"/>
        <item x="488"/>
        <item x="467"/>
        <item x="90"/>
        <item x="382"/>
        <item x="528"/>
        <item x="497"/>
        <item x="94"/>
        <item x="423"/>
        <item x="285"/>
        <item x="173"/>
        <item x="328"/>
        <item x="539"/>
        <item x="363"/>
        <item x="476"/>
        <item x="0"/>
        <item x="279"/>
        <item x="302"/>
        <item x="57"/>
        <item x="236"/>
        <item x="45"/>
        <item x="396"/>
        <item x="22"/>
        <item x="86"/>
        <item x="162"/>
        <item x="508"/>
        <item x="93"/>
        <item x="412"/>
        <item x="433"/>
        <item x="2"/>
        <item x="213"/>
        <item x="535"/>
        <item x="251"/>
        <item x="27"/>
        <item x="108"/>
        <item x="249"/>
        <item x="26"/>
        <item x="495"/>
        <item x="429"/>
        <item x="309"/>
        <item x="400"/>
        <item x="457"/>
        <item x="69"/>
        <item x="297"/>
        <item x="64"/>
        <item x="333"/>
        <item x="49"/>
        <item x="70"/>
        <item x="98"/>
        <item x="538"/>
        <item x="516"/>
        <item x="336"/>
        <item x="277"/>
        <item x="132"/>
        <item x="534"/>
        <item x="209"/>
        <item x="148"/>
        <item x="329"/>
        <item x="514"/>
        <item x="420"/>
        <item x="215"/>
        <item x="7"/>
        <item x="358"/>
        <item x="262"/>
        <item x="117"/>
        <item x="152"/>
        <item x="541"/>
        <item x="174"/>
        <item x="228"/>
        <item x="125"/>
        <item x="536"/>
        <item x="296"/>
        <item x="402"/>
        <item x="261"/>
        <item x="469"/>
        <item x="123"/>
        <item x="500"/>
        <item x="21"/>
        <item x="352"/>
        <item x="410"/>
        <item x="482"/>
        <item x="41"/>
        <item x="28"/>
        <item x="507"/>
        <item x="115"/>
        <item x="99"/>
        <item x="509"/>
        <item x="10"/>
        <item x="14"/>
        <item x="424"/>
        <item x="204"/>
        <item x="498"/>
        <item x="492"/>
        <item x="110"/>
        <item x="192"/>
        <item x="426"/>
        <item x="188"/>
        <item x="118"/>
        <item x="384"/>
        <item x="135"/>
        <item x="276"/>
        <item x="446"/>
        <item x="392"/>
        <item x="260"/>
        <item x="139"/>
        <item x="100"/>
        <item x="411"/>
        <item x="245"/>
        <item x="287"/>
        <item x="250"/>
        <item x="340"/>
        <item x="283"/>
        <item x="229"/>
        <item x="194"/>
        <item x="1"/>
        <item x="219"/>
        <item x="320"/>
        <item x="264"/>
        <item x="255"/>
        <item x="50"/>
        <item x="519"/>
        <item x="103"/>
        <item x="484"/>
        <item x="465"/>
        <item x="550"/>
        <item x="190"/>
        <item x="529"/>
        <item x="447"/>
        <item x="459"/>
        <item x="292"/>
        <item x="338"/>
        <item x="160"/>
        <item x="116"/>
        <item x="348"/>
        <item x="265"/>
        <item x="344"/>
        <item x="166"/>
        <item x="533"/>
        <item x="451"/>
        <item x="291"/>
        <item x="97"/>
        <item x="23"/>
        <item x="140"/>
        <item x="158"/>
        <item x="379"/>
        <item x="545"/>
        <item x="342"/>
        <item x="121"/>
        <item x="405"/>
        <item x="201"/>
        <item x="312"/>
        <item x="357"/>
        <item x="281"/>
        <item x="542"/>
        <item x="356"/>
        <item x="372"/>
        <item x="448"/>
        <item x="56"/>
        <item x="119"/>
        <item x="391"/>
        <item x="303"/>
        <item x="419"/>
        <item x="373"/>
        <item x="435"/>
        <item x="537"/>
        <item x="84"/>
        <item x="471"/>
        <item x="321"/>
        <item x="149"/>
        <item x="111"/>
        <item x="530"/>
        <item x="9"/>
        <item x="401"/>
        <item x="95"/>
        <item x="168"/>
        <item x="300"/>
        <item x="120"/>
        <item x="126"/>
        <item x="280"/>
        <item x="128"/>
        <item x="182"/>
        <item x="472"/>
        <item x="48"/>
        <item x="286"/>
        <item x="271"/>
        <item x="259"/>
        <item x="4"/>
        <item x="72"/>
        <item x="80"/>
        <item x="511"/>
        <item x="331"/>
        <item x="240"/>
        <item x="441"/>
        <item x="122"/>
        <item x="464"/>
        <item x="157"/>
        <item x="171"/>
        <item x="165"/>
        <item x="473"/>
        <item x="83"/>
        <item x="248"/>
        <item x="74"/>
        <item x="477"/>
        <item x="361"/>
        <item x="96"/>
        <item x="428"/>
        <item x="409"/>
        <item x="527"/>
        <item x="167"/>
        <item x="354"/>
        <item x="205"/>
        <item x="299"/>
        <item x="195"/>
        <item x="257"/>
        <item x="334"/>
        <item x="20"/>
        <item x="43"/>
        <item x="105"/>
        <item x="211"/>
        <item x="439"/>
        <item x="175"/>
        <item x="307"/>
        <item x="138"/>
        <item x="483"/>
        <item x="35"/>
        <item x="178"/>
        <item x="60"/>
        <item x="531"/>
        <item x="278"/>
        <item x="47"/>
        <item x="5"/>
        <item t="default"/>
      </items>
    </pivotField>
    <pivotField compact="0" showAll="0">
      <items count="277">
        <item x="4"/>
        <item x="27"/>
        <item x="273"/>
        <item x="170"/>
        <item x="112"/>
        <item x="166"/>
        <item x="111"/>
        <item x="203"/>
        <item x="266"/>
        <item x="95"/>
        <item x="225"/>
        <item x="20"/>
        <item x="92"/>
        <item x="222"/>
        <item x="11"/>
        <item x="227"/>
        <item x="147"/>
        <item x="187"/>
        <item x="129"/>
        <item x="260"/>
        <item x="19"/>
        <item x="205"/>
        <item x="69"/>
        <item x="93"/>
        <item x="185"/>
        <item x="180"/>
        <item x="149"/>
        <item x="91"/>
        <item x="213"/>
        <item x="70"/>
        <item x="137"/>
        <item x="207"/>
        <item x="104"/>
        <item x="114"/>
        <item x="47"/>
        <item x="263"/>
        <item x="148"/>
        <item x="182"/>
        <item x="258"/>
        <item x="139"/>
        <item x="18"/>
        <item x="234"/>
        <item x="265"/>
        <item x="89"/>
        <item x="55"/>
        <item x="189"/>
        <item x="270"/>
        <item x="15"/>
        <item x="164"/>
        <item x="233"/>
        <item x="45"/>
        <item x="135"/>
        <item x="167"/>
        <item x="262"/>
        <item x="140"/>
        <item x="259"/>
        <item x="146"/>
        <item x="161"/>
        <item x="190"/>
        <item x="191"/>
        <item x="150"/>
        <item x="230"/>
        <item x="42"/>
        <item x="94"/>
        <item x="256"/>
        <item x="90"/>
        <item x="186"/>
        <item x="224"/>
        <item x="151"/>
        <item x="106"/>
        <item x="241"/>
        <item x="173"/>
        <item x="113"/>
        <item x="110"/>
        <item x="43"/>
        <item x="237"/>
        <item x="226"/>
        <item x="32"/>
        <item x="86"/>
        <item x="101"/>
        <item x="102"/>
        <item x="195"/>
        <item x="264"/>
        <item x="108"/>
        <item x="79"/>
        <item x="122"/>
        <item x="30"/>
        <item x="221"/>
        <item x="77"/>
        <item x="99"/>
        <item x="179"/>
        <item x="52"/>
        <item x="143"/>
        <item x="58"/>
        <item x="246"/>
        <item x="206"/>
        <item x="253"/>
        <item x="73"/>
        <item x="219"/>
        <item x="17"/>
        <item x="24"/>
        <item x="34"/>
        <item x="36"/>
        <item x="202"/>
        <item x="25"/>
        <item x="67"/>
        <item x="249"/>
        <item x="196"/>
        <item x="66"/>
        <item x="200"/>
        <item x="98"/>
        <item x="261"/>
        <item x="192"/>
        <item x="157"/>
        <item x="107"/>
        <item x="84"/>
        <item x="123"/>
        <item x="175"/>
        <item x="109"/>
        <item x="247"/>
        <item x="124"/>
        <item x="243"/>
        <item x="16"/>
        <item x="171"/>
        <item x="100"/>
        <item x="12"/>
        <item x="121"/>
        <item x="133"/>
        <item x="201"/>
        <item x="214"/>
        <item x="116"/>
        <item x="252"/>
        <item x="163"/>
        <item x="8"/>
        <item x="0"/>
        <item x="53"/>
        <item x="81"/>
        <item x="130"/>
        <item x="144"/>
        <item x="218"/>
        <item x="250"/>
        <item x="229"/>
        <item x="251"/>
        <item x="248"/>
        <item x="44"/>
        <item x="119"/>
        <item x="120"/>
        <item x="48"/>
        <item x="65"/>
        <item x="38"/>
        <item x="29"/>
        <item x="204"/>
        <item x="220"/>
        <item x="37"/>
        <item x="153"/>
        <item x="40"/>
        <item x="22"/>
        <item x="172"/>
        <item x="154"/>
        <item x="184"/>
        <item x="23"/>
        <item x="57"/>
        <item x="169"/>
        <item x="134"/>
        <item x="26"/>
        <item x="158"/>
        <item x="272"/>
        <item x="198"/>
        <item x="59"/>
        <item x="64"/>
        <item x="68"/>
        <item x="96"/>
        <item x="199"/>
        <item x="239"/>
        <item x="41"/>
        <item x="210"/>
        <item x="88"/>
        <item x="85"/>
        <item x="269"/>
        <item x="271"/>
        <item x="257"/>
        <item x="6"/>
        <item x="228"/>
        <item x="165"/>
        <item x="28"/>
        <item x="33"/>
        <item x="72"/>
        <item x="174"/>
        <item x="83"/>
        <item x="268"/>
        <item x="39"/>
        <item x="267"/>
        <item x="209"/>
        <item x="61"/>
        <item x="118"/>
        <item x="75"/>
        <item x="46"/>
        <item x="105"/>
        <item x="14"/>
        <item x="49"/>
        <item x="97"/>
        <item x="74"/>
        <item x="152"/>
        <item x="71"/>
        <item x="54"/>
        <item x="156"/>
        <item x="274"/>
        <item x="162"/>
        <item x="82"/>
        <item x="211"/>
        <item x="254"/>
        <item x="235"/>
        <item x="231"/>
        <item x="145"/>
        <item x="2"/>
        <item x="217"/>
        <item x="176"/>
        <item x="131"/>
        <item x="80"/>
        <item x="188"/>
        <item x="194"/>
        <item x="63"/>
        <item x="9"/>
        <item x="242"/>
        <item x="103"/>
        <item x="238"/>
        <item x="223"/>
        <item x="142"/>
        <item x="181"/>
        <item x="236"/>
        <item x="56"/>
        <item x="178"/>
        <item x="197"/>
        <item x="232"/>
        <item x="159"/>
        <item x="10"/>
        <item x="138"/>
        <item x="3"/>
        <item x="155"/>
        <item x="160"/>
        <item x="7"/>
        <item x="51"/>
        <item x="208"/>
        <item x="212"/>
        <item x="215"/>
        <item x="193"/>
        <item x="62"/>
        <item x="216"/>
        <item x="31"/>
        <item x="5"/>
        <item x="50"/>
        <item x="255"/>
        <item x="13"/>
        <item x="76"/>
        <item x="115"/>
        <item x="128"/>
        <item x="1"/>
        <item x="244"/>
        <item x="141"/>
        <item x="132"/>
        <item x="127"/>
        <item x="60"/>
        <item x="240"/>
        <item x="125"/>
        <item x="168"/>
        <item x="78"/>
        <item x="35"/>
        <item x="245"/>
        <item x="183"/>
        <item x="126"/>
        <item x="87"/>
        <item x="136"/>
        <item x="177"/>
        <item x="21"/>
        <item x="117"/>
        <item x="275"/>
        <item t="default"/>
      </items>
    </pivotField>
  </pivotFields>
  <rowFields count="2">
    <field x="3"/>
    <field x="15"/>
  </rowFields>
  <rowItems count="22">
    <i>
      <x v="3"/>
    </i>
    <i r="1">
      <x v="8"/>
    </i>
    <i r="1">
      <x v="74"/>
    </i>
    <i r="1">
      <x v="58"/>
    </i>
    <i r="1">
      <x v="23"/>
    </i>
    <i r="1">
      <x v="12"/>
    </i>
    <i r="1">
      <x v="96"/>
    </i>
    <i r="1">
      <x v="7"/>
    </i>
    <i r="1">
      <x v="47"/>
    </i>
    <i r="1">
      <x v="33"/>
    </i>
    <i r="1">
      <x v="19"/>
    </i>
    <i r="1">
      <x v="57"/>
    </i>
    <i r="1">
      <x v="35"/>
    </i>
    <i r="1">
      <x v="60"/>
    </i>
    <i r="1">
      <x v="46"/>
    </i>
    <i r="1">
      <x v="56"/>
    </i>
    <i r="1">
      <x v="54"/>
    </i>
    <i r="1">
      <x v="69"/>
    </i>
    <i r="1">
      <x v="24"/>
    </i>
    <i r="1">
      <x v="17"/>
    </i>
    <i r="1">
      <x v="73"/>
    </i>
    <i t="grand">
      <x/>
    </i>
  </rowItems>
  <colItems count="1">
    <i/>
  </colItems>
  <pageFields count="3">
    <pageField fld="7"/>
    <pageField fld="8"/>
    <pageField fld="10"/>
  </pageFields>
  <dataFields count="1">
    <dataField name="计数项:订单号" fld="0" subtotal="count"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workbookViewId="0">
      <selection activeCell="F10" sqref="F10"/>
    </sheetView>
  </sheetViews>
  <sheetFormatPr defaultColWidth="9" defaultRowHeight="13.5" outlineLevelCol="2"/>
  <cols>
    <col min="1" max="1" width="12.875"/>
    <col min="2" max="2" width="11.375"/>
    <col min="3" max="3" width="15"/>
  </cols>
  <sheetData>
    <row r="1" spans="1:2">
      <c r="A1" t="s">
        <v>0</v>
      </c>
      <c r="B1" t="s">
        <v>1</v>
      </c>
    </row>
    <row r="2" spans="1:2">
      <c r="A2" t="s">
        <v>2</v>
      </c>
      <c r="B2" t="s">
        <v>1</v>
      </c>
    </row>
    <row r="3" spans="1:2">
      <c r="A3" t="s">
        <v>3</v>
      </c>
      <c r="B3" t="s">
        <v>1</v>
      </c>
    </row>
    <row r="5" spans="1:3">
      <c r="A5" t="s">
        <v>4</v>
      </c>
      <c r="B5" t="s">
        <v>5</v>
      </c>
      <c r="C5" t="s">
        <v>6</v>
      </c>
    </row>
    <row r="6" spans="1:3">
      <c r="A6" t="s">
        <v>7</v>
      </c>
      <c r="C6">
        <v>171</v>
      </c>
    </row>
    <row r="7" spans="2:3">
      <c r="B7" t="s">
        <v>8</v>
      </c>
      <c r="C7">
        <v>22</v>
      </c>
    </row>
    <row r="8" spans="2:3">
      <c r="B8" t="s">
        <v>9</v>
      </c>
      <c r="C8">
        <v>21</v>
      </c>
    </row>
    <row r="9" spans="2:3">
      <c r="B9" t="s">
        <v>10</v>
      </c>
      <c r="C9">
        <v>21</v>
      </c>
    </row>
    <row r="10" spans="2:3">
      <c r="B10" t="s">
        <v>11</v>
      </c>
      <c r="C10">
        <v>17</v>
      </c>
    </row>
    <row r="11" spans="2:3">
      <c r="B11" t="s">
        <v>12</v>
      </c>
      <c r="C11">
        <v>15</v>
      </c>
    </row>
    <row r="12" spans="2:3">
      <c r="B12" t="s">
        <v>13</v>
      </c>
      <c r="C12">
        <v>11</v>
      </c>
    </row>
    <row r="13" spans="2:3">
      <c r="B13" t="s">
        <v>14</v>
      </c>
      <c r="C13">
        <v>10</v>
      </c>
    </row>
    <row r="14" spans="2:3">
      <c r="B14" t="s">
        <v>15</v>
      </c>
      <c r="C14">
        <v>7</v>
      </c>
    </row>
    <row r="15" spans="2:3">
      <c r="B15" t="s">
        <v>16</v>
      </c>
      <c r="C15">
        <v>7</v>
      </c>
    </row>
    <row r="16" spans="2:3">
      <c r="B16" t="s">
        <v>17</v>
      </c>
      <c r="C16">
        <v>7</v>
      </c>
    </row>
    <row r="17" spans="2:3">
      <c r="B17" t="s">
        <v>18</v>
      </c>
      <c r="C17">
        <v>6</v>
      </c>
    </row>
    <row r="18" spans="2:3">
      <c r="B18" t="s">
        <v>19</v>
      </c>
      <c r="C18">
        <v>6</v>
      </c>
    </row>
    <row r="19" spans="2:3">
      <c r="B19" t="s">
        <v>20</v>
      </c>
      <c r="C19">
        <v>4</v>
      </c>
    </row>
    <row r="20" spans="2:3">
      <c r="B20" t="s">
        <v>21</v>
      </c>
      <c r="C20">
        <v>4</v>
      </c>
    </row>
    <row r="21" spans="2:3">
      <c r="B21" t="s">
        <v>22</v>
      </c>
      <c r="C21">
        <v>3</v>
      </c>
    </row>
    <row r="22" spans="2:3">
      <c r="B22" t="s">
        <v>23</v>
      </c>
      <c r="C22">
        <v>3</v>
      </c>
    </row>
    <row r="23" spans="2:3">
      <c r="B23" t="s">
        <v>24</v>
      </c>
      <c r="C23">
        <v>2</v>
      </c>
    </row>
    <row r="24" spans="2:3">
      <c r="B24" t="s">
        <v>25</v>
      </c>
      <c r="C24">
        <v>2</v>
      </c>
    </row>
    <row r="25" spans="2:3">
      <c r="B25" t="s">
        <v>26</v>
      </c>
      <c r="C25">
        <v>2</v>
      </c>
    </row>
    <row r="26" spans="2:3">
      <c r="B26" t="s">
        <v>27</v>
      </c>
      <c r="C26">
        <v>1</v>
      </c>
    </row>
    <row r="27" spans="1:3">
      <c r="A27" t="s">
        <v>28</v>
      </c>
      <c r="C27">
        <v>171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60"/>
  <sheetViews>
    <sheetView tabSelected="1" workbookViewId="0">
      <selection activeCell="K40" sqref="K40"/>
    </sheetView>
  </sheetViews>
  <sheetFormatPr defaultColWidth="9" defaultRowHeight="13.5"/>
  <cols>
    <col min="1" max="1" width="11.25" customWidth="1"/>
    <col min="2" max="2" width="8.375" style="1" customWidth="1"/>
    <col min="3" max="3" width="12.375" customWidth="1"/>
    <col min="4" max="4" width="12.125" style="2" customWidth="1"/>
    <col min="5" max="5" width="12.5" style="2" customWidth="1"/>
    <col min="6" max="6" width="15.75" style="2" customWidth="1"/>
    <col min="7" max="7" width="9.875" style="2" customWidth="1"/>
    <col min="8" max="8" width="9.875" customWidth="1"/>
    <col min="9" max="10" width="10" customWidth="1"/>
    <col min="11" max="12" width="8.125" customWidth="1"/>
    <col min="13" max="13" width="6.5" customWidth="1"/>
    <col min="14" max="14" width="5.25" customWidth="1"/>
    <col min="15" max="15" width="9.5" customWidth="1"/>
    <col min="16" max="16" width="11.5" customWidth="1"/>
    <col min="17" max="17" width="16.7166666666667" customWidth="1"/>
    <col min="18" max="18" width="35.25" style="2" customWidth="1"/>
    <col min="19" max="19" width="14.625" style="2" customWidth="1"/>
  </cols>
  <sheetData>
    <row r="1" ht="14" customHeight="1" spans="1:19">
      <c r="A1" s="3" t="s">
        <v>29</v>
      </c>
      <c r="B1" s="3" t="s">
        <v>30</v>
      </c>
      <c r="C1" s="3" t="s">
        <v>31</v>
      </c>
      <c r="D1" s="4" t="s">
        <v>4</v>
      </c>
      <c r="E1" s="4" t="s">
        <v>32</v>
      </c>
      <c r="F1" s="4" t="s">
        <v>33</v>
      </c>
      <c r="G1" s="5" t="s">
        <v>34</v>
      </c>
      <c r="H1" s="3" t="s">
        <v>0</v>
      </c>
      <c r="I1" s="3" t="s">
        <v>2</v>
      </c>
      <c r="J1" s="8" t="s">
        <v>35</v>
      </c>
      <c r="K1" s="8" t="s">
        <v>3</v>
      </c>
      <c r="L1" s="8" t="s">
        <v>36</v>
      </c>
      <c r="M1" s="8" t="s">
        <v>37</v>
      </c>
      <c r="N1" s="8" t="s">
        <v>38</v>
      </c>
      <c r="O1" s="8" t="s">
        <v>39</v>
      </c>
      <c r="P1" s="3" t="s">
        <v>5</v>
      </c>
      <c r="Q1" s="3" t="s">
        <v>40</v>
      </c>
      <c r="R1" s="5" t="s">
        <v>41</v>
      </c>
      <c r="S1" s="5" t="s">
        <v>42</v>
      </c>
    </row>
    <row r="2" ht="14" customHeight="1" spans="1:19">
      <c r="A2" s="6" t="s">
        <v>43</v>
      </c>
      <c r="B2" s="6" t="s">
        <v>44</v>
      </c>
      <c r="C2" s="6" t="s">
        <v>45</v>
      </c>
      <c r="D2" s="7" t="s">
        <v>46</v>
      </c>
      <c r="E2" s="7" t="s">
        <v>47</v>
      </c>
      <c r="F2" s="7" t="s">
        <v>48</v>
      </c>
      <c r="G2" s="6" t="s">
        <v>49</v>
      </c>
      <c r="H2" s="6" t="s">
        <v>50</v>
      </c>
      <c r="I2" s="9" t="s">
        <v>51</v>
      </c>
      <c r="J2" s="6">
        <f>K2+M2+N2</f>
        <v>0</v>
      </c>
      <c r="K2" s="6"/>
      <c r="L2" s="6"/>
      <c r="M2" s="6"/>
      <c r="N2" s="6"/>
      <c r="O2" s="6" t="s">
        <v>52</v>
      </c>
      <c r="P2" s="6" t="s">
        <v>53</v>
      </c>
      <c r="Q2" s="6" t="s">
        <v>54</v>
      </c>
      <c r="R2" s="7" t="s">
        <v>55</v>
      </c>
      <c r="S2" s="7" t="s">
        <v>56</v>
      </c>
    </row>
    <row r="3" ht="14" customHeight="1" spans="1:19">
      <c r="A3" s="6" t="s">
        <v>57</v>
      </c>
      <c r="B3" s="6" t="s">
        <v>58</v>
      </c>
      <c r="C3" s="6" t="s">
        <v>59</v>
      </c>
      <c r="D3" s="7" t="s">
        <v>46</v>
      </c>
      <c r="E3" s="7" t="s">
        <v>60</v>
      </c>
      <c r="F3" s="7" t="s">
        <v>61</v>
      </c>
      <c r="G3" s="6" t="s">
        <v>49</v>
      </c>
      <c r="H3" s="6" t="s">
        <v>50</v>
      </c>
      <c r="I3" s="9" t="s">
        <v>62</v>
      </c>
      <c r="J3" s="6">
        <f t="shared" ref="J3:J66" si="0">K3+M3+N3</f>
        <v>189</v>
      </c>
      <c r="K3" s="6">
        <v>50</v>
      </c>
      <c r="L3" s="6"/>
      <c r="M3" s="6">
        <v>94</v>
      </c>
      <c r="N3" s="6">
        <v>45</v>
      </c>
      <c r="O3" s="9" t="s">
        <v>63</v>
      </c>
      <c r="P3" s="6" t="s">
        <v>64</v>
      </c>
      <c r="Q3" s="6" t="s">
        <v>65</v>
      </c>
      <c r="R3" s="7" t="s">
        <v>66</v>
      </c>
      <c r="S3" s="7" t="s">
        <v>67</v>
      </c>
    </row>
    <row r="4" ht="14" customHeight="1" spans="1:19">
      <c r="A4" s="6" t="s">
        <v>68</v>
      </c>
      <c r="B4" s="6" t="s">
        <v>69</v>
      </c>
      <c r="C4" s="6" t="s">
        <v>70</v>
      </c>
      <c r="D4" s="7" t="s">
        <v>71</v>
      </c>
      <c r="E4" s="7" t="s">
        <v>72</v>
      </c>
      <c r="F4" s="7" t="s">
        <v>73</v>
      </c>
      <c r="G4" s="6" t="s">
        <v>74</v>
      </c>
      <c r="H4" s="6" t="s">
        <v>50</v>
      </c>
      <c r="I4" s="9" t="s">
        <v>62</v>
      </c>
      <c r="J4" s="6">
        <f t="shared" si="0"/>
        <v>162.5</v>
      </c>
      <c r="K4" s="6"/>
      <c r="L4" s="6">
        <v>65</v>
      </c>
      <c r="M4" s="6">
        <f>L4/0.4</f>
        <v>162.5</v>
      </c>
      <c r="N4" s="6"/>
      <c r="O4" s="9" t="s">
        <v>36</v>
      </c>
      <c r="P4" s="6" t="s">
        <v>75</v>
      </c>
      <c r="Q4" s="6" t="s">
        <v>76</v>
      </c>
      <c r="R4" s="7" t="s">
        <v>77</v>
      </c>
      <c r="S4" s="7" t="s">
        <v>78</v>
      </c>
    </row>
    <row r="5" ht="14" customHeight="1" spans="1:19">
      <c r="A5" s="6" t="s">
        <v>79</v>
      </c>
      <c r="B5" s="6" t="s">
        <v>58</v>
      </c>
      <c r="C5" s="6" t="s">
        <v>80</v>
      </c>
      <c r="D5" s="7" t="s">
        <v>46</v>
      </c>
      <c r="E5" s="7" t="s">
        <v>47</v>
      </c>
      <c r="F5" s="7" t="s">
        <v>81</v>
      </c>
      <c r="G5" s="6" t="s">
        <v>82</v>
      </c>
      <c r="H5" s="6" t="s">
        <v>50</v>
      </c>
      <c r="I5" s="9" t="s">
        <v>83</v>
      </c>
      <c r="J5" s="6">
        <f t="shared" si="0"/>
        <v>50</v>
      </c>
      <c r="K5" s="6">
        <v>50</v>
      </c>
      <c r="L5" s="6"/>
      <c r="M5" s="6"/>
      <c r="N5" s="6"/>
      <c r="O5" s="6" t="s">
        <v>52</v>
      </c>
      <c r="P5" s="6" t="s">
        <v>84</v>
      </c>
      <c r="Q5" s="6" t="s">
        <v>85</v>
      </c>
      <c r="R5" s="7" t="s">
        <v>86</v>
      </c>
      <c r="S5" s="7" t="s">
        <v>67</v>
      </c>
    </row>
    <row r="6" ht="14" customHeight="1" spans="1:19">
      <c r="A6" s="6" t="s">
        <v>87</v>
      </c>
      <c r="B6" s="6" t="s">
        <v>58</v>
      </c>
      <c r="C6" s="6" t="s">
        <v>88</v>
      </c>
      <c r="D6" s="7" t="s">
        <v>46</v>
      </c>
      <c r="E6" s="7" t="s">
        <v>89</v>
      </c>
      <c r="F6" s="7" t="s">
        <v>90</v>
      </c>
      <c r="G6" s="6" t="s">
        <v>91</v>
      </c>
      <c r="H6" s="6" t="s">
        <v>50</v>
      </c>
      <c r="I6" s="9" t="s">
        <v>83</v>
      </c>
      <c r="J6" s="6">
        <f t="shared" si="0"/>
        <v>50</v>
      </c>
      <c r="K6" s="6">
        <v>50</v>
      </c>
      <c r="L6" s="6"/>
      <c r="M6" s="6"/>
      <c r="N6" s="6"/>
      <c r="O6" s="6"/>
      <c r="P6" s="6" t="s">
        <v>92</v>
      </c>
      <c r="Q6" s="6" t="s">
        <v>93</v>
      </c>
      <c r="R6" s="7" t="s">
        <v>94</v>
      </c>
      <c r="S6" s="7" t="s">
        <v>95</v>
      </c>
    </row>
    <row r="7" ht="14" customHeight="1" spans="1:19">
      <c r="A7" s="6" t="s">
        <v>96</v>
      </c>
      <c r="B7" s="6" t="s">
        <v>97</v>
      </c>
      <c r="C7" s="6" t="s">
        <v>98</v>
      </c>
      <c r="D7" s="7" t="s">
        <v>46</v>
      </c>
      <c r="E7" s="7" t="s">
        <v>99</v>
      </c>
      <c r="F7" s="7" t="s">
        <v>100</v>
      </c>
      <c r="G7" s="6" t="s">
        <v>91</v>
      </c>
      <c r="H7" s="6" t="s">
        <v>101</v>
      </c>
      <c r="I7" s="9" t="s">
        <v>62</v>
      </c>
      <c r="J7" s="6">
        <f t="shared" si="0"/>
        <v>223</v>
      </c>
      <c r="K7" s="6"/>
      <c r="L7" s="6"/>
      <c r="M7" s="6">
        <v>200</v>
      </c>
      <c r="N7" s="6">
        <v>23</v>
      </c>
      <c r="O7" s="6" t="s">
        <v>63</v>
      </c>
      <c r="P7" s="6" t="s">
        <v>102</v>
      </c>
      <c r="Q7" s="6" t="s">
        <v>103</v>
      </c>
      <c r="R7" s="7"/>
      <c r="S7" s="7" t="s">
        <v>52</v>
      </c>
    </row>
    <row r="8" ht="14" customHeight="1" spans="1:19">
      <c r="A8" s="6" t="s">
        <v>104</v>
      </c>
      <c r="B8" s="6" t="s">
        <v>105</v>
      </c>
      <c r="C8" s="6" t="s">
        <v>106</v>
      </c>
      <c r="D8" s="7" t="s">
        <v>46</v>
      </c>
      <c r="E8" s="7" t="s">
        <v>60</v>
      </c>
      <c r="F8" s="7" t="s">
        <v>107</v>
      </c>
      <c r="G8" s="6" t="s">
        <v>108</v>
      </c>
      <c r="H8" s="6" t="s">
        <v>50</v>
      </c>
      <c r="I8" s="9" t="s">
        <v>62</v>
      </c>
      <c r="J8" s="6">
        <f t="shared" si="0"/>
        <v>280</v>
      </c>
      <c r="K8" s="6">
        <v>50</v>
      </c>
      <c r="L8" s="6"/>
      <c r="M8" s="6">
        <v>200</v>
      </c>
      <c r="N8" s="6">
        <v>30</v>
      </c>
      <c r="O8" s="6" t="s">
        <v>63</v>
      </c>
      <c r="P8" s="6" t="s">
        <v>109</v>
      </c>
      <c r="Q8" s="6" t="s">
        <v>110</v>
      </c>
      <c r="R8" s="7"/>
      <c r="S8" s="7" t="s">
        <v>111</v>
      </c>
    </row>
    <row r="9" ht="14" customHeight="1" spans="1:19">
      <c r="A9" s="6" t="s">
        <v>112</v>
      </c>
      <c r="B9" s="6" t="s">
        <v>58</v>
      </c>
      <c r="C9" s="6" t="s">
        <v>113</v>
      </c>
      <c r="D9" s="7" t="s">
        <v>7</v>
      </c>
      <c r="E9" s="7" t="s">
        <v>114</v>
      </c>
      <c r="F9" s="7" t="s">
        <v>115</v>
      </c>
      <c r="G9" s="6" t="s">
        <v>116</v>
      </c>
      <c r="H9" s="6" t="s">
        <v>50</v>
      </c>
      <c r="I9" s="9" t="s">
        <v>51</v>
      </c>
      <c r="J9" s="6">
        <f t="shared" si="0"/>
        <v>0</v>
      </c>
      <c r="K9" s="6"/>
      <c r="L9" s="6"/>
      <c r="M9" s="6"/>
      <c r="N9" s="6"/>
      <c r="O9" s="6" t="s">
        <v>52</v>
      </c>
      <c r="P9" s="6" t="s">
        <v>10</v>
      </c>
      <c r="Q9" s="6" t="s">
        <v>117</v>
      </c>
      <c r="R9" s="7" t="s">
        <v>118</v>
      </c>
      <c r="S9" s="7" t="s">
        <v>119</v>
      </c>
    </row>
    <row r="10" ht="14" customHeight="1" spans="1:19">
      <c r="A10" s="6" t="s">
        <v>120</v>
      </c>
      <c r="B10" s="6" t="s">
        <v>58</v>
      </c>
      <c r="C10" s="6" t="s">
        <v>121</v>
      </c>
      <c r="D10" s="7" t="s">
        <v>46</v>
      </c>
      <c r="E10" s="7" t="s">
        <v>122</v>
      </c>
      <c r="F10" s="7" t="s">
        <v>123</v>
      </c>
      <c r="G10" s="6" t="s">
        <v>124</v>
      </c>
      <c r="H10" s="6" t="s">
        <v>50</v>
      </c>
      <c r="I10" s="9" t="s">
        <v>62</v>
      </c>
      <c r="J10" s="6">
        <f t="shared" si="0"/>
        <v>100</v>
      </c>
      <c r="K10" s="6">
        <v>50</v>
      </c>
      <c r="L10" s="6"/>
      <c r="M10" s="6">
        <v>50</v>
      </c>
      <c r="N10" s="6">
        <v>0</v>
      </c>
      <c r="O10" s="6" t="s">
        <v>63</v>
      </c>
      <c r="P10" s="6" t="s">
        <v>125</v>
      </c>
      <c r="Q10" s="6" t="s">
        <v>126</v>
      </c>
      <c r="R10" s="7"/>
      <c r="S10" s="7" t="s">
        <v>127</v>
      </c>
    </row>
    <row r="11" ht="14" customHeight="1" spans="1:19">
      <c r="A11" s="6" t="s">
        <v>128</v>
      </c>
      <c r="B11" s="6" t="s">
        <v>129</v>
      </c>
      <c r="C11" s="6" t="s">
        <v>130</v>
      </c>
      <c r="D11" s="7" t="s">
        <v>71</v>
      </c>
      <c r="E11" s="7" t="s">
        <v>131</v>
      </c>
      <c r="F11" s="7" t="s">
        <v>132</v>
      </c>
      <c r="G11" s="6" t="s">
        <v>133</v>
      </c>
      <c r="H11" s="6" t="s">
        <v>50</v>
      </c>
      <c r="I11" s="9" t="s">
        <v>51</v>
      </c>
      <c r="J11" s="6">
        <f t="shared" si="0"/>
        <v>0</v>
      </c>
      <c r="K11" s="6"/>
      <c r="L11" s="6"/>
      <c r="M11" s="6"/>
      <c r="N11" s="6"/>
      <c r="O11" s="6" t="s">
        <v>52</v>
      </c>
      <c r="P11" s="6" t="s">
        <v>134</v>
      </c>
      <c r="Q11" s="6" t="s">
        <v>135</v>
      </c>
      <c r="R11" s="7" t="s">
        <v>136</v>
      </c>
      <c r="S11" s="7" t="s">
        <v>86</v>
      </c>
    </row>
    <row r="12" ht="14" customHeight="1" spans="1:19">
      <c r="A12" s="6" t="s">
        <v>137</v>
      </c>
      <c r="B12" s="6" t="s">
        <v>138</v>
      </c>
      <c r="C12" s="6" t="s">
        <v>139</v>
      </c>
      <c r="D12" s="7" t="s">
        <v>7</v>
      </c>
      <c r="E12" s="7" t="s">
        <v>140</v>
      </c>
      <c r="F12" s="7" t="s">
        <v>141</v>
      </c>
      <c r="G12" s="6" t="s">
        <v>142</v>
      </c>
      <c r="H12" s="6" t="s">
        <v>50</v>
      </c>
      <c r="I12" s="9" t="s">
        <v>62</v>
      </c>
      <c r="J12" s="6">
        <f t="shared" si="0"/>
        <v>125</v>
      </c>
      <c r="K12" s="6">
        <v>125</v>
      </c>
      <c r="L12" s="6"/>
      <c r="M12" s="6"/>
      <c r="N12" s="6"/>
      <c r="O12" s="6"/>
      <c r="P12" s="6" t="s">
        <v>21</v>
      </c>
      <c r="Q12" s="6" t="s">
        <v>143</v>
      </c>
      <c r="R12" s="7" t="s">
        <v>144</v>
      </c>
      <c r="S12" s="7" t="s">
        <v>145</v>
      </c>
    </row>
    <row r="13" ht="14" customHeight="1" spans="1:19">
      <c r="A13" s="6" t="s">
        <v>146</v>
      </c>
      <c r="B13" s="6" t="s">
        <v>105</v>
      </c>
      <c r="C13" s="6" t="s">
        <v>147</v>
      </c>
      <c r="D13" s="7" t="s">
        <v>71</v>
      </c>
      <c r="E13" s="7" t="s">
        <v>131</v>
      </c>
      <c r="F13" s="7" t="s">
        <v>148</v>
      </c>
      <c r="G13" s="6" t="s">
        <v>82</v>
      </c>
      <c r="H13" s="6" t="s">
        <v>101</v>
      </c>
      <c r="I13" s="9" t="s">
        <v>62</v>
      </c>
      <c r="J13" s="6">
        <f t="shared" si="0"/>
        <v>240</v>
      </c>
      <c r="K13" s="6"/>
      <c r="L13" s="6"/>
      <c r="M13" s="6">
        <v>230</v>
      </c>
      <c r="N13" s="6">
        <v>10</v>
      </c>
      <c r="O13" s="6" t="s">
        <v>63</v>
      </c>
      <c r="P13" s="6" t="s">
        <v>149</v>
      </c>
      <c r="Q13" s="6" t="s">
        <v>150</v>
      </c>
      <c r="R13" s="7" t="s">
        <v>151</v>
      </c>
      <c r="S13" s="7" t="s">
        <v>52</v>
      </c>
    </row>
    <row r="14" ht="14" customHeight="1" spans="1:19">
      <c r="A14" s="6" t="s">
        <v>152</v>
      </c>
      <c r="B14" s="6" t="s">
        <v>97</v>
      </c>
      <c r="C14" s="6" t="s">
        <v>153</v>
      </c>
      <c r="D14" s="7" t="s">
        <v>46</v>
      </c>
      <c r="E14" s="7" t="s">
        <v>89</v>
      </c>
      <c r="F14" s="7" t="s">
        <v>154</v>
      </c>
      <c r="G14" s="6" t="s">
        <v>108</v>
      </c>
      <c r="H14" s="6" t="s">
        <v>50</v>
      </c>
      <c r="I14" s="9" t="s">
        <v>83</v>
      </c>
      <c r="J14" s="6">
        <f t="shared" si="0"/>
        <v>50</v>
      </c>
      <c r="K14" s="6">
        <v>50</v>
      </c>
      <c r="L14" s="6"/>
      <c r="M14" s="6"/>
      <c r="N14" s="6"/>
      <c r="O14" s="6"/>
      <c r="P14" s="6" t="s">
        <v>92</v>
      </c>
      <c r="Q14" s="6" t="s">
        <v>155</v>
      </c>
      <c r="R14" s="7" t="s">
        <v>156</v>
      </c>
      <c r="S14" s="7" t="s">
        <v>157</v>
      </c>
    </row>
    <row r="15" ht="14" customHeight="1" spans="1:19">
      <c r="A15" s="6" t="s">
        <v>158</v>
      </c>
      <c r="B15" s="6" t="s">
        <v>105</v>
      </c>
      <c r="C15" s="6" t="s">
        <v>159</v>
      </c>
      <c r="D15" s="7" t="s">
        <v>160</v>
      </c>
      <c r="E15" s="7" t="s">
        <v>161</v>
      </c>
      <c r="F15" s="7" t="s">
        <v>162</v>
      </c>
      <c r="G15" s="6" t="s">
        <v>163</v>
      </c>
      <c r="H15" s="6" t="s">
        <v>101</v>
      </c>
      <c r="I15" s="9" t="s">
        <v>62</v>
      </c>
      <c r="J15" s="6">
        <f t="shared" si="0"/>
        <v>240</v>
      </c>
      <c r="K15" s="6"/>
      <c r="L15" s="6"/>
      <c r="M15" s="6">
        <v>160</v>
      </c>
      <c r="N15" s="6">
        <v>80</v>
      </c>
      <c r="O15" s="6" t="s">
        <v>63</v>
      </c>
      <c r="P15" s="6" t="s">
        <v>164</v>
      </c>
      <c r="Q15" s="6" t="s">
        <v>165</v>
      </c>
      <c r="R15" s="7"/>
      <c r="S15" s="7" t="s">
        <v>52</v>
      </c>
    </row>
    <row r="16" ht="14" customHeight="1" spans="1:19">
      <c r="A16" s="6" t="s">
        <v>166</v>
      </c>
      <c r="B16" s="6" t="s">
        <v>105</v>
      </c>
      <c r="C16" s="6" t="s">
        <v>167</v>
      </c>
      <c r="D16" s="7" t="s">
        <v>7</v>
      </c>
      <c r="E16" s="7" t="s">
        <v>114</v>
      </c>
      <c r="F16" s="7" t="s">
        <v>168</v>
      </c>
      <c r="G16" s="6" t="s">
        <v>169</v>
      </c>
      <c r="H16" s="6" t="s">
        <v>101</v>
      </c>
      <c r="I16" s="9" t="s">
        <v>51</v>
      </c>
      <c r="J16" s="6">
        <f t="shared" si="0"/>
        <v>0</v>
      </c>
      <c r="K16" s="6"/>
      <c r="L16" s="6"/>
      <c r="M16" s="6"/>
      <c r="N16" s="6"/>
      <c r="O16" s="6" t="s">
        <v>52</v>
      </c>
      <c r="P16" s="6" t="s">
        <v>11</v>
      </c>
      <c r="Q16" s="6" t="s">
        <v>170</v>
      </c>
      <c r="R16" s="7" t="s">
        <v>171</v>
      </c>
      <c r="S16" s="7" t="s">
        <v>172</v>
      </c>
    </row>
    <row r="17" ht="14" customHeight="1" spans="1:19">
      <c r="A17" s="6" t="s">
        <v>173</v>
      </c>
      <c r="B17" s="6" t="s">
        <v>174</v>
      </c>
      <c r="C17" s="6" t="s">
        <v>175</v>
      </c>
      <c r="D17" s="7" t="s">
        <v>7</v>
      </c>
      <c r="E17" s="7" t="s">
        <v>140</v>
      </c>
      <c r="F17" s="7" t="s">
        <v>176</v>
      </c>
      <c r="G17" s="6" t="s">
        <v>116</v>
      </c>
      <c r="H17" s="6" t="s">
        <v>50</v>
      </c>
      <c r="I17" s="9" t="s">
        <v>62</v>
      </c>
      <c r="J17" s="6">
        <f t="shared" si="0"/>
        <v>500</v>
      </c>
      <c r="K17" s="6"/>
      <c r="L17" s="6"/>
      <c r="M17" s="6">
        <v>270</v>
      </c>
      <c r="N17" s="6">
        <v>230</v>
      </c>
      <c r="O17" s="6" t="s">
        <v>63</v>
      </c>
      <c r="P17" s="6" t="s">
        <v>22</v>
      </c>
      <c r="Q17" s="6" t="s">
        <v>177</v>
      </c>
      <c r="R17" s="7" t="s">
        <v>56</v>
      </c>
      <c r="S17" s="7" t="s">
        <v>178</v>
      </c>
    </row>
    <row r="18" ht="14" customHeight="1" spans="1:19">
      <c r="A18" s="6" t="s">
        <v>179</v>
      </c>
      <c r="B18" s="6" t="s">
        <v>180</v>
      </c>
      <c r="C18" s="6" t="s">
        <v>181</v>
      </c>
      <c r="D18" s="7" t="s">
        <v>7</v>
      </c>
      <c r="E18" s="7" t="s">
        <v>182</v>
      </c>
      <c r="F18" s="7" t="s">
        <v>183</v>
      </c>
      <c r="G18" s="6" t="s">
        <v>116</v>
      </c>
      <c r="H18" s="6" t="s">
        <v>50</v>
      </c>
      <c r="I18" s="9" t="s">
        <v>62</v>
      </c>
      <c r="J18" s="6">
        <f t="shared" si="0"/>
        <v>150</v>
      </c>
      <c r="K18" s="6">
        <v>50</v>
      </c>
      <c r="L18" s="6"/>
      <c r="M18" s="6">
        <v>70</v>
      </c>
      <c r="N18" s="6">
        <v>30</v>
      </c>
      <c r="O18" s="6" t="s">
        <v>63</v>
      </c>
      <c r="P18" s="6" t="s">
        <v>12</v>
      </c>
      <c r="Q18" s="6" t="s">
        <v>184</v>
      </c>
      <c r="R18" s="7"/>
      <c r="S18" s="7" t="s">
        <v>185</v>
      </c>
    </row>
    <row r="19" ht="14" customHeight="1" spans="1:19">
      <c r="A19" s="6" t="s">
        <v>186</v>
      </c>
      <c r="B19" s="6" t="s">
        <v>58</v>
      </c>
      <c r="C19" s="6" t="s">
        <v>187</v>
      </c>
      <c r="D19" s="7" t="s">
        <v>46</v>
      </c>
      <c r="E19" s="7" t="s">
        <v>188</v>
      </c>
      <c r="F19" s="7" t="s">
        <v>189</v>
      </c>
      <c r="G19" s="6" t="s">
        <v>190</v>
      </c>
      <c r="H19" s="6" t="s">
        <v>50</v>
      </c>
      <c r="I19" s="9" t="s">
        <v>51</v>
      </c>
      <c r="J19" s="6">
        <f t="shared" si="0"/>
        <v>0</v>
      </c>
      <c r="K19" s="6"/>
      <c r="L19" s="6"/>
      <c r="M19" s="6"/>
      <c r="N19" s="6"/>
      <c r="O19" s="6" t="s">
        <v>52</v>
      </c>
      <c r="P19" s="6" t="s">
        <v>125</v>
      </c>
      <c r="Q19" s="6" t="s">
        <v>191</v>
      </c>
      <c r="R19" s="7" t="s">
        <v>192</v>
      </c>
      <c r="S19" s="7" t="s">
        <v>193</v>
      </c>
    </row>
    <row r="20" ht="14" customHeight="1" spans="1:19">
      <c r="A20" s="6" t="s">
        <v>194</v>
      </c>
      <c r="B20" s="6" t="s">
        <v>58</v>
      </c>
      <c r="C20" s="6" t="s">
        <v>195</v>
      </c>
      <c r="D20" s="7" t="s">
        <v>46</v>
      </c>
      <c r="E20" s="7" t="s">
        <v>89</v>
      </c>
      <c r="F20" s="7" t="s">
        <v>196</v>
      </c>
      <c r="G20" s="6" t="s">
        <v>197</v>
      </c>
      <c r="H20" s="6" t="s">
        <v>50</v>
      </c>
      <c r="I20" s="9" t="s">
        <v>62</v>
      </c>
      <c r="J20" s="6">
        <f t="shared" si="0"/>
        <v>600</v>
      </c>
      <c r="K20" s="6"/>
      <c r="L20" s="6"/>
      <c r="M20" s="6">
        <v>450</v>
      </c>
      <c r="N20" s="6">
        <v>150</v>
      </c>
      <c r="O20" s="6" t="s">
        <v>63</v>
      </c>
      <c r="P20" s="6" t="s">
        <v>92</v>
      </c>
      <c r="Q20" s="6" t="s">
        <v>198</v>
      </c>
      <c r="R20" s="7" t="s">
        <v>199</v>
      </c>
      <c r="S20" s="7" t="s">
        <v>52</v>
      </c>
    </row>
    <row r="21" ht="14" customHeight="1" spans="1:19">
      <c r="A21" s="6" t="s">
        <v>200</v>
      </c>
      <c r="B21" s="6" t="s">
        <v>58</v>
      </c>
      <c r="C21" s="6" t="s">
        <v>201</v>
      </c>
      <c r="D21" s="7" t="s">
        <v>7</v>
      </c>
      <c r="E21" s="7" t="s">
        <v>202</v>
      </c>
      <c r="F21" s="7" t="s">
        <v>203</v>
      </c>
      <c r="G21" s="6" t="s">
        <v>204</v>
      </c>
      <c r="H21" s="6" t="s">
        <v>50</v>
      </c>
      <c r="I21" s="9" t="s">
        <v>62</v>
      </c>
      <c r="J21" s="6">
        <f t="shared" si="0"/>
        <v>200</v>
      </c>
      <c r="K21" s="6">
        <v>50</v>
      </c>
      <c r="L21" s="6"/>
      <c r="M21" s="6">
        <v>115</v>
      </c>
      <c r="N21" s="6">
        <v>35</v>
      </c>
      <c r="O21" s="6" t="s">
        <v>63</v>
      </c>
      <c r="P21" s="6" t="s">
        <v>22</v>
      </c>
      <c r="Q21" s="6" t="s">
        <v>205</v>
      </c>
      <c r="R21" s="7"/>
      <c r="S21" s="7" t="s">
        <v>157</v>
      </c>
    </row>
    <row r="22" ht="14" customHeight="1" spans="1:19">
      <c r="A22" s="6" t="s">
        <v>206</v>
      </c>
      <c r="B22" s="6" t="s">
        <v>97</v>
      </c>
      <c r="C22" s="6" t="s">
        <v>207</v>
      </c>
      <c r="D22" s="7" t="s">
        <v>71</v>
      </c>
      <c r="E22" s="7" t="s">
        <v>208</v>
      </c>
      <c r="F22" s="7" t="s">
        <v>209</v>
      </c>
      <c r="G22" s="6" t="s">
        <v>197</v>
      </c>
      <c r="H22" s="6" t="s">
        <v>101</v>
      </c>
      <c r="I22" s="9" t="s">
        <v>51</v>
      </c>
      <c r="J22" s="6">
        <f t="shared" si="0"/>
        <v>0</v>
      </c>
      <c r="K22" s="6"/>
      <c r="L22" s="6"/>
      <c r="M22" s="6"/>
      <c r="N22" s="6"/>
      <c r="O22" s="6" t="s">
        <v>52</v>
      </c>
      <c r="P22" s="6" t="s">
        <v>210</v>
      </c>
      <c r="Q22" s="6" t="s">
        <v>211</v>
      </c>
      <c r="R22" s="7" t="s">
        <v>212</v>
      </c>
      <c r="S22" s="7" t="s">
        <v>213</v>
      </c>
    </row>
    <row r="23" ht="14" customHeight="1" spans="1:19">
      <c r="A23" s="6" t="s">
        <v>214</v>
      </c>
      <c r="B23" s="6" t="s">
        <v>97</v>
      </c>
      <c r="C23" s="6" t="s">
        <v>215</v>
      </c>
      <c r="D23" s="7" t="s">
        <v>71</v>
      </c>
      <c r="E23" s="7" t="s">
        <v>72</v>
      </c>
      <c r="F23" s="7" t="s">
        <v>216</v>
      </c>
      <c r="G23" s="6" t="s">
        <v>124</v>
      </c>
      <c r="H23" s="6" t="s">
        <v>101</v>
      </c>
      <c r="I23" s="9" t="s">
        <v>62</v>
      </c>
      <c r="J23" s="6">
        <f t="shared" si="0"/>
        <v>100</v>
      </c>
      <c r="K23" s="6"/>
      <c r="L23" s="6"/>
      <c r="M23" s="6">
        <v>100</v>
      </c>
      <c r="N23" s="6">
        <v>0</v>
      </c>
      <c r="O23" s="6" t="s">
        <v>63</v>
      </c>
      <c r="P23" s="6" t="s">
        <v>217</v>
      </c>
      <c r="Q23" s="6" t="s">
        <v>218</v>
      </c>
      <c r="R23" s="7" t="s">
        <v>219</v>
      </c>
      <c r="S23" s="7" t="s">
        <v>52</v>
      </c>
    </row>
    <row r="24" ht="14" customHeight="1" spans="1:19">
      <c r="A24" s="6" t="s">
        <v>220</v>
      </c>
      <c r="B24" s="6" t="s">
        <v>44</v>
      </c>
      <c r="C24" s="6" t="s">
        <v>221</v>
      </c>
      <c r="D24" s="7" t="s">
        <v>46</v>
      </c>
      <c r="E24" s="7" t="s">
        <v>47</v>
      </c>
      <c r="F24" s="7" t="s">
        <v>222</v>
      </c>
      <c r="G24" s="6" t="s">
        <v>190</v>
      </c>
      <c r="H24" s="6" t="s">
        <v>50</v>
      </c>
      <c r="I24" s="9" t="s">
        <v>62</v>
      </c>
      <c r="J24" s="6">
        <f t="shared" si="0"/>
        <v>140</v>
      </c>
      <c r="K24" s="6"/>
      <c r="L24" s="6"/>
      <c r="M24" s="6">
        <v>125</v>
      </c>
      <c r="N24" s="6">
        <v>15</v>
      </c>
      <c r="O24" s="6" t="s">
        <v>63</v>
      </c>
      <c r="P24" s="6" t="s">
        <v>53</v>
      </c>
      <c r="Q24" s="6" t="s">
        <v>223</v>
      </c>
      <c r="R24" s="7" t="s">
        <v>224</v>
      </c>
      <c r="S24" s="10" t="s">
        <v>225</v>
      </c>
    </row>
    <row r="25" ht="14" customHeight="1" spans="1:19">
      <c r="A25" s="6" t="s">
        <v>226</v>
      </c>
      <c r="B25" s="6" t="s">
        <v>105</v>
      </c>
      <c r="C25" s="6" t="s">
        <v>227</v>
      </c>
      <c r="D25" s="7" t="s">
        <v>71</v>
      </c>
      <c r="E25" s="7" t="s">
        <v>228</v>
      </c>
      <c r="F25" s="7" t="s">
        <v>229</v>
      </c>
      <c r="G25" s="6" t="s">
        <v>108</v>
      </c>
      <c r="H25" s="6" t="s">
        <v>101</v>
      </c>
      <c r="I25" s="9" t="s">
        <v>62</v>
      </c>
      <c r="J25" s="6">
        <f t="shared" si="0"/>
        <v>350</v>
      </c>
      <c r="K25" s="6"/>
      <c r="L25" s="6"/>
      <c r="M25" s="6">
        <v>105</v>
      </c>
      <c r="N25" s="6">
        <v>245</v>
      </c>
      <c r="O25" s="6" t="s">
        <v>63</v>
      </c>
      <c r="P25" s="6" t="s">
        <v>230</v>
      </c>
      <c r="Q25" s="6" t="s">
        <v>231</v>
      </c>
      <c r="R25" s="7" t="s">
        <v>232</v>
      </c>
      <c r="S25" s="7" t="s">
        <v>52</v>
      </c>
    </row>
    <row r="26" ht="14" customHeight="1" spans="1:19">
      <c r="A26" s="6" t="s">
        <v>233</v>
      </c>
      <c r="B26" s="6" t="s">
        <v>105</v>
      </c>
      <c r="C26" s="6" t="s">
        <v>234</v>
      </c>
      <c r="D26" s="7" t="s">
        <v>7</v>
      </c>
      <c r="E26" s="7" t="s">
        <v>140</v>
      </c>
      <c r="F26" s="7" t="s">
        <v>235</v>
      </c>
      <c r="G26" s="6" t="s">
        <v>236</v>
      </c>
      <c r="H26" s="6" t="s">
        <v>50</v>
      </c>
      <c r="I26" s="9" t="s">
        <v>62</v>
      </c>
      <c r="J26" s="6">
        <f t="shared" si="0"/>
        <v>300</v>
      </c>
      <c r="K26" s="6"/>
      <c r="L26" s="6"/>
      <c r="M26" s="6">
        <v>150</v>
      </c>
      <c r="N26" s="6">
        <v>150</v>
      </c>
      <c r="O26" s="6" t="s">
        <v>63</v>
      </c>
      <c r="P26" s="6" t="s">
        <v>13</v>
      </c>
      <c r="Q26" s="6" t="s">
        <v>237</v>
      </c>
      <c r="R26" s="7" t="s">
        <v>238</v>
      </c>
      <c r="S26" s="7" t="s">
        <v>239</v>
      </c>
    </row>
    <row r="27" ht="14" customHeight="1" spans="1:19">
      <c r="A27" s="6" t="s">
        <v>240</v>
      </c>
      <c r="B27" s="6" t="s">
        <v>241</v>
      </c>
      <c r="C27" s="6" t="s">
        <v>242</v>
      </c>
      <c r="D27" s="7" t="s">
        <v>46</v>
      </c>
      <c r="E27" s="7" t="s">
        <v>243</v>
      </c>
      <c r="F27" s="7" t="s">
        <v>244</v>
      </c>
      <c r="G27" s="6" t="s">
        <v>245</v>
      </c>
      <c r="H27" s="6" t="s">
        <v>50</v>
      </c>
      <c r="I27" s="9" t="s">
        <v>51</v>
      </c>
      <c r="J27" s="6">
        <f t="shared" si="0"/>
        <v>0</v>
      </c>
      <c r="K27" s="6"/>
      <c r="L27" s="6"/>
      <c r="M27" s="6"/>
      <c r="N27" s="6"/>
      <c r="O27" s="6" t="s">
        <v>52</v>
      </c>
      <c r="P27" s="6" t="s">
        <v>246</v>
      </c>
      <c r="Q27" s="6" t="s">
        <v>247</v>
      </c>
      <c r="R27" s="7" t="s">
        <v>248</v>
      </c>
      <c r="S27" s="7" t="s">
        <v>249</v>
      </c>
    </row>
    <row r="28" ht="14" customHeight="1" spans="1:19">
      <c r="A28" s="6" t="s">
        <v>250</v>
      </c>
      <c r="B28" s="6" t="s">
        <v>58</v>
      </c>
      <c r="C28" s="6" t="s">
        <v>251</v>
      </c>
      <c r="D28" s="7" t="s">
        <v>46</v>
      </c>
      <c r="E28" s="7" t="s">
        <v>47</v>
      </c>
      <c r="F28" s="7" t="s">
        <v>252</v>
      </c>
      <c r="G28" s="6" t="s">
        <v>253</v>
      </c>
      <c r="H28" s="6" t="s">
        <v>50</v>
      </c>
      <c r="I28" s="9" t="s">
        <v>51</v>
      </c>
      <c r="J28" s="6">
        <f t="shared" si="0"/>
        <v>0</v>
      </c>
      <c r="K28" s="6"/>
      <c r="L28" s="6"/>
      <c r="M28" s="6"/>
      <c r="N28" s="6"/>
      <c r="O28" s="6"/>
      <c r="P28" s="6" t="s">
        <v>254</v>
      </c>
      <c r="Q28" s="6" t="s">
        <v>255</v>
      </c>
      <c r="R28" s="7" t="s">
        <v>256</v>
      </c>
      <c r="S28" s="7" t="s">
        <v>257</v>
      </c>
    </row>
    <row r="29" ht="14" customHeight="1" spans="1:19">
      <c r="A29" s="6" t="s">
        <v>258</v>
      </c>
      <c r="B29" s="6" t="s">
        <v>58</v>
      </c>
      <c r="C29" s="6" t="s">
        <v>259</v>
      </c>
      <c r="D29" s="7" t="s">
        <v>71</v>
      </c>
      <c r="E29" s="7" t="s">
        <v>260</v>
      </c>
      <c r="F29" s="7" t="s">
        <v>261</v>
      </c>
      <c r="G29" s="6" t="s">
        <v>116</v>
      </c>
      <c r="H29" s="6" t="s">
        <v>50</v>
      </c>
      <c r="I29" s="9" t="s">
        <v>51</v>
      </c>
      <c r="J29" s="6">
        <f t="shared" si="0"/>
        <v>0</v>
      </c>
      <c r="K29" s="6"/>
      <c r="L29" s="6"/>
      <c r="M29" s="6"/>
      <c r="N29" s="6"/>
      <c r="O29" s="6" t="s">
        <v>52</v>
      </c>
      <c r="P29" s="6" t="s">
        <v>262</v>
      </c>
      <c r="Q29" s="6" t="s">
        <v>263</v>
      </c>
      <c r="R29" s="7" t="s">
        <v>264</v>
      </c>
      <c r="S29" s="7" t="s">
        <v>193</v>
      </c>
    </row>
    <row r="30" ht="14" customHeight="1" spans="1:19">
      <c r="A30" s="6" t="s">
        <v>265</v>
      </c>
      <c r="B30" s="6" t="s">
        <v>44</v>
      </c>
      <c r="C30" s="6" t="s">
        <v>266</v>
      </c>
      <c r="D30" s="7" t="s">
        <v>46</v>
      </c>
      <c r="E30" s="7" t="s">
        <v>89</v>
      </c>
      <c r="F30" s="7" t="s">
        <v>267</v>
      </c>
      <c r="G30" s="6" t="s">
        <v>91</v>
      </c>
      <c r="H30" s="6" t="s">
        <v>50</v>
      </c>
      <c r="I30" s="9" t="s">
        <v>51</v>
      </c>
      <c r="J30" s="6">
        <f t="shared" si="0"/>
        <v>0</v>
      </c>
      <c r="K30" s="6"/>
      <c r="L30" s="6"/>
      <c r="M30" s="6"/>
      <c r="N30" s="6"/>
      <c r="O30" s="6" t="s">
        <v>52</v>
      </c>
      <c r="P30" s="6" t="s">
        <v>268</v>
      </c>
      <c r="Q30" s="6" t="s">
        <v>269</v>
      </c>
      <c r="R30" s="7" t="s">
        <v>270</v>
      </c>
      <c r="S30" s="7" t="s">
        <v>271</v>
      </c>
    </row>
    <row r="31" ht="14" customHeight="1" spans="1:19">
      <c r="A31" s="6" t="s">
        <v>272</v>
      </c>
      <c r="B31" s="6" t="s">
        <v>97</v>
      </c>
      <c r="C31" s="6" t="s">
        <v>273</v>
      </c>
      <c r="D31" s="7" t="s">
        <v>71</v>
      </c>
      <c r="E31" s="7" t="s">
        <v>131</v>
      </c>
      <c r="F31" s="7" t="s">
        <v>274</v>
      </c>
      <c r="G31" s="6" t="s">
        <v>108</v>
      </c>
      <c r="H31" s="6" t="s">
        <v>50</v>
      </c>
      <c r="I31" s="9" t="s">
        <v>62</v>
      </c>
      <c r="J31" s="6">
        <f t="shared" si="0"/>
        <v>260</v>
      </c>
      <c r="K31" s="6"/>
      <c r="L31" s="6"/>
      <c r="M31" s="6">
        <v>220</v>
      </c>
      <c r="N31" s="6">
        <v>40</v>
      </c>
      <c r="O31" s="6" t="s">
        <v>63</v>
      </c>
      <c r="P31" s="6" t="s">
        <v>275</v>
      </c>
      <c r="Q31" s="6" t="s">
        <v>276</v>
      </c>
      <c r="R31" s="7"/>
      <c r="S31" s="7" t="s">
        <v>52</v>
      </c>
    </row>
    <row r="32" ht="14" customHeight="1" spans="1:19">
      <c r="A32" s="6" t="s">
        <v>277</v>
      </c>
      <c r="B32" s="6" t="s">
        <v>44</v>
      </c>
      <c r="C32" s="6" t="s">
        <v>278</v>
      </c>
      <c r="D32" s="7" t="s">
        <v>46</v>
      </c>
      <c r="E32" s="7" t="s">
        <v>60</v>
      </c>
      <c r="F32" s="7" t="s">
        <v>279</v>
      </c>
      <c r="G32" s="6" t="s">
        <v>91</v>
      </c>
      <c r="H32" s="6" t="s">
        <v>50</v>
      </c>
      <c r="I32" s="6" t="s">
        <v>51</v>
      </c>
      <c r="J32" s="6">
        <f t="shared" si="0"/>
        <v>0</v>
      </c>
      <c r="K32" s="6"/>
      <c r="L32" s="6"/>
      <c r="M32" s="6"/>
      <c r="N32" s="6"/>
      <c r="O32" s="6" t="s">
        <v>52</v>
      </c>
      <c r="P32" s="6" t="s">
        <v>280</v>
      </c>
      <c r="Q32" s="6" t="s">
        <v>281</v>
      </c>
      <c r="R32" s="7" t="s">
        <v>282</v>
      </c>
      <c r="S32" s="7" t="s">
        <v>52</v>
      </c>
    </row>
    <row r="33" ht="14" customHeight="1" spans="1:19">
      <c r="A33" s="6" t="s">
        <v>283</v>
      </c>
      <c r="B33" s="6" t="s">
        <v>58</v>
      </c>
      <c r="C33" s="6" t="s">
        <v>284</v>
      </c>
      <c r="D33" s="7" t="s">
        <v>71</v>
      </c>
      <c r="E33" s="7" t="s">
        <v>260</v>
      </c>
      <c r="F33" s="7" t="s">
        <v>285</v>
      </c>
      <c r="G33" s="6" t="s">
        <v>91</v>
      </c>
      <c r="H33" s="6" t="s">
        <v>50</v>
      </c>
      <c r="I33" s="9" t="s">
        <v>51</v>
      </c>
      <c r="J33" s="6">
        <f t="shared" si="0"/>
        <v>0</v>
      </c>
      <c r="K33" s="6"/>
      <c r="L33" s="6"/>
      <c r="M33" s="6"/>
      <c r="N33" s="6"/>
      <c r="O33" s="6" t="s">
        <v>52</v>
      </c>
      <c r="P33" s="6" t="s">
        <v>217</v>
      </c>
      <c r="Q33" s="6" t="s">
        <v>286</v>
      </c>
      <c r="R33" s="7" t="s">
        <v>287</v>
      </c>
      <c r="S33" s="7" t="s">
        <v>193</v>
      </c>
    </row>
    <row r="34" ht="14" customHeight="1" spans="1:19">
      <c r="A34" s="6" t="s">
        <v>288</v>
      </c>
      <c r="B34" s="6" t="s">
        <v>97</v>
      </c>
      <c r="C34" s="6" t="s">
        <v>289</v>
      </c>
      <c r="D34" s="7" t="s">
        <v>46</v>
      </c>
      <c r="E34" s="7" t="s">
        <v>243</v>
      </c>
      <c r="F34" s="7" t="s">
        <v>290</v>
      </c>
      <c r="G34" s="6" t="s">
        <v>197</v>
      </c>
      <c r="H34" s="6" t="s">
        <v>101</v>
      </c>
      <c r="I34" s="9" t="s">
        <v>62</v>
      </c>
      <c r="J34" s="6">
        <f t="shared" si="0"/>
        <v>980</v>
      </c>
      <c r="K34" s="6"/>
      <c r="L34" s="6"/>
      <c r="M34" s="6">
        <v>330</v>
      </c>
      <c r="N34" s="6">
        <v>650</v>
      </c>
      <c r="O34" s="6" t="s">
        <v>63</v>
      </c>
      <c r="P34" s="6" t="s">
        <v>291</v>
      </c>
      <c r="Q34" s="6" t="s">
        <v>292</v>
      </c>
      <c r="R34" s="7" t="s">
        <v>293</v>
      </c>
      <c r="S34" s="7" t="s">
        <v>294</v>
      </c>
    </row>
    <row r="35" ht="14" customHeight="1" spans="1:19">
      <c r="A35" s="6" t="s">
        <v>295</v>
      </c>
      <c r="B35" s="6" t="s">
        <v>296</v>
      </c>
      <c r="C35" s="6" t="s">
        <v>297</v>
      </c>
      <c r="D35" s="7" t="s">
        <v>7</v>
      </c>
      <c r="E35" s="7" t="s">
        <v>298</v>
      </c>
      <c r="F35" s="7" t="s">
        <v>299</v>
      </c>
      <c r="G35" s="6" t="s">
        <v>300</v>
      </c>
      <c r="H35" s="6" t="s">
        <v>50</v>
      </c>
      <c r="I35" s="9" t="s">
        <v>62</v>
      </c>
      <c r="J35" s="6">
        <f t="shared" si="0"/>
        <v>100</v>
      </c>
      <c r="K35" s="6"/>
      <c r="L35" s="6"/>
      <c r="M35" s="6">
        <v>100</v>
      </c>
      <c r="N35" s="6">
        <v>0</v>
      </c>
      <c r="O35" s="6" t="s">
        <v>63</v>
      </c>
      <c r="P35" s="6" t="s">
        <v>10</v>
      </c>
      <c r="Q35" s="6" t="s">
        <v>301</v>
      </c>
      <c r="R35" s="7"/>
      <c r="S35" s="7" t="s">
        <v>52</v>
      </c>
    </row>
    <row r="36" ht="14" customHeight="1" spans="1:19">
      <c r="A36" s="6" t="s">
        <v>302</v>
      </c>
      <c r="B36" s="6" t="s">
        <v>97</v>
      </c>
      <c r="C36" s="6" t="s">
        <v>303</v>
      </c>
      <c r="D36" s="7" t="s">
        <v>46</v>
      </c>
      <c r="E36" s="7" t="s">
        <v>47</v>
      </c>
      <c r="F36" s="7" t="s">
        <v>304</v>
      </c>
      <c r="G36" s="6" t="s">
        <v>305</v>
      </c>
      <c r="H36" s="6" t="s">
        <v>50</v>
      </c>
      <c r="I36" s="9" t="s">
        <v>51</v>
      </c>
      <c r="J36" s="6">
        <f t="shared" si="0"/>
        <v>0</v>
      </c>
      <c r="K36" s="6"/>
      <c r="L36" s="6"/>
      <c r="M36" s="6"/>
      <c r="N36" s="6"/>
      <c r="O36" s="6" t="s">
        <v>52</v>
      </c>
      <c r="P36" s="6" t="s">
        <v>53</v>
      </c>
      <c r="Q36" s="6" t="s">
        <v>306</v>
      </c>
      <c r="R36" s="7" t="s">
        <v>307</v>
      </c>
      <c r="S36" s="7" t="s">
        <v>308</v>
      </c>
    </row>
    <row r="37" ht="14" customHeight="1" spans="1:19">
      <c r="A37" s="6" t="s">
        <v>309</v>
      </c>
      <c r="B37" s="6" t="s">
        <v>310</v>
      </c>
      <c r="C37" s="6" t="s">
        <v>311</v>
      </c>
      <c r="D37" s="7" t="s">
        <v>46</v>
      </c>
      <c r="E37" s="7" t="s">
        <v>188</v>
      </c>
      <c r="F37" s="7" t="s">
        <v>312</v>
      </c>
      <c r="G37" s="6" t="s">
        <v>253</v>
      </c>
      <c r="H37" s="6" t="s">
        <v>50</v>
      </c>
      <c r="I37" s="9" t="s">
        <v>51</v>
      </c>
      <c r="J37" s="6">
        <f t="shared" si="0"/>
        <v>0</v>
      </c>
      <c r="K37" s="6"/>
      <c r="L37" s="6"/>
      <c r="M37" s="6"/>
      <c r="N37" s="6"/>
      <c r="O37" s="6" t="s">
        <v>52</v>
      </c>
      <c r="P37" s="6" t="s">
        <v>313</v>
      </c>
      <c r="Q37" s="6" t="s">
        <v>314</v>
      </c>
      <c r="R37" s="7" t="s">
        <v>315</v>
      </c>
      <c r="S37" s="7" t="s">
        <v>316</v>
      </c>
    </row>
    <row r="38" ht="14" customHeight="1" spans="1:19">
      <c r="A38" s="6" t="s">
        <v>317</v>
      </c>
      <c r="B38" s="6" t="s">
        <v>97</v>
      </c>
      <c r="C38" s="6" t="s">
        <v>318</v>
      </c>
      <c r="D38" s="7" t="s">
        <v>7</v>
      </c>
      <c r="E38" s="7" t="s">
        <v>114</v>
      </c>
      <c r="F38" s="7" t="s">
        <v>319</v>
      </c>
      <c r="G38" s="6" t="s">
        <v>253</v>
      </c>
      <c r="H38" s="6" t="s">
        <v>101</v>
      </c>
      <c r="I38" s="9" t="s">
        <v>51</v>
      </c>
      <c r="J38" s="6">
        <f t="shared" si="0"/>
        <v>0</v>
      </c>
      <c r="K38" s="6"/>
      <c r="L38" s="6"/>
      <c r="M38" s="6"/>
      <c r="N38" s="6"/>
      <c r="O38" s="6" t="s">
        <v>52</v>
      </c>
      <c r="P38" s="6" t="s">
        <v>8</v>
      </c>
      <c r="Q38" s="6" t="s">
        <v>320</v>
      </c>
      <c r="R38" s="7" t="s">
        <v>321</v>
      </c>
      <c r="S38" s="7" t="s">
        <v>322</v>
      </c>
    </row>
    <row r="39" ht="14" customHeight="1" spans="1:19">
      <c r="A39" s="6" t="s">
        <v>323</v>
      </c>
      <c r="B39" s="6" t="s">
        <v>97</v>
      </c>
      <c r="C39" s="6" t="s">
        <v>324</v>
      </c>
      <c r="D39" s="7" t="s">
        <v>46</v>
      </c>
      <c r="E39" s="7" t="s">
        <v>243</v>
      </c>
      <c r="F39" s="7" t="s">
        <v>325</v>
      </c>
      <c r="G39" s="6" t="s">
        <v>253</v>
      </c>
      <c r="H39" s="6" t="s">
        <v>101</v>
      </c>
      <c r="I39" s="9" t="s">
        <v>51</v>
      </c>
      <c r="J39" s="6">
        <f t="shared" si="0"/>
        <v>0</v>
      </c>
      <c r="K39" s="6"/>
      <c r="L39" s="6"/>
      <c r="M39" s="6"/>
      <c r="N39" s="6"/>
      <c r="O39" s="6" t="s">
        <v>52</v>
      </c>
      <c r="P39" s="6" t="s">
        <v>313</v>
      </c>
      <c r="Q39" s="6" t="s">
        <v>326</v>
      </c>
      <c r="R39" s="7" t="s">
        <v>327</v>
      </c>
      <c r="S39" s="7" t="s">
        <v>328</v>
      </c>
    </row>
    <row r="40" ht="14" customHeight="1" spans="1:19">
      <c r="A40" s="6" t="s">
        <v>329</v>
      </c>
      <c r="B40" s="6" t="s">
        <v>330</v>
      </c>
      <c r="C40" s="6" t="s">
        <v>331</v>
      </c>
      <c r="D40" s="7" t="s">
        <v>46</v>
      </c>
      <c r="E40" s="7" t="s">
        <v>47</v>
      </c>
      <c r="F40" s="7" t="s">
        <v>332</v>
      </c>
      <c r="G40" s="6" t="s">
        <v>333</v>
      </c>
      <c r="H40" s="6" t="s">
        <v>50</v>
      </c>
      <c r="I40" s="9" t="s">
        <v>51</v>
      </c>
      <c r="J40" s="6">
        <f t="shared" si="0"/>
        <v>0</v>
      </c>
      <c r="K40" s="6"/>
      <c r="L40" s="6"/>
      <c r="M40" s="6"/>
      <c r="N40" s="6"/>
      <c r="O40" s="6" t="s">
        <v>52</v>
      </c>
      <c r="P40" s="6" t="s">
        <v>254</v>
      </c>
      <c r="Q40" s="6" t="s">
        <v>334</v>
      </c>
      <c r="R40" s="7"/>
      <c r="S40" s="7" t="s">
        <v>335</v>
      </c>
    </row>
    <row r="41" ht="14" customHeight="1" spans="1:19">
      <c r="A41" s="6" t="s">
        <v>336</v>
      </c>
      <c r="B41" s="6" t="s">
        <v>97</v>
      </c>
      <c r="C41" s="6" t="s">
        <v>337</v>
      </c>
      <c r="D41" s="7" t="s">
        <v>46</v>
      </c>
      <c r="E41" s="7" t="s">
        <v>89</v>
      </c>
      <c r="F41" s="7" t="s">
        <v>338</v>
      </c>
      <c r="G41" s="6" t="s">
        <v>133</v>
      </c>
      <c r="H41" s="6" t="s">
        <v>101</v>
      </c>
      <c r="I41" s="9" t="s">
        <v>51</v>
      </c>
      <c r="J41" s="6">
        <f t="shared" si="0"/>
        <v>0</v>
      </c>
      <c r="K41" s="6"/>
      <c r="L41" s="6"/>
      <c r="M41" s="6"/>
      <c r="N41" s="6"/>
      <c r="O41" s="6" t="s">
        <v>52</v>
      </c>
      <c r="P41" s="6" t="s">
        <v>339</v>
      </c>
      <c r="Q41" s="6" t="s">
        <v>340</v>
      </c>
      <c r="R41" s="7" t="s">
        <v>56</v>
      </c>
      <c r="S41" s="7" t="s">
        <v>341</v>
      </c>
    </row>
    <row r="42" ht="14" customHeight="1" spans="1:19">
      <c r="A42" s="6" t="s">
        <v>342</v>
      </c>
      <c r="B42" s="6" t="s">
        <v>105</v>
      </c>
      <c r="C42" s="6" t="s">
        <v>343</v>
      </c>
      <c r="D42" s="7" t="s">
        <v>46</v>
      </c>
      <c r="E42" s="7" t="s">
        <v>344</v>
      </c>
      <c r="F42" s="7" t="s">
        <v>345</v>
      </c>
      <c r="G42" s="6" t="s">
        <v>346</v>
      </c>
      <c r="H42" s="6" t="s">
        <v>101</v>
      </c>
      <c r="I42" s="9" t="s">
        <v>51</v>
      </c>
      <c r="J42" s="6">
        <f t="shared" si="0"/>
        <v>0</v>
      </c>
      <c r="K42" s="6"/>
      <c r="L42" s="6"/>
      <c r="M42" s="6"/>
      <c r="N42" s="6"/>
      <c r="O42" s="6" t="s">
        <v>52</v>
      </c>
      <c r="P42" s="6" t="s">
        <v>347</v>
      </c>
      <c r="Q42" s="6" t="s">
        <v>348</v>
      </c>
      <c r="R42" s="7" t="s">
        <v>349</v>
      </c>
      <c r="S42" s="7" t="s">
        <v>350</v>
      </c>
    </row>
    <row r="43" ht="14" customHeight="1" spans="1:19">
      <c r="A43" s="6" t="s">
        <v>351</v>
      </c>
      <c r="B43" s="6" t="s">
        <v>44</v>
      </c>
      <c r="C43" s="6" t="s">
        <v>352</v>
      </c>
      <c r="D43" s="7" t="s">
        <v>46</v>
      </c>
      <c r="E43" s="7" t="s">
        <v>47</v>
      </c>
      <c r="F43" s="7" t="s">
        <v>353</v>
      </c>
      <c r="G43" s="6" t="s">
        <v>108</v>
      </c>
      <c r="H43" s="6" t="s">
        <v>50</v>
      </c>
      <c r="I43" s="9" t="s">
        <v>62</v>
      </c>
      <c r="J43" s="6">
        <f t="shared" si="0"/>
        <v>98</v>
      </c>
      <c r="K43" s="6"/>
      <c r="L43" s="6"/>
      <c r="M43" s="6">
        <v>98</v>
      </c>
      <c r="N43" s="6">
        <v>0</v>
      </c>
      <c r="O43" s="6" t="s">
        <v>63</v>
      </c>
      <c r="P43" s="6" t="s">
        <v>354</v>
      </c>
      <c r="Q43" s="6" t="s">
        <v>355</v>
      </c>
      <c r="R43" s="7" t="s">
        <v>356</v>
      </c>
      <c r="S43" s="7" t="s">
        <v>52</v>
      </c>
    </row>
    <row r="44" ht="14" customHeight="1" spans="1:19">
      <c r="A44" s="6" t="s">
        <v>357</v>
      </c>
      <c r="B44" s="6" t="s">
        <v>97</v>
      </c>
      <c r="C44" s="6" t="s">
        <v>358</v>
      </c>
      <c r="D44" s="7" t="s">
        <v>7</v>
      </c>
      <c r="E44" s="7" t="s">
        <v>114</v>
      </c>
      <c r="F44" s="7" t="s">
        <v>359</v>
      </c>
      <c r="G44" s="6" t="s">
        <v>236</v>
      </c>
      <c r="H44" s="6" t="s">
        <v>50</v>
      </c>
      <c r="I44" s="9" t="s">
        <v>83</v>
      </c>
      <c r="J44" s="6">
        <f t="shared" si="0"/>
        <v>30</v>
      </c>
      <c r="K44" s="6"/>
      <c r="L44" s="6"/>
      <c r="M44" s="6">
        <v>30</v>
      </c>
      <c r="N44" s="6">
        <v>0</v>
      </c>
      <c r="O44" s="6" t="s">
        <v>63</v>
      </c>
      <c r="P44" s="6" t="s">
        <v>10</v>
      </c>
      <c r="Q44" s="6" t="s">
        <v>360</v>
      </c>
      <c r="R44" s="7" t="s">
        <v>361</v>
      </c>
      <c r="S44" s="7" t="s">
        <v>52</v>
      </c>
    </row>
    <row r="45" ht="14" customHeight="1" spans="1:19">
      <c r="A45" s="6" t="s">
        <v>362</v>
      </c>
      <c r="B45" s="6" t="s">
        <v>97</v>
      </c>
      <c r="C45" s="6" t="s">
        <v>363</v>
      </c>
      <c r="D45" s="7" t="s">
        <v>46</v>
      </c>
      <c r="E45" s="7" t="s">
        <v>99</v>
      </c>
      <c r="F45" s="7" t="s">
        <v>364</v>
      </c>
      <c r="G45" s="6" t="s">
        <v>124</v>
      </c>
      <c r="H45" s="6" t="s">
        <v>101</v>
      </c>
      <c r="I45" s="9" t="s">
        <v>62</v>
      </c>
      <c r="J45" s="6">
        <f t="shared" si="0"/>
        <v>280</v>
      </c>
      <c r="K45" s="6"/>
      <c r="L45" s="6"/>
      <c r="M45" s="6">
        <v>265</v>
      </c>
      <c r="N45" s="6">
        <v>15</v>
      </c>
      <c r="O45" s="6" t="s">
        <v>63</v>
      </c>
      <c r="P45" s="6" t="s">
        <v>347</v>
      </c>
      <c r="Q45" s="6" t="s">
        <v>365</v>
      </c>
      <c r="R45" s="7" t="s">
        <v>366</v>
      </c>
      <c r="S45" s="7" t="s">
        <v>52</v>
      </c>
    </row>
    <row r="46" ht="14" customHeight="1" spans="1:19">
      <c r="A46" s="6" t="s">
        <v>367</v>
      </c>
      <c r="B46" s="6" t="s">
        <v>368</v>
      </c>
      <c r="C46" s="6" t="s">
        <v>369</v>
      </c>
      <c r="D46" s="7" t="s">
        <v>46</v>
      </c>
      <c r="E46" s="7" t="s">
        <v>47</v>
      </c>
      <c r="F46" s="7" t="s">
        <v>370</v>
      </c>
      <c r="G46" s="6" t="s">
        <v>190</v>
      </c>
      <c r="H46" s="6" t="s">
        <v>50</v>
      </c>
      <c r="I46" s="9" t="s">
        <v>51</v>
      </c>
      <c r="J46" s="6">
        <f t="shared" si="0"/>
        <v>0</v>
      </c>
      <c r="K46" s="6"/>
      <c r="L46" s="6"/>
      <c r="M46" s="6"/>
      <c r="N46" s="6"/>
      <c r="O46" s="6" t="s">
        <v>52</v>
      </c>
      <c r="P46" s="6" t="s">
        <v>53</v>
      </c>
      <c r="Q46" s="6" t="s">
        <v>371</v>
      </c>
      <c r="R46" s="7" t="s">
        <v>372</v>
      </c>
      <c r="S46" s="7" t="s">
        <v>56</v>
      </c>
    </row>
    <row r="47" ht="14" customHeight="1" spans="1:19">
      <c r="A47" s="6" t="s">
        <v>373</v>
      </c>
      <c r="B47" s="6" t="s">
        <v>105</v>
      </c>
      <c r="C47" s="6" t="s">
        <v>374</v>
      </c>
      <c r="D47" s="7" t="s">
        <v>46</v>
      </c>
      <c r="E47" s="7" t="s">
        <v>122</v>
      </c>
      <c r="F47" s="7" t="s">
        <v>375</v>
      </c>
      <c r="G47" s="6" t="s">
        <v>108</v>
      </c>
      <c r="H47" s="6" t="s">
        <v>50</v>
      </c>
      <c r="I47" s="9" t="s">
        <v>51</v>
      </c>
      <c r="J47" s="6">
        <f t="shared" si="0"/>
        <v>0</v>
      </c>
      <c r="K47" s="6"/>
      <c r="L47" s="6"/>
      <c r="M47" s="6"/>
      <c r="N47" s="6"/>
      <c r="O47" s="6" t="s">
        <v>52</v>
      </c>
      <c r="P47" s="6" t="s">
        <v>125</v>
      </c>
      <c r="Q47" s="6" t="s">
        <v>376</v>
      </c>
      <c r="R47" s="7" t="s">
        <v>377</v>
      </c>
      <c r="S47" s="7" t="s">
        <v>378</v>
      </c>
    </row>
    <row r="48" ht="14" customHeight="1" spans="1:19">
      <c r="A48" s="6" t="s">
        <v>379</v>
      </c>
      <c r="B48" s="6" t="s">
        <v>105</v>
      </c>
      <c r="C48" s="6" t="s">
        <v>380</v>
      </c>
      <c r="D48" s="7" t="s">
        <v>46</v>
      </c>
      <c r="E48" s="7" t="s">
        <v>47</v>
      </c>
      <c r="F48" s="7" t="s">
        <v>381</v>
      </c>
      <c r="G48" s="6" t="s">
        <v>91</v>
      </c>
      <c r="H48" s="6" t="s">
        <v>50</v>
      </c>
      <c r="I48" s="9" t="s">
        <v>83</v>
      </c>
      <c r="J48" s="6">
        <f t="shared" si="0"/>
        <v>30</v>
      </c>
      <c r="K48" s="6"/>
      <c r="L48" s="6"/>
      <c r="M48" s="6">
        <v>30</v>
      </c>
      <c r="N48" s="6">
        <v>0</v>
      </c>
      <c r="O48" s="6" t="s">
        <v>63</v>
      </c>
      <c r="P48" s="6" t="s">
        <v>254</v>
      </c>
      <c r="Q48" s="6" t="s">
        <v>382</v>
      </c>
      <c r="R48" s="7" t="s">
        <v>383</v>
      </c>
      <c r="S48" s="7" t="s">
        <v>328</v>
      </c>
    </row>
    <row r="49" ht="14" customHeight="1" spans="1:19">
      <c r="A49" s="6" t="s">
        <v>384</v>
      </c>
      <c r="B49" s="6" t="s">
        <v>105</v>
      </c>
      <c r="C49" s="6" t="s">
        <v>385</v>
      </c>
      <c r="D49" s="7" t="s">
        <v>46</v>
      </c>
      <c r="E49" s="7" t="s">
        <v>60</v>
      </c>
      <c r="F49" s="7" t="s">
        <v>386</v>
      </c>
      <c r="G49" s="6" t="s">
        <v>116</v>
      </c>
      <c r="H49" s="6" t="s">
        <v>50</v>
      </c>
      <c r="I49" s="9" t="s">
        <v>51</v>
      </c>
      <c r="J49" s="6">
        <f t="shared" si="0"/>
        <v>0</v>
      </c>
      <c r="K49" s="6"/>
      <c r="L49" s="6"/>
      <c r="M49" s="6"/>
      <c r="N49" s="6"/>
      <c r="O49" s="6" t="s">
        <v>52</v>
      </c>
      <c r="P49" s="6" t="s">
        <v>64</v>
      </c>
      <c r="Q49" s="6" t="s">
        <v>387</v>
      </c>
      <c r="R49" s="7" t="s">
        <v>388</v>
      </c>
      <c r="S49" s="7" t="s">
        <v>389</v>
      </c>
    </row>
    <row r="50" ht="14" customHeight="1" spans="1:19">
      <c r="A50" s="6" t="s">
        <v>390</v>
      </c>
      <c r="B50" s="6" t="s">
        <v>44</v>
      </c>
      <c r="C50" s="6" t="s">
        <v>391</v>
      </c>
      <c r="D50" s="7" t="s">
        <v>7</v>
      </c>
      <c r="E50" s="7" t="s">
        <v>298</v>
      </c>
      <c r="F50" s="7" t="s">
        <v>392</v>
      </c>
      <c r="G50" s="6" t="s">
        <v>393</v>
      </c>
      <c r="H50" s="6" t="s">
        <v>50</v>
      </c>
      <c r="I50" s="9" t="s">
        <v>51</v>
      </c>
      <c r="J50" s="6">
        <f t="shared" si="0"/>
        <v>0</v>
      </c>
      <c r="K50" s="6"/>
      <c r="L50" s="6"/>
      <c r="M50" s="6"/>
      <c r="N50" s="6"/>
      <c r="O50" s="6" t="s">
        <v>52</v>
      </c>
      <c r="P50" s="6" t="s">
        <v>12</v>
      </c>
      <c r="Q50" s="6" t="s">
        <v>394</v>
      </c>
      <c r="R50" s="7" t="s">
        <v>395</v>
      </c>
      <c r="S50" s="7" t="s">
        <v>389</v>
      </c>
    </row>
    <row r="51" ht="14" customHeight="1" spans="1:19">
      <c r="A51" s="6" t="s">
        <v>396</v>
      </c>
      <c r="B51" s="6" t="s">
        <v>397</v>
      </c>
      <c r="C51" s="6" t="s">
        <v>398</v>
      </c>
      <c r="D51" s="7" t="s">
        <v>7</v>
      </c>
      <c r="E51" s="7" t="s">
        <v>202</v>
      </c>
      <c r="F51" s="7" t="s">
        <v>399</v>
      </c>
      <c r="G51" s="6" t="s">
        <v>400</v>
      </c>
      <c r="H51" s="6" t="s">
        <v>50</v>
      </c>
      <c r="I51" s="9" t="s">
        <v>62</v>
      </c>
      <c r="J51" s="6">
        <f t="shared" si="0"/>
        <v>300</v>
      </c>
      <c r="K51" s="6"/>
      <c r="L51" s="6"/>
      <c r="M51" s="6">
        <v>235</v>
      </c>
      <c r="N51" s="6">
        <v>65</v>
      </c>
      <c r="O51" s="6" t="s">
        <v>63</v>
      </c>
      <c r="P51" s="6" t="s">
        <v>10</v>
      </c>
      <c r="Q51" s="6" t="s">
        <v>401</v>
      </c>
      <c r="R51" s="7" t="s">
        <v>402</v>
      </c>
      <c r="S51" s="7" t="s">
        <v>52</v>
      </c>
    </row>
    <row r="52" ht="14" customHeight="1" spans="1:19">
      <c r="A52" s="6" t="s">
        <v>403</v>
      </c>
      <c r="B52" s="6" t="s">
        <v>404</v>
      </c>
      <c r="C52" s="6" t="s">
        <v>405</v>
      </c>
      <c r="D52" s="7" t="s">
        <v>71</v>
      </c>
      <c r="E52" s="7" t="s">
        <v>406</v>
      </c>
      <c r="F52" s="7" t="s">
        <v>407</v>
      </c>
      <c r="G52" s="6" t="s">
        <v>142</v>
      </c>
      <c r="H52" s="6" t="s">
        <v>50</v>
      </c>
      <c r="I52" s="9" t="s">
        <v>51</v>
      </c>
      <c r="J52" s="6">
        <f t="shared" si="0"/>
        <v>0</v>
      </c>
      <c r="K52" s="6"/>
      <c r="L52" s="6"/>
      <c r="M52" s="6"/>
      <c r="N52" s="6"/>
      <c r="O52" s="6" t="s">
        <v>52</v>
      </c>
      <c r="P52" s="6" t="s">
        <v>75</v>
      </c>
      <c r="Q52" s="6" t="s">
        <v>408</v>
      </c>
      <c r="R52" s="7" t="s">
        <v>409</v>
      </c>
      <c r="S52" s="7" t="s">
        <v>316</v>
      </c>
    </row>
    <row r="53" ht="14" customHeight="1" spans="1:19">
      <c r="A53" s="6" t="s">
        <v>410</v>
      </c>
      <c r="B53" s="6" t="s">
        <v>44</v>
      </c>
      <c r="C53" s="6" t="s">
        <v>411</v>
      </c>
      <c r="D53" s="7" t="s">
        <v>7</v>
      </c>
      <c r="E53" s="7" t="s">
        <v>114</v>
      </c>
      <c r="F53" s="7" t="s">
        <v>364</v>
      </c>
      <c r="G53" s="6" t="s">
        <v>82</v>
      </c>
      <c r="H53" s="6" t="s">
        <v>50</v>
      </c>
      <c r="I53" s="9" t="s">
        <v>62</v>
      </c>
      <c r="J53" s="6">
        <f t="shared" si="0"/>
        <v>190</v>
      </c>
      <c r="K53" s="6"/>
      <c r="L53" s="6"/>
      <c r="M53" s="6">
        <v>190</v>
      </c>
      <c r="N53" s="6">
        <v>0</v>
      </c>
      <c r="O53" s="6" t="s">
        <v>63</v>
      </c>
      <c r="P53" s="6" t="s">
        <v>8</v>
      </c>
      <c r="Q53" s="6" t="s">
        <v>412</v>
      </c>
      <c r="R53" s="7" t="s">
        <v>413</v>
      </c>
      <c r="S53" s="7" t="s">
        <v>52</v>
      </c>
    </row>
    <row r="54" ht="14" customHeight="1" spans="1:19">
      <c r="A54" s="6" t="s">
        <v>414</v>
      </c>
      <c r="B54" s="6" t="s">
        <v>58</v>
      </c>
      <c r="C54" s="6" t="s">
        <v>415</v>
      </c>
      <c r="D54" s="7" t="s">
        <v>46</v>
      </c>
      <c r="E54" s="7" t="s">
        <v>122</v>
      </c>
      <c r="F54" s="7" t="s">
        <v>416</v>
      </c>
      <c r="G54" s="6" t="s">
        <v>108</v>
      </c>
      <c r="H54" s="6" t="s">
        <v>50</v>
      </c>
      <c r="I54" s="9" t="s">
        <v>62</v>
      </c>
      <c r="J54" s="6">
        <f t="shared" si="0"/>
        <v>220</v>
      </c>
      <c r="K54" s="6"/>
      <c r="L54" s="6"/>
      <c r="M54" s="6">
        <v>210</v>
      </c>
      <c r="N54" s="6">
        <v>10</v>
      </c>
      <c r="O54" s="6" t="s">
        <v>63</v>
      </c>
      <c r="P54" s="6" t="s">
        <v>347</v>
      </c>
      <c r="Q54" s="6" t="s">
        <v>417</v>
      </c>
      <c r="R54" s="7"/>
      <c r="S54" s="7" t="s">
        <v>52</v>
      </c>
    </row>
    <row r="55" ht="14" customHeight="1" spans="1:19">
      <c r="A55" s="6" t="s">
        <v>418</v>
      </c>
      <c r="B55" s="6" t="s">
        <v>105</v>
      </c>
      <c r="C55" s="6" t="s">
        <v>419</v>
      </c>
      <c r="D55" s="7" t="s">
        <v>46</v>
      </c>
      <c r="E55" s="7" t="s">
        <v>89</v>
      </c>
      <c r="F55" s="7" t="s">
        <v>420</v>
      </c>
      <c r="G55" s="6" t="s">
        <v>108</v>
      </c>
      <c r="H55" s="6" t="s">
        <v>50</v>
      </c>
      <c r="I55" s="9" t="s">
        <v>51</v>
      </c>
      <c r="J55" s="6">
        <f t="shared" si="0"/>
        <v>0</v>
      </c>
      <c r="K55" s="6"/>
      <c r="L55" s="6"/>
      <c r="M55" s="6"/>
      <c r="N55" s="6"/>
      <c r="O55" s="6" t="s">
        <v>52</v>
      </c>
      <c r="P55" s="6" t="s">
        <v>347</v>
      </c>
      <c r="Q55" s="6" t="s">
        <v>421</v>
      </c>
      <c r="R55" s="7"/>
      <c r="S55" s="7" t="s">
        <v>328</v>
      </c>
    </row>
    <row r="56" ht="14" customHeight="1" spans="1:19">
      <c r="A56" s="6" t="s">
        <v>422</v>
      </c>
      <c r="B56" s="6" t="s">
        <v>105</v>
      </c>
      <c r="C56" s="6" t="s">
        <v>423</v>
      </c>
      <c r="D56" s="7" t="s">
        <v>46</v>
      </c>
      <c r="E56" s="7" t="s">
        <v>122</v>
      </c>
      <c r="F56" s="7" t="s">
        <v>424</v>
      </c>
      <c r="G56" s="6" t="s">
        <v>124</v>
      </c>
      <c r="H56" s="6" t="s">
        <v>50</v>
      </c>
      <c r="I56" s="9" t="s">
        <v>62</v>
      </c>
      <c r="J56" s="6">
        <f t="shared" si="0"/>
        <v>288</v>
      </c>
      <c r="K56" s="6">
        <v>50</v>
      </c>
      <c r="L56" s="6"/>
      <c r="M56" s="6">
        <v>238</v>
      </c>
      <c r="N56" s="6">
        <v>0</v>
      </c>
      <c r="O56" s="6" t="s">
        <v>63</v>
      </c>
      <c r="P56" s="6" t="s">
        <v>313</v>
      </c>
      <c r="Q56" s="6" t="s">
        <v>425</v>
      </c>
      <c r="R56" s="7"/>
      <c r="S56" s="7" t="s">
        <v>426</v>
      </c>
    </row>
    <row r="57" ht="14" customHeight="1" spans="1:19">
      <c r="A57" s="6" t="s">
        <v>427</v>
      </c>
      <c r="B57" s="6" t="s">
        <v>428</v>
      </c>
      <c r="C57" s="6" t="s">
        <v>429</v>
      </c>
      <c r="D57" s="7" t="s">
        <v>46</v>
      </c>
      <c r="E57" s="7" t="s">
        <v>47</v>
      </c>
      <c r="F57" s="7" t="s">
        <v>430</v>
      </c>
      <c r="G57" s="6" t="s">
        <v>245</v>
      </c>
      <c r="H57" s="6" t="s">
        <v>50</v>
      </c>
      <c r="I57" s="9" t="s">
        <v>51</v>
      </c>
      <c r="J57" s="6">
        <f t="shared" si="0"/>
        <v>0</v>
      </c>
      <c r="K57" s="6"/>
      <c r="L57" s="6"/>
      <c r="M57" s="6"/>
      <c r="N57" s="6"/>
      <c r="O57" s="6" t="s">
        <v>52</v>
      </c>
      <c r="P57" s="6" t="s">
        <v>431</v>
      </c>
      <c r="Q57" s="6" t="s">
        <v>432</v>
      </c>
      <c r="R57" s="7" t="s">
        <v>433</v>
      </c>
      <c r="S57" s="7" t="s">
        <v>434</v>
      </c>
    </row>
    <row r="58" ht="14" customHeight="1" spans="1:19">
      <c r="A58" s="6" t="s">
        <v>435</v>
      </c>
      <c r="B58" s="6" t="s">
        <v>44</v>
      </c>
      <c r="C58" s="6" t="s">
        <v>436</v>
      </c>
      <c r="D58" s="7" t="s">
        <v>71</v>
      </c>
      <c r="E58" s="7" t="s">
        <v>406</v>
      </c>
      <c r="F58" s="7" t="s">
        <v>437</v>
      </c>
      <c r="G58" s="6" t="s">
        <v>108</v>
      </c>
      <c r="H58" s="6" t="s">
        <v>50</v>
      </c>
      <c r="I58" s="9" t="s">
        <v>62</v>
      </c>
      <c r="J58" s="6">
        <f t="shared" si="0"/>
        <v>180</v>
      </c>
      <c r="K58" s="6"/>
      <c r="L58" s="6"/>
      <c r="M58" s="6">
        <v>160</v>
      </c>
      <c r="N58" s="6">
        <v>20</v>
      </c>
      <c r="O58" s="6" t="s">
        <v>63</v>
      </c>
      <c r="P58" s="6" t="s">
        <v>230</v>
      </c>
      <c r="Q58" s="6" t="s">
        <v>438</v>
      </c>
      <c r="R58" s="7" t="s">
        <v>439</v>
      </c>
      <c r="S58" s="7" t="s">
        <v>52</v>
      </c>
    </row>
    <row r="59" ht="14" customHeight="1" spans="1:19">
      <c r="A59" s="6" t="s">
        <v>440</v>
      </c>
      <c r="B59" s="6" t="s">
        <v>441</v>
      </c>
      <c r="C59" s="6" t="s">
        <v>442</v>
      </c>
      <c r="D59" s="7" t="s">
        <v>46</v>
      </c>
      <c r="E59" s="7" t="s">
        <v>122</v>
      </c>
      <c r="F59" s="7" t="s">
        <v>443</v>
      </c>
      <c r="G59" s="6" t="s">
        <v>444</v>
      </c>
      <c r="H59" s="6" t="s">
        <v>50</v>
      </c>
      <c r="I59" s="9" t="s">
        <v>51</v>
      </c>
      <c r="J59" s="6">
        <f t="shared" si="0"/>
        <v>0</v>
      </c>
      <c r="K59" s="6"/>
      <c r="L59" s="6"/>
      <c r="M59" s="6"/>
      <c r="N59" s="6"/>
      <c r="O59" s="6" t="s">
        <v>52</v>
      </c>
      <c r="P59" s="6" t="s">
        <v>268</v>
      </c>
      <c r="Q59" s="6" t="s">
        <v>445</v>
      </c>
      <c r="R59" s="7"/>
      <c r="S59" s="7" t="s">
        <v>446</v>
      </c>
    </row>
    <row r="60" ht="14" customHeight="1" spans="1:19">
      <c r="A60" s="6" t="s">
        <v>447</v>
      </c>
      <c r="B60" s="6" t="s">
        <v>44</v>
      </c>
      <c r="C60" s="6" t="s">
        <v>448</v>
      </c>
      <c r="D60" s="7" t="s">
        <v>46</v>
      </c>
      <c r="E60" s="7" t="s">
        <v>188</v>
      </c>
      <c r="F60" s="7" t="s">
        <v>449</v>
      </c>
      <c r="G60" s="6" t="s">
        <v>450</v>
      </c>
      <c r="H60" s="6" t="s">
        <v>50</v>
      </c>
      <c r="I60" s="9" t="s">
        <v>51</v>
      </c>
      <c r="J60" s="6">
        <f t="shared" si="0"/>
        <v>0</v>
      </c>
      <c r="K60" s="6"/>
      <c r="L60" s="6"/>
      <c r="M60" s="6"/>
      <c r="N60" s="6"/>
      <c r="O60" s="6" t="s">
        <v>52</v>
      </c>
      <c r="P60" s="6" t="s">
        <v>347</v>
      </c>
      <c r="Q60" s="6" t="s">
        <v>451</v>
      </c>
      <c r="R60" s="7" t="s">
        <v>452</v>
      </c>
      <c r="S60" s="7" t="s">
        <v>316</v>
      </c>
    </row>
    <row r="61" ht="14" customHeight="1" spans="1:19">
      <c r="A61" s="6" t="s">
        <v>453</v>
      </c>
      <c r="B61" s="6" t="s">
        <v>105</v>
      </c>
      <c r="C61" s="6" t="s">
        <v>454</v>
      </c>
      <c r="D61" s="7" t="s">
        <v>7</v>
      </c>
      <c r="E61" s="7" t="s">
        <v>140</v>
      </c>
      <c r="F61" s="7" t="s">
        <v>455</v>
      </c>
      <c r="G61" s="6" t="s">
        <v>108</v>
      </c>
      <c r="H61" s="6" t="s">
        <v>50</v>
      </c>
      <c r="I61" s="9" t="s">
        <v>83</v>
      </c>
      <c r="J61" s="6">
        <f t="shared" si="0"/>
        <v>30</v>
      </c>
      <c r="K61" s="6"/>
      <c r="L61" s="6"/>
      <c r="M61" s="6">
        <v>30</v>
      </c>
      <c r="N61" s="6">
        <v>0</v>
      </c>
      <c r="O61" s="6" t="s">
        <v>63</v>
      </c>
      <c r="P61" s="6" t="s">
        <v>26</v>
      </c>
      <c r="Q61" s="6" t="s">
        <v>456</v>
      </c>
      <c r="R61" s="7" t="s">
        <v>457</v>
      </c>
      <c r="S61" s="7" t="s">
        <v>458</v>
      </c>
    </row>
    <row r="62" ht="14" customHeight="1" spans="1:19">
      <c r="A62" s="6" t="s">
        <v>459</v>
      </c>
      <c r="B62" s="6" t="s">
        <v>58</v>
      </c>
      <c r="C62" s="6" t="s">
        <v>460</v>
      </c>
      <c r="D62" s="7" t="s">
        <v>46</v>
      </c>
      <c r="E62" s="7" t="s">
        <v>47</v>
      </c>
      <c r="F62" s="7" t="s">
        <v>461</v>
      </c>
      <c r="G62" s="6" t="s">
        <v>197</v>
      </c>
      <c r="H62" s="6" t="s">
        <v>50</v>
      </c>
      <c r="I62" s="9" t="s">
        <v>51</v>
      </c>
      <c r="J62" s="6">
        <f t="shared" si="0"/>
        <v>0</v>
      </c>
      <c r="K62" s="6"/>
      <c r="L62" s="6"/>
      <c r="M62" s="6"/>
      <c r="N62" s="6"/>
      <c r="O62" s="6" t="s">
        <v>52</v>
      </c>
      <c r="P62" s="6" t="s">
        <v>291</v>
      </c>
      <c r="Q62" s="6" t="s">
        <v>462</v>
      </c>
      <c r="R62" s="7" t="s">
        <v>463</v>
      </c>
      <c r="S62" s="7" t="s">
        <v>464</v>
      </c>
    </row>
    <row r="63" ht="14" customHeight="1" spans="1:19">
      <c r="A63" s="6" t="s">
        <v>465</v>
      </c>
      <c r="B63" s="6" t="s">
        <v>44</v>
      </c>
      <c r="C63" s="6" t="s">
        <v>466</v>
      </c>
      <c r="D63" s="7" t="s">
        <v>46</v>
      </c>
      <c r="E63" s="7" t="s">
        <v>47</v>
      </c>
      <c r="F63" s="7" t="s">
        <v>467</v>
      </c>
      <c r="G63" s="6" t="s">
        <v>108</v>
      </c>
      <c r="H63" s="6" t="s">
        <v>50</v>
      </c>
      <c r="I63" s="9" t="s">
        <v>51</v>
      </c>
      <c r="J63" s="6">
        <f t="shared" si="0"/>
        <v>0</v>
      </c>
      <c r="K63" s="6"/>
      <c r="L63" s="6"/>
      <c r="M63" s="6"/>
      <c r="N63" s="6"/>
      <c r="O63" s="6" t="s">
        <v>52</v>
      </c>
      <c r="P63" s="6" t="s">
        <v>468</v>
      </c>
      <c r="Q63" s="6" t="s">
        <v>469</v>
      </c>
      <c r="R63" s="7" t="s">
        <v>58</v>
      </c>
      <c r="S63" s="7" t="s">
        <v>464</v>
      </c>
    </row>
    <row r="64" ht="14" customHeight="1" spans="1:19">
      <c r="A64" s="6" t="s">
        <v>470</v>
      </c>
      <c r="B64" s="6" t="s">
        <v>105</v>
      </c>
      <c r="C64" s="6" t="s">
        <v>471</v>
      </c>
      <c r="D64" s="7" t="s">
        <v>46</v>
      </c>
      <c r="E64" s="7" t="s">
        <v>47</v>
      </c>
      <c r="F64" s="7" t="s">
        <v>472</v>
      </c>
      <c r="G64" s="6" t="s">
        <v>49</v>
      </c>
      <c r="H64" s="6" t="s">
        <v>50</v>
      </c>
      <c r="I64" s="9" t="s">
        <v>51</v>
      </c>
      <c r="J64" s="6">
        <f t="shared" si="0"/>
        <v>0</v>
      </c>
      <c r="K64" s="6"/>
      <c r="L64" s="6"/>
      <c r="M64" s="6"/>
      <c r="N64" s="6"/>
      <c r="O64" s="6" t="s">
        <v>52</v>
      </c>
      <c r="P64" s="6" t="s">
        <v>431</v>
      </c>
      <c r="Q64" s="6" t="s">
        <v>473</v>
      </c>
      <c r="R64" s="7" t="s">
        <v>474</v>
      </c>
      <c r="S64" s="7" t="s">
        <v>308</v>
      </c>
    </row>
    <row r="65" ht="14" customHeight="1" spans="1:19">
      <c r="A65" s="6" t="s">
        <v>475</v>
      </c>
      <c r="B65" s="6" t="s">
        <v>44</v>
      </c>
      <c r="C65" s="6" t="s">
        <v>476</v>
      </c>
      <c r="D65" s="7" t="s">
        <v>46</v>
      </c>
      <c r="E65" s="7" t="s">
        <v>243</v>
      </c>
      <c r="F65" s="7" t="s">
        <v>477</v>
      </c>
      <c r="G65" s="6" t="s">
        <v>478</v>
      </c>
      <c r="H65" s="6" t="s">
        <v>50</v>
      </c>
      <c r="I65" s="9" t="s">
        <v>51</v>
      </c>
      <c r="J65" s="6">
        <f t="shared" si="0"/>
        <v>0</v>
      </c>
      <c r="K65" s="6"/>
      <c r="L65" s="6"/>
      <c r="M65" s="6"/>
      <c r="N65" s="6"/>
      <c r="O65" s="6" t="s">
        <v>52</v>
      </c>
      <c r="P65" s="6" t="s">
        <v>479</v>
      </c>
      <c r="Q65" s="6" t="s">
        <v>480</v>
      </c>
      <c r="R65" s="7" t="s">
        <v>481</v>
      </c>
      <c r="S65" s="7" t="s">
        <v>482</v>
      </c>
    </row>
    <row r="66" ht="14" customHeight="1" spans="1:19">
      <c r="A66" s="6" t="s">
        <v>483</v>
      </c>
      <c r="B66" s="6" t="s">
        <v>105</v>
      </c>
      <c r="C66" s="6" t="s">
        <v>484</v>
      </c>
      <c r="D66" s="7" t="s">
        <v>46</v>
      </c>
      <c r="E66" s="7" t="s">
        <v>47</v>
      </c>
      <c r="F66" s="7" t="s">
        <v>485</v>
      </c>
      <c r="G66" s="6" t="s">
        <v>49</v>
      </c>
      <c r="H66" s="6" t="s">
        <v>50</v>
      </c>
      <c r="I66" s="9" t="s">
        <v>51</v>
      </c>
      <c r="J66" s="6">
        <f t="shared" ref="J66:J129" si="1">K66+M66+N66</f>
        <v>0</v>
      </c>
      <c r="K66" s="6"/>
      <c r="L66" s="6"/>
      <c r="M66" s="6"/>
      <c r="N66" s="6"/>
      <c r="O66" s="6" t="s">
        <v>52</v>
      </c>
      <c r="P66" s="6" t="s">
        <v>431</v>
      </c>
      <c r="Q66" s="6" t="s">
        <v>486</v>
      </c>
      <c r="R66" s="7" t="s">
        <v>487</v>
      </c>
      <c r="S66" s="7" t="s">
        <v>488</v>
      </c>
    </row>
    <row r="67" ht="14" customHeight="1" spans="1:19">
      <c r="A67" s="6" t="s">
        <v>489</v>
      </c>
      <c r="B67" s="6" t="s">
        <v>97</v>
      </c>
      <c r="C67" s="6" t="s">
        <v>490</v>
      </c>
      <c r="D67" s="7" t="s">
        <v>46</v>
      </c>
      <c r="E67" s="7" t="s">
        <v>243</v>
      </c>
      <c r="F67" s="7" t="s">
        <v>491</v>
      </c>
      <c r="G67" s="6" t="s">
        <v>108</v>
      </c>
      <c r="H67" s="6" t="s">
        <v>50</v>
      </c>
      <c r="I67" s="9" t="s">
        <v>51</v>
      </c>
      <c r="J67" s="6">
        <f t="shared" si="1"/>
        <v>0</v>
      </c>
      <c r="K67" s="6"/>
      <c r="L67" s="6"/>
      <c r="M67" s="6"/>
      <c r="N67" s="6"/>
      <c r="O67" s="6" t="s">
        <v>52</v>
      </c>
      <c r="P67" s="6" t="s">
        <v>479</v>
      </c>
      <c r="Q67" s="6" t="s">
        <v>492</v>
      </c>
      <c r="R67" s="7" t="s">
        <v>493</v>
      </c>
      <c r="S67" s="7" t="s">
        <v>389</v>
      </c>
    </row>
    <row r="68" ht="14" customHeight="1" spans="1:19">
      <c r="A68" s="6" t="s">
        <v>494</v>
      </c>
      <c r="B68" s="6" t="s">
        <v>495</v>
      </c>
      <c r="C68" s="6" t="s">
        <v>496</v>
      </c>
      <c r="D68" s="7" t="s">
        <v>7</v>
      </c>
      <c r="E68" s="7" t="s">
        <v>114</v>
      </c>
      <c r="F68" s="7" t="s">
        <v>497</v>
      </c>
      <c r="G68" s="6" t="s">
        <v>49</v>
      </c>
      <c r="H68" s="6" t="s">
        <v>50</v>
      </c>
      <c r="I68" s="9" t="s">
        <v>51</v>
      </c>
      <c r="J68" s="6">
        <f t="shared" si="1"/>
        <v>0</v>
      </c>
      <c r="K68" s="6"/>
      <c r="L68" s="6"/>
      <c r="M68" s="6"/>
      <c r="N68" s="6"/>
      <c r="O68" s="6" t="s">
        <v>52</v>
      </c>
      <c r="P68" s="6" t="s">
        <v>10</v>
      </c>
      <c r="Q68" s="6" t="s">
        <v>498</v>
      </c>
      <c r="R68" s="7" t="s">
        <v>499</v>
      </c>
      <c r="S68" s="7" t="s">
        <v>389</v>
      </c>
    </row>
    <row r="69" ht="14" customHeight="1" spans="1:19">
      <c r="A69" s="6" t="s">
        <v>500</v>
      </c>
      <c r="B69" s="6" t="s">
        <v>105</v>
      </c>
      <c r="C69" s="6" t="s">
        <v>501</v>
      </c>
      <c r="D69" s="7" t="s">
        <v>7</v>
      </c>
      <c r="E69" s="7" t="s">
        <v>182</v>
      </c>
      <c r="F69" s="7" t="s">
        <v>502</v>
      </c>
      <c r="G69" s="6" t="s">
        <v>204</v>
      </c>
      <c r="H69" s="6" t="s">
        <v>50</v>
      </c>
      <c r="I69" s="9" t="s">
        <v>62</v>
      </c>
      <c r="J69" s="6">
        <f t="shared" si="1"/>
        <v>140</v>
      </c>
      <c r="K69" s="6"/>
      <c r="L69" s="6"/>
      <c r="M69" s="6">
        <v>105</v>
      </c>
      <c r="N69" s="6">
        <v>35</v>
      </c>
      <c r="O69" s="6" t="s">
        <v>63</v>
      </c>
      <c r="P69" s="6" t="s">
        <v>25</v>
      </c>
      <c r="Q69" s="6" t="s">
        <v>503</v>
      </c>
      <c r="R69" s="7"/>
      <c r="S69" s="7" t="s">
        <v>52</v>
      </c>
    </row>
    <row r="70" ht="14" customHeight="1" spans="1:19">
      <c r="A70" s="6" t="s">
        <v>504</v>
      </c>
      <c r="B70" s="6" t="s">
        <v>44</v>
      </c>
      <c r="C70" s="6" t="s">
        <v>505</v>
      </c>
      <c r="D70" s="7" t="s">
        <v>71</v>
      </c>
      <c r="E70" s="7" t="s">
        <v>72</v>
      </c>
      <c r="F70" s="7" t="s">
        <v>506</v>
      </c>
      <c r="G70" s="6" t="s">
        <v>142</v>
      </c>
      <c r="H70" s="6" t="s">
        <v>50</v>
      </c>
      <c r="I70" s="9" t="s">
        <v>51</v>
      </c>
      <c r="J70" s="6">
        <f t="shared" si="1"/>
        <v>0</v>
      </c>
      <c r="K70" s="6"/>
      <c r="L70" s="6"/>
      <c r="M70" s="6"/>
      <c r="N70" s="6"/>
      <c r="O70" s="6" t="s">
        <v>52</v>
      </c>
      <c r="P70" s="6" t="s">
        <v>75</v>
      </c>
      <c r="Q70" s="6" t="s">
        <v>507</v>
      </c>
      <c r="R70" s="7" t="s">
        <v>508</v>
      </c>
      <c r="S70" s="7" t="s">
        <v>389</v>
      </c>
    </row>
    <row r="71" ht="14" customHeight="1" spans="1:19">
      <c r="A71" s="6" t="s">
        <v>509</v>
      </c>
      <c r="B71" s="6" t="s">
        <v>44</v>
      </c>
      <c r="C71" s="6" t="s">
        <v>510</v>
      </c>
      <c r="D71" s="7" t="s">
        <v>46</v>
      </c>
      <c r="E71" s="7" t="s">
        <v>47</v>
      </c>
      <c r="F71" s="7" t="s">
        <v>511</v>
      </c>
      <c r="G71" s="6" t="s">
        <v>124</v>
      </c>
      <c r="H71" s="6" t="s">
        <v>50</v>
      </c>
      <c r="I71" s="9" t="s">
        <v>51</v>
      </c>
      <c r="J71" s="6">
        <f t="shared" si="1"/>
        <v>0</v>
      </c>
      <c r="K71" s="6"/>
      <c r="L71" s="6"/>
      <c r="M71" s="6"/>
      <c r="N71" s="6"/>
      <c r="O71" s="6" t="s">
        <v>52</v>
      </c>
      <c r="P71" s="6" t="s">
        <v>512</v>
      </c>
      <c r="Q71" s="6" t="s">
        <v>513</v>
      </c>
      <c r="R71" s="7" t="s">
        <v>514</v>
      </c>
      <c r="S71" s="7" t="s">
        <v>389</v>
      </c>
    </row>
    <row r="72" ht="14" customHeight="1" spans="1:19">
      <c r="A72" s="6" t="s">
        <v>515</v>
      </c>
      <c r="B72" s="6" t="s">
        <v>97</v>
      </c>
      <c r="C72" s="6" t="s">
        <v>516</v>
      </c>
      <c r="D72" s="7" t="s">
        <v>46</v>
      </c>
      <c r="E72" s="7" t="s">
        <v>47</v>
      </c>
      <c r="F72" s="7" t="s">
        <v>517</v>
      </c>
      <c r="G72" s="6" t="s">
        <v>236</v>
      </c>
      <c r="H72" s="6" t="s">
        <v>50</v>
      </c>
      <c r="I72" s="6" t="s">
        <v>518</v>
      </c>
      <c r="J72" s="6">
        <f t="shared" si="1"/>
        <v>0</v>
      </c>
      <c r="K72" s="6"/>
      <c r="L72" s="6"/>
      <c r="M72" s="6"/>
      <c r="N72" s="6"/>
      <c r="O72" s="6" t="s">
        <v>52</v>
      </c>
      <c r="P72" s="6" t="s">
        <v>53</v>
      </c>
      <c r="Q72" s="6" t="s">
        <v>519</v>
      </c>
      <c r="R72" s="7" t="s">
        <v>520</v>
      </c>
      <c r="S72" s="7" t="s">
        <v>52</v>
      </c>
    </row>
    <row r="73" ht="14" customHeight="1" spans="1:19">
      <c r="A73" s="6" t="s">
        <v>521</v>
      </c>
      <c r="B73" s="6" t="s">
        <v>522</v>
      </c>
      <c r="C73" s="6" t="s">
        <v>523</v>
      </c>
      <c r="D73" s="7" t="s">
        <v>46</v>
      </c>
      <c r="E73" s="7" t="s">
        <v>47</v>
      </c>
      <c r="F73" s="7" t="s">
        <v>524</v>
      </c>
      <c r="G73" s="6" t="s">
        <v>525</v>
      </c>
      <c r="H73" s="6" t="s">
        <v>526</v>
      </c>
      <c r="I73" s="9" t="s">
        <v>62</v>
      </c>
      <c r="J73" s="6">
        <f t="shared" si="1"/>
        <v>200</v>
      </c>
      <c r="K73" s="6"/>
      <c r="L73" s="6"/>
      <c r="M73" s="6">
        <v>200</v>
      </c>
      <c r="N73" s="6">
        <v>0</v>
      </c>
      <c r="O73" s="6" t="s">
        <v>63</v>
      </c>
      <c r="P73" s="6" t="s">
        <v>84</v>
      </c>
      <c r="Q73" s="6" t="s">
        <v>527</v>
      </c>
      <c r="R73" s="7" t="s">
        <v>528</v>
      </c>
      <c r="S73" s="7" t="s">
        <v>52</v>
      </c>
    </row>
    <row r="74" ht="14" customHeight="1" spans="1:19">
      <c r="A74" s="6" t="s">
        <v>529</v>
      </c>
      <c r="B74" s="6" t="s">
        <v>530</v>
      </c>
      <c r="C74" s="6" t="s">
        <v>531</v>
      </c>
      <c r="D74" s="7" t="s">
        <v>7</v>
      </c>
      <c r="E74" s="7" t="s">
        <v>298</v>
      </c>
      <c r="F74" s="7" t="s">
        <v>532</v>
      </c>
      <c r="G74" s="6" t="s">
        <v>533</v>
      </c>
      <c r="H74" s="6" t="s">
        <v>50</v>
      </c>
      <c r="I74" s="9" t="s">
        <v>51</v>
      </c>
      <c r="J74" s="6">
        <f t="shared" si="1"/>
        <v>0</v>
      </c>
      <c r="K74" s="6"/>
      <c r="L74" s="6"/>
      <c r="M74" s="6"/>
      <c r="N74" s="6"/>
      <c r="O74" s="6" t="s">
        <v>52</v>
      </c>
      <c r="P74" s="6" t="s">
        <v>10</v>
      </c>
      <c r="Q74" s="6" t="s">
        <v>534</v>
      </c>
      <c r="R74" s="7" t="s">
        <v>535</v>
      </c>
      <c r="S74" s="7" t="s">
        <v>536</v>
      </c>
    </row>
    <row r="75" ht="14" customHeight="1" spans="1:19">
      <c r="A75" s="6" t="s">
        <v>537</v>
      </c>
      <c r="B75" s="6" t="s">
        <v>44</v>
      </c>
      <c r="C75" s="6" t="s">
        <v>538</v>
      </c>
      <c r="D75" s="7" t="s">
        <v>46</v>
      </c>
      <c r="E75" s="7" t="s">
        <v>188</v>
      </c>
      <c r="F75" s="7" t="s">
        <v>539</v>
      </c>
      <c r="G75" s="6" t="s">
        <v>124</v>
      </c>
      <c r="H75" s="6" t="s">
        <v>50</v>
      </c>
      <c r="I75" s="9" t="s">
        <v>51</v>
      </c>
      <c r="J75" s="6">
        <f t="shared" si="1"/>
        <v>0</v>
      </c>
      <c r="K75" s="6"/>
      <c r="L75" s="6"/>
      <c r="M75" s="6"/>
      <c r="N75" s="6"/>
      <c r="O75" s="6" t="s">
        <v>52</v>
      </c>
      <c r="P75" s="6" t="s">
        <v>313</v>
      </c>
      <c r="Q75" s="6" t="s">
        <v>540</v>
      </c>
      <c r="R75" s="7" t="s">
        <v>541</v>
      </c>
      <c r="S75" s="7" t="s">
        <v>542</v>
      </c>
    </row>
    <row r="76" ht="14" customHeight="1" spans="1:19">
      <c r="A76" s="6" t="s">
        <v>543</v>
      </c>
      <c r="B76" s="6" t="s">
        <v>44</v>
      </c>
      <c r="C76" s="6" t="s">
        <v>544</v>
      </c>
      <c r="D76" s="7" t="s">
        <v>46</v>
      </c>
      <c r="E76" s="7" t="s">
        <v>188</v>
      </c>
      <c r="F76" s="7" t="s">
        <v>545</v>
      </c>
      <c r="G76" s="6" t="s">
        <v>253</v>
      </c>
      <c r="H76" s="6" t="s">
        <v>50</v>
      </c>
      <c r="I76" s="9" t="s">
        <v>51</v>
      </c>
      <c r="J76" s="6">
        <f t="shared" si="1"/>
        <v>0</v>
      </c>
      <c r="K76" s="6"/>
      <c r="L76" s="6"/>
      <c r="M76" s="6"/>
      <c r="N76" s="6"/>
      <c r="O76" s="6" t="s">
        <v>52</v>
      </c>
      <c r="P76" s="6" t="s">
        <v>313</v>
      </c>
      <c r="Q76" s="6" t="s">
        <v>546</v>
      </c>
      <c r="R76" s="7" t="s">
        <v>547</v>
      </c>
      <c r="S76" s="7" t="s">
        <v>548</v>
      </c>
    </row>
    <row r="77" ht="14" customHeight="1" spans="1:19">
      <c r="A77" s="6" t="s">
        <v>549</v>
      </c>
      <c r="B77" s="6" t="s">
        <v>550</v>
      </c>
      <c r="C77" s="6" t="s">
        <v>551</v>
      </c>
      <c r="D77" s="7" t="s">
        <v>71</v>
      </c>
      <c r="E77" s="7" t="s">
        <v>131</v>
      </c>
      <c r="F77" s="7" t="s">
        <v>552</v>
      </c>
      <c r="G77" s="6" t="s">
        <v>169</v>
      </c>
      <c r="H77" s="6" t="s">
        <v>50</v>
      </c>
      <c r="I77" s="9" t="s">
        <v>62</v>
      </c>
      <c r="J77" s="6">
        <f t="shared" si="1"/>
        <v>100</v>
      </c>
      <c r="K77" s="6"/>
      <c r="L77" s="6"/>
      <c r="M77" s="6">
        <v>100</v>
      </c>
      <c r="N77" s="6">
        <v>0</v>
      </c>
      <c r="O77" s="6" t="s">
        <v>63</v>
      </c>
      <c r="P77" s="6" t="s">
        <v>553</v>
      </c>
      <c r="Q77" s="6" t="s">
        <v>554</v>
      </c>
      <c r="R77" s="7" t="s">
        <v>555</v>
      </c>
      <c r="S77" s="7" t="s">
        <v>52</v>
      </c>
    </row>
    <row r="78" ht="14" customHeight="1" spans="1:19">
      <c r="A78" s="6" t="s">
        <v>556</v>
      </c>
      <c r="B78" s="6" t="s">
        <v>44</v>
      </c>
      <c r="C78" s="6" t="s">
        <v>557</v>
      </c>
      <c r="D78" s="7" t="s">
        <v>46</v>
      </c>
      <c r="E78" s="7" t="s">
        <v>99</v>
      </c>
      <c r="F78" s="7" t="s">
        <v>558</v>
      </c>
      <c r="G78" s="6" t="s">
        <v>450</v>
      </c>
      <c r="H78" s="6" t="s">
        <v>50</v>
      </c>
      <c r="I78" s="9" t="s">
        <v>83</v>
      </c>
      <c r="J78" s="6">
        <f t="shared" si="1"/>
        <v>30</v>
      </c>
      <c r="K78" s="6"/>
      <c r="L78" s="6"/>
      <c r="M78" s="6">
        <v>30</v>
      </c>
      <c r="N78" s="6">
        <v>0</v>
      </c>
      <c r="O78" s="6" t="s">
        <v>63</v>
      </c>
      <c r="P78" s="6" t="s">
        <v>347</v>
      </c>
      <c r="Q78" s="6" t="s">
        <v>559</v>
      </c>
      <c r="R78" s="7" t="s">
        <v>560</v>
      </c>
      <c r="S78" s="7" t="s">
        <v>561</v>
      </c>
    </row>
    <row r="79" ht="14" customHeight="1" spans="1:19">
      <c r="A79" s="6" t="s">
        <v>562</v>
      </c>
      <c r="B79" s="6" t="s">
        <v>58</v>
      </c>
      <c r="C79" s="6" t="s">
        <v>563</v>
      </c>
      <c r="D79" s="7" t="s">
        <v>46</v>
      </c>
      <c r="E79" s="7" t="s">
        <v>122</v>
      </c>
      <c r="F79" s="7" t="s">
        <v>564</v>
      </c>
      <c r="G79" s="6" t="s">
        <v>565</v>
      </c>
      <c r="H79" s="6" t="s">
        <v>50</v>
      </c>
      <c r="I79" s="9" t="s">
        <v>51</v>
      </c>
      <c r="J79" s="6">
        <f t="shared" si="1"/>
        <v>0</v>
      </c>
      <c r="K79" s="6"/>
      <c r="L79" s="6"/>
      <c r="M79" s="6"/>
      <c r="N79" s="6"/>
      <c r="O79" s="6" t="s">
        <v>52</v>
      </c>
      <c r="P79" s="6" t="s">
        <v>339</v>
      </c>
      <c r="Q79" s="6" t="s">
        <v>566</v>
      </c>
      <c r="R79" s="7"/>
      <c r="S79" s="7" t="s">
        <v>464</v>
      </c>
    </row>
    <row r="80" ht="14" customHeight="1" spans="1:19">
      <c r="A80" s="6" t="s">
        <v>567</v>
      </c>
      <c r="B80" s="6" t="s">
        <v>568</v>
      </c>
      <c r="C80" s="6" t="s">
        <v>569</v>
      </c>
      <c r="D80" s="7" t="s">
        <v>71</v>
      </c>
      <c r="E80" s="7" t="s">
        <v>570</v>
      </c>
      <c r="F80" s="7" t="s">
        <v>571</v>
      </c>
      <c r="G80" s="6" t="s">
        <v>572</v>
      </c>
      <c r="H80" s="6" t="s">
        <v>101</v>
      </c>
      <c r="I80" s="9" t="s">
        <v>51</v>
      </c>
      <c r="J80" s="6">
        <f t="shared" si="1"/>
        <v>0</v>
      </c>
      <c r="K80" s="6"/>
      <c r="L80" s="6"/>
      <c r="M80" s="6"/>
      <c r="N80" s="6"/>
      <c r="O80" s="6" t="s">
        <v>52</v>
      </c>
      <c r="P80" s="6" t="s">
        <v>553</v>
      </c>
      <c r="Q80" s="6" t="s">
        <v>573</v>
      </c>
      <c r="R80" s="7" t="s">
        <v>574</v>
      </c>
      <c r="S80" s="7" t="s">
        <v>56</v>
      </c>
    </row>
    <row r="81" ht="14" customHeight="1" spans="1:19">
      <c r="A81" s="6" t="s">
        <v>575</v>
      </c>
      <c r="B81" s="6" t="s">
        <v>44</v>
      </c>
      <c r="C81" s="6" t="s">
        <v>576</v>
      </c>
      <c r="D81" s="7" t="s">
        <v>46</v>
      </c>
      <c r="E81" s="7" t="s">
        <v>47</v>
      </c>
      <c r="F81" s="7" t="s">
        <v>577</v>
      </c>
      <c r="G81" s="6" t="s">
        <v>142</v>
      </c>
      <c r="H81" s="6" t="s">
        <v>50</v>
      </c>
      <c r="I81" s="9" t="s">
        <v>62</v>
      </c>
      <c r="J81" s="6">
        <f t="shared" si="1"/>
        <v>100</v>
      </c>
      <c r="K81" s="6"/>
      <c r="L81" s="6">
        <v>40</v>
      </c>
      <c r="M81" s="6">
        <f>L81/0.4</f>
        <v>100</v>
      </c>
      <c r="N81" s="6"/>
      <c r="O81" s="9" t="s">
        <v>36</v>
      </c>
      <c r="P81" s="6" t="s">
        <v>339</v>
      </c>
      <c r="Q81" s="6" t="s">
        <v>578</v>
      </c>
      <c r="R81" s="7" t="s">
        <v>579</v>
      </c>
      <c r="S81" s="7" t="s">
        <v>580</v>
      </c>
    </row>
    <row r="82" ht="14" customHeight="1" spans="1:19">
      <c r="A82" s="6" t="s">
        <v>581</v>
      </c>
      <c r="B82" s="6" t="s">
        <v>58</v>
      </c>
      <c r="C82" s="6" t="s">
        <v>582</v>
      </c>
      <c r="D82" s="7" t="s">
        <v>71</v>
      </c>
      <c r="E82" s="7" t="s">
        <v>228</v>
      </c>
      <c r="F82" s="7" t="s">
        <v>583</v>
      </c>
      <c r="G82" s="6" t="s">
        <v>49</v>
      </c>
      <c r="H82" s="6" t="s">
        <v>50</v>
      </c>
      <c r="I82" s="9" t="s">
        <v>51</v>
      </c>
      <c r="J82" s="6">
        <f t="shared" si="1"/>
        <v>0</v>
      </c>
      <c r="K82" s="6"/>
      <c r="L82" s="6"/>
      <c r="M82" s="6"/>
      <c r="N82" s="6"/>
      <c r="O82" s="6" t="s">
        <v>52</v>
      </c>
      <c r="P82" s="6" t="s">
        <v>584</v>
      </c>
      <c r="Q82" s="6" t="s">
        <v>585</v>
      </c>
      <c r="R82" s="7" t="s">
        <v>586</v>
      </c>
      <c r="S82" s="7" t="s">
        <v>587</v>
      </c>
    </row>
    <row r="83" ht="14" customHeight="1" spans="1:19">
      <c r="A83" s="6" t="s">
        <v>588</v>
      </c>
      <c r="B83" s="6" t="s">
        <v>44</v>
      </c>
      <c r="C83" s="6" t="s">
        <v>589</v>
      </c>
      <c r="D83" s="7" t="s">
        <v>46</v>
      </c>
      <c r="E83" s="7" t="s">
        <v>188</v>
      </c>
      <c r="F83" s="7" t="s">
        <v>590</v>
      </c>
      <c r="G83" s="6" t="s">
        <v>108</v>
      </c>
      <c r="H83" s="6" t="s">
        <v>50</v>
      </c>
      <c r="I83" s="9" t="s">
        <v>51</v>
      </c>
      <c r="J83" s="6">
        <f t="shared" si="1"/>
        <v>0</v>
      </c>
      <c r="K83" s="6"/>
      <c r="L83" s="6"/>
      <c r="M83" s="6"/>
      <c r="N83" s="6"/>
      <c r="O83" s="6" t="s">
        <v>52</v>
      </c>
      <c r="P83" s="6" t="s">
        <v>347</v>
      </c>
      <c r="Q83" s="6" t="s">
        <v>591</v>
      </c>
      <c r="R83" s="7" t="s">
        <v>592</v>
      </c>
      <c r="S83" s="7" t="s">
        <v>593</v>
      </c>
    </row>
    <row r="84" ht="14" customHeight="1" spans="1:19">
      <c r="A84" s="6" t="s">
        <v>594</v>
      </c>
      <c r="B84" s="6" t="s">
        <v>595</v>
      </c>
      <c r="C84" s="6" t="s">
        <v>596</v>
      </c>
      <c r="D84" s="7" t="s">
        <v>46</v>
      </c>
      <c r="E84" s="7" t="s">
        <v>99</v>
      </c>
      <c r="F84" s="7" t="s">
        <v>597</v>
      </c>
      <c r="G84" s="6" t="s">
        <v>49</v>
      </c>
      <c r="H84" s="6" t="s">
        <v>50</v>
      </c>
      <c r="I84" s="9" t="s">
        <v>62</v>
      </c>
      <c r="J84" s="6">
        <f t="shared" si="1"/>
        <v>156</v>
      </c>
      <c r="K84" s="6">
        <v>50</v>
      </c>
      <c r="L84" s="6"/>
      <c r="M84" s="6">
        <v>96</v>
      </c>
      <c r="N84" s="6">
        <v>10</v>
      </c>
      <c r="O84" s="6" t="s">
        <v>63</v>
      </c>
      <c r="P84" s="6" t="s">
        <v>64</v>
      </c>
      <c r="Q84" s="6" t="s">
        <v>598</v>
      </c>
      <c r="R84" s="7" t="s">
        <v>599</v>
      </c>
      <c r="S84" s="7" t="s">
        <v>111</v>
      </c>
    </row>
    <row r="85" ht="14" customHeight="1" spans="1:19">
      <c r="A85" s="6" t="s">
        <v>600</v>
      </c>
      <c r="B85" s="6" t="s">
        <v>44</v>
      </c>
      <c r="C85" s="6" t="s">
        <v>601</v>
      </c>
      <c r="D85" s="7" t="s">
        <v>46</v>
      </c>
      <c r="E85" s="7" t="s">
        <v>243</v>
      </c>
      <c r="F85" s="7" t="s">
        <v>602</v>
      </c>
      <c r="G85" s="6" t="s">
        <v>603</v>
      </c>
      <c r="H85" s="6" t="s">
        <v>50</v>
      </c>
      <c r="I85" s="9" t="s">
        <v>51</v>
      </c>
      <c r="J85" s="6">
        <f t="shared" si="1"/>
        <v>0</v>
      </c>
      <c r="K85" s="6"/>
      <c r="L85" s="6"/>
      <c r="M85" s="6"/>
      <c r="N85" s="6"/>
      <c r="O85" s="6" t="s">
        <v>52</v>
      </c>
      <c r="P85" s="6" t="s">
        <v>313</v>
      </c>
      <c r="Q85" s="6" t="s">
        <v>604</v>
      </c>
      <c r="R85" s="7" t="s">
        <v>605</v>
      </c>
      <c r="S85" s="7" t="s">
        <v>606</v>
      </c>
    </row>
    <row r="86" ht="14" customHeight="1" spans="1:19">
      <c r="A86" s="6" t="s">
        <v>607</v>
      </c>
      <c r="B86" s="6" t="s">
        <v>44</v>
      </c>
      <c r="C86" s="6" t="s">
        <v>608</v>
      </c>
      <c r="D86" s="7" t="s">
        <v>46</v>
      </c>
      <c r="E86" s="7" t="s">
        <v>99</v>
      </c>
      <c r="F86" s="7" t="s">
        <v>609</v>
      </c>
      <c r="G86" s="6" t="s">
        <v>49</v>
      </c>
      <c r="H86" s="6" t="s">
        <v>50</v>
      </c>
      <c r="I86" s="9" t="s">
        <v>62</v>
      </c>
      <c r="J86" s="6">
        <f t="shared" si="1"/>
        <v>280</v>
      </c>
      <c r="K86" s="6">
        <v>50</v>
      </c>
      <c r="L86" s="6"/>
      <c r="M86" s="6">
        <v>230</v>
      </c>
      <c r="N86" s="6">
        <v>0</v>
      </c>
      <c r="O86" s="6" t="s">
        <v>63</v>
      </c>
      <c r="P86" s="6" t="s">
        <v>64</v>
      </c>
      <c r="Q86" s="6" t="s">
        <v>610</v>
      </c>
      <c r="R86" s="7" t="s">
        <v>611</v>
      </c>
      <c r="S86" s="7" t="s">
        <v>111</v>
      </c>
    </row>
    <row r="87" ht="14" customHeight="1" spans="1:19">
      <c r="A87" s="6" t="s">
        <v>612</v>
      </c>
      <c r="B87" s="6" t="s">
        <v>44</v>
      </c>
      <c r="C87" s="6" t="s">
        <v>613</v>
      </c>
      <c r="D87" s="7" t="s">
        <v>614</v>
      </c>
      <c r="E87" s="7" t="s">
        <v>615</v>
      </c>
      <c r="F87" s="7" t="s">
        <v>616</v>
      </c>
      <c r="G87" s="6" t="s">
        <v>617</v>
      </c>
      <c r="H87" s="6" t="s">
        <v>50</v>
      </c>
      <c r="I87" s="9" t="s">
        <v>51</v>
      </c>
      <c r="J87" s="6">
        <f t="shared" si="1"/>
        <v>0</v>
      </c>
      <c r="K87" s="6"/>
      <c r="L87" s="6"/>
      <c r="M87" s="6"/>
      <c r="N87" s="6"/>
      <c r="O87" s="6" t="s">
        <v>52</v>
      </c>
      <c r="P87" s="6" t="s">
        <v>618</v>
      </c>
      <c r="Q87" s="6" t="s">
        <v>619</v>
      </c>
      <c r="R87" s="7" t="s">
        <v>620</v>
      </c>
      <c r="S87" s="7" t="s">
        <v>621</v>
      </c>
    </row>
    <row r="88" ht="14" customHeight="1" spans="1:19">
      <c r="A88" s="6" t="s">
        <v>622</v>
      </c>
      <c r="B88" s="6" t="s">
        <v>623</v>
      </c>
      <c r="C88" s="6" t="s">
        <v>624</v>
      </c>
      <c r="D88" s="7" t="s">
        <v>160</v>
      </c>
      <c r="E88" s="7" t="s">
        <v>625</v>
      </c>
      <c r="F88" s="7" t="s">
        <v>626</v>
      </c>
      <c r="G88" s="6" t="s">
        <v>82</v>
      </c>
      <c r="H88" s="6" t="s">
        <v>101</v>
      </c>
      <c r="I88" s="9" t="s">
        <v>51</v>
      </c>
      <c r="J88" s="6">
        <f t="shared" si="1"/>
        <v>0</v>
      </c>
      <c r="K88" s="6"/>
      <c r="L88" s="6"/>
      <c r="M88" s="6"/>
      <c r="N88" s="6"/>
      <c r="O88" s="6" t="s">
        <v>52</v>
      </c>
      <c r="P88" s="6" t="s">
        <v>627</v>
      </c>
      <c r="Q88" s="6" t="s">
        <v>628</v>
      </c>
      <c r="R88" s="7" t="s">
        <v>629</v>
      </c>
      <c r="S88" s="7" t="s">
        <v>630</v>
      </c>
    </row>
    <row r="89" ht="14" customHeight="1" spans="1:19">
      <c r="A89" s="6" t="s">
        <v>631</v>
      </c>
      <c r="B89" s="6" t="s">
        <v>105</v>
      </c>
      <c r="C89" s="6" t="s">
        <v>632</v>
      </c>
      <c r="D89" s="7" t="s">
        <v>7</v>
      </c>
      <c r="E89" s="7" t="s">
        <v>140</v>
      </c>
      <c r="F89" s="7" t="s">
        <v>633</v>
      </c>
      <c r="G89" s="6" t="s">
        <v>253</v>
      </c>
      <c r="H89" s="6" t="s">
        <v>101</v>
      </c>
      <c r="I89" s="6" t="s">
        <v>518</v>
      </c>
      <c r="J89" s="6">
        <f t="shared" si="1"/>
        <v>0</v>
      </c>
      <c r="K89" s="6"/>
      <c r="L89" s="6"/>
      <c r="M89" s="6"/>
      <c r="N89" s="6"/>
      <c r="O89" s="6" t="s">
        <v>52</v>
      </c>
      <c r="P89" s="6" t="s">
        <v>20</v>
      </c>
      <c r="Q89" s="6" t="s">
        <v>634</v>
      </c>
      <c r="R89" s="7" t="s">
        <v>635</v>
      </c>
      <c r="S89" s="7" t="s">
        <v>52</v>
      </c>
    </row>
    <row r="90" ht="14" customHeight="1" spans="1:19">
      <c r="A90" s="6" t="s">
        <v>636</v>
      </c>
      <c r="B90" s="6" t="s">
        <v>637</v>
      </c>
      <c r="C90" s="6" t="s">
        <v>638</v>
      </c>
      <c r="D90" s="7" t="s">
        <v>160</v>
      </c>
      <c r="E90" s="7" t="s">
        <v>639</v>
      </c>
      <c r="F90" s="7" t="s">
        <v>640</v>
      </c>
      <c r="G90" s="6" t="s">
        <v>641</v>
      </c>
      <c r="H90" s="6" t="s">
        <v>101</v>
      </c>
      <c r="I90" s="9" t="s">
        <v>51</v>
      </c>
      <c r="J90" s="6">
        <f t="shared" si="1"/>
        <v>0</v>
      </c>
      <c r="K90" s="6"/>
      <c r="L90" s="6"/>
      <c r="M90" s="6"/>
      <c r="N90" s="6"/>
      <c r="O90" s="6" t="s">
        <v>52</v>
      </c>
      <c r="P90" s="6" t="s">
        <v>642</v>
      </c>
      <c r="Q90" s="6" t="s">
        <v>643</v>
      </c>
      <c r="R90" s="7" t="s">
        <v>86</v>
      </c>
      <c r="S90" s="7" t="s">
        <v>86</v>
      </c>
    </row>
    <row r="91" ht="14" customHeight="1" spans="1:19">
      <c r="A91" s="6" t="s">
        <v>644</v>
      </c>
      <c r="B91" s="6" t="s">
        <v>44</v>
      </c>
      <c r="C91" s="6" t="s">
        <v>645</v>
      </c>
      <c r="D91" s="7" t="s">
        <v>7</v>
      </c>
      <c r="E91" s="7" t="s">
        <v>114</v>
      </c>
      <c r="F91" s="7">
        <v>1</v>
      </c>
      <c r="G91" s="6" t="s">
        <v>533</v>
      </c>
      <c r="H91" s="6" t="s">
        <v>101</v>
      </c>
      <c r="I91" s="9" t="s">
        <v>51</v>
      </c>
      <c r="J91" s="6">
        <f t="shared" si="1"/>
        <v>0</v>
      </c>
      <c r="K91" s="6"/>
      <c r="L91" s="6"/>
      <c r="M91" s="6"/>
      <c r="N91" s="6"/>
      <c r="O91" s="6" t="s">
        <v>52</v>
      </c>
      <c r="P91" s="6" t="s">
        <v>11</v>
      </c>
      <c r="Q91" s="6" t="s">
        <v>646</v>
      </c>
      <c r="R91" s="7" t="s">
        <v>647</v>
      </c>
      <c r="S91" s="7" t="s">
        <v>389</v>
      </c>
    </row>
    <row r="92" ht="14" customHeight="1" spans="1:19">
      <c r="A92" s="6" t="s">
        <v>648</v>
      </c>
      <c r="B92" s="6" t="s">
        <v>649</v>
      </c>
      <c r="C92" s="6" t="s">
        <v>650</v>
      </c>
      <c r="D92" s="7" t="s">
        <v>46</v>
      </c>
      <c r="E92" s="7" t="s">
        <v>47</v>
      </c>
      <c r="F92" s="7">
        <v>1</v>
      </c>
      <c r="G92" s="6" t="s">
        <v>197</v>
      </c>
      <c r="H92" s="6" t="s">
        <v>526</v>
      </c>
      <c r="I92" s="9" t="s">
        <v>651</v>
      </c>
      <c r="J92" s="6">
        <f t="shared" si="1"/>
        <v>0</v>
      </c>
      <c r="K92" s="6"/>
      <c r="L92" s="6"/>
      <c r="M92" s="6"/>
      <c r="N92" s="6"/>
      <c r="O92" s="6" t="s">
        <v>52</v>
      </c>
      <c r="P92" s="6" t="s">
        <v>291</v>
      </c>
      <c r="Q92" s="6" t="s">
        <v>652</v>
      </c>
      <c r="R92" s="7" t="s">
        <v>653</v>
      </c>
      <c r="S92" s="7" t="s">
        <v>52</v>
      </c>
    </row>
    <row r="93" ht="14" customHeight="1" spans="1:19">
      <c r="A93" s="6" t="s">
        <v>654</v>
      </c>
      <c r="B93" s="6" t="s">
        <v>655</v>
      </c>
      <c r="C93" s="6" t="s">
        <v>656</v>
      </c>
      <c r="D93" s="7" t="s">
        <v>46</v>
      </c>
      <c r="E93" s="7" t="s">
        <v>47</v>
      </c>
      <c r="F93" s="7" t="s">
        <v>657</v>
      </c>
      <c r="G93" s="6" t="s">
        <v>300</v>
      </c>
      <c r="H93" s="6" t="s">
        <v>50</v>
      </c>
      <c r="I93" s="9" t="s">
        <v>51</v>
      </c>
      <c r="J93" s="6">
        <f t="shared" si="1"/>
        <v>0</v>
      </c>
      <c r="K93" s="6"/>
      <c r="L93" s="6"/>
      <c r="M93" s="6"/>
      <c r="N93" s="6"/>
      <c r="O93" s="6" t="s">
        <v>52</v>
      </c>
      <c r="P93" s="6" t="s">
        <v>431</v>
      </c>
      <c r="Q93" s="6" t="s">
        <v>658</v>
      </c>
      <c r="R93" s="7" t="s">
        <v>659</v>
      </c>
      <c r="S93" s="7" t="s">
        <v>660</v>
      </c>
    </row>
    <row r="94" ht="14" customHeight="1" spans="1:19">
      <c r="A94" s="6" t="s">
        <v>661</v>
      </c>
      <c r="B94" s="6" t="s">
        <v>97</v>
      </c>
      <c r="C94" s="6" t="s">
        <v>289</v>
      </c>
      <c r="D94" s="7" t="s">
        <v>46</v>
      </c>
      <c r="E94" s="7" t="s">
        <v>243</v>
      </c>
      <c r="F94" s="7" t="s">
        <v>290</v>
      </c>
      <c r="G94" s="6" t="s">
        <v>197</v>
      </c>
      <c r="H94" s="6" t="s">
        <v>101</v>
      </c>
      <c r="I94" s="9" t="s">
        <v>651</v>
      </c>
      <c r="J94" s="6">
        <f t="shared" si="1"/>
        <v>0</v>
      </c>
      <c r="K94" s="6"/>
      <c r="L94" s="6"/>
      <c r="M94" s="6"/>
      <c r="N94" s="6"/>
      <c r="O94" s="6" t="s">
        <v>52</v>
      </c>
      <c r="P94" s="6" t="s">
        <v>125</v>
      </c>
      <c r="Q94" s="6" t="s">
        <v>662</v>
      </c>
      <c r="R94" s="7" t="s">
        <v>663</v>
      </c>
      <c r="S94" s="7" t="s">
        <v>52</v>
      </c>
    </row>
    <row r="95" ht="14" customHeight="1" spans="1:19">
      <c r="A95" s="6" t="s">
        <v>664</v>
      </c>
      <c r="B95" s="6" t="s">
        <v>58</v>
      </c>
      <c r="C95" s="6" t="s">
        <v>665</v>
      </c>
      <c r="D95" s="7" t="s">
        <v>46</v>
      </c>
      <c r="E95" s="7" t="s">
        <v>99</v>
      </c>
      <c r="F95" s="7" t="s">
        <v>666</v>
      </c>
      <c r="G95" s="6" t="s">
        <v>667</v>
      </c>
      <c r="H95" s="6" t="s">
        <v>50</v>
      </c>
      <c r="I95" s="9" t="s">
        <v>83</v>
      </c>
      <c r="J95" s="6">
        <f t="shared" si="1"/>
        <v>30</v>
      </c>
      <c r="K95" s="6"/>
      <c r="L95" s="6"/>
      <c r="M95" s="6">
        <v>30</v>
      </c>
      <c r="N95" s="6">
        <v>0</v>
      </c>
      <c r="O95" s="6" t="s">
        <v>63</v>
      </c>
      <c r="P95" s="6" t="s">
        <v>347</v>
      </c>
      <c r="Q95" s="6" t="s">
        <v>668</v>
      </c>
      <c r="R95" s="7" t="s">
        <v>669</v>
      </c>
      <c r="S95" s="7" t="s">
        <v>670</v>
      </c>
    </row>
    <row r="96" ht="14" customHeight="1" spans="1:19">
      <c r="A96" s="6" t="s">
        <v>671</v>
      </c>
      <c r="B96" s="6" t="s">
        <v>58</v>
      </c>
      <c r="C96" s="6" t="s">
        <v>672</v>
      </c>
      <c r="D96" s="7" t="s">
        <v>46</v>
      </c>
      <c r="E96" s="7" t="s">
        <v>243</v>
      </c>
      <c r="F96" s="7" t="s">
        <v>673</v>
      </c>
      <c r="G96" s="6" t="s">
        <v>133</v>
      </c>
      <c r="H96" s="6" t="s">
        <v>50</v>
      </c>
      <c r="I96" s="9" t="s">
        <v>62</v>
      </c>
      <c r="J96" s="6">
        <f t="shared" si="1"/>
        <v>300</v>
      </c>
      <c r="K96" s="6">
        <v>50</v>
      </c>
      <c r="L96" s="6"/>
      <c r="M96" s="6">
        <v>250</v>
      </c>
      <c r="N96" s="6">
        <v>0</v>
      </c>
      <c r="O96" s="6" t="s">
        <v>63</v>
      </c>
      <c r="P96" s="6" t="s">
        <v>347</v>
      </c>
      <c r="Q96" s="6" t="s">
        <v>674</v>
      </c>
      <c r="R96" s="7"/>
      <c r="S96" s="7" t="s">
        <v>675</v>
      </c>
    </row>
    <row r="97" ht="14" customHeight="1" spans="1:19">
      <c r="A97" s="6" t="s">
        <v>676</v>
      </c>
      <c r="B97" s="6" t="s">
        <v>58</v>
      </c>
      <c r="C97" s="6" t="s">
        <v>677</v>
      </c>
      <c r="D97" s="7" t="s">
        <v>7</v>
      </c>
      <c r="E97" s="7" t="s">
        <v>140</v>
      </c>
      <c r="F97" s="7" t="s">
        <v>678</v>
      </c>
      <c r="G97" s="6" t="s">
        <v>116</v>
      </c>
      <c r="H97" s="6" t="s">
        <v>50</v>
      </c>
      <c r="I97" s="9" t="s">
        <v>62</v>
      </c>
      <c r="J97" s="6">
        <f t="shared" si="1"/>
        <v>100</v>
      </c>
      <c r="K97" s="6">
        <v>50</v>
      </c>
      <c r="L97" s="6"/>
      <c r="M97" s="6">
        <v>50</v>
      </c>
      <c r="N97" s="6">
        <v>0</v>
      </c>
      <c r="O97" s="6" t="s">
        <v>63</v>
      </c>
      <c r="P97" s="6" t="s">
        <v>22</v>
      </c>
      <c r="Q97" s="6" t="s">
        <v>679</v>
      </c>
      <c r="R97" s="7"/>
      <c r="S97" s="7" t="s">
        <v>680</v>
      </c>
    </row>
    <row r="98" ht="14" customHeight="1" spans="1:19">
      <c r="A98" s="6" t="s">
        <v>681</v>
      </c>
      <c r="B98" s="6" t="s">
        <v>105</v>
      </c>
      <c r="C98" s="6" t="s">
        <v>682</v>
      </c>
      <c r="D98" s="7" t="s">
        <v>7</v>
      </c>
      <c r="E98" s="7" t="s">
        <v>140</v>
      </c>
      <c r="F98" s="7" t="s">
        <v>683</v>
      </c>
      <c r="G98" s="6" t="s">
        <v>197</v>
      </c>
      <c r="H98" s="6" t="s">
        <v>50</v>
      </c>
      <c r="I98" s="9" t="s">
        <v>62</v>
      </c>
      <c r="J98" s="6">
        <f t="shared" si="1"/>
        <v>300</v>
      </c>
      <c r="K98" s="6"/>
      <c r="L98" s="6"/>
      <c r="M98" s="6">
        <v>178</v>
      </c>
      <c r="N98" s="6">
        <v>122</v>
      </c>
      <c r="O98" s="6" t="s">
        <v>63</v>
      </c>
      <c r="P98" s="6" t="s">
        <v>16</v>
      </c>
      <c r="Q98" s="6" t="s">
        <v>684</v>
      </c>
      <c r="R98" s="7" t="s">
        <v>685</v>
      </c>
      <c r="S98" s="7" t="s">
        <v>52</v>
      </c>
    </row>
    <row r="99" ht="14" customHeight="1" spans="1:19">
      <c r="A99" s="6" t="s">
        <v>686</v>
      </c>
      <c r="B99" s="6" t="s">
        <v>687</v>
      </c>
      <c r="C99" s="6" t="s">
        <v>688</v>
      </c>
      <c r="D99" s="7" t="s">
        <v>46</v>
      </c>
      <c r="E99" s="7" t="s">
        <v>47</v>
      </c>
      <c r="F99" s="7" t="s">
        <v>517</v>
      </c>
      <c r="G99" s="6" t="s">
        <v>641</v>
      </c>
      <c r="H99" s="6" t="s">
        <v>50</v>
      </c>
      <c r="I99" s="9" t="s">
        <v>51</v>
      </c>
      <c r="J99" s="6">
        <f t="shared" si="1"/>
        <v>0</v>
      </c>
      <c r="K99" s="6"/>
      <c r="L99" s="6"/>
      <c r="M99" s="6"/>
      <c r="N99" s="6"/>
      <c r="O99" s="6" t="s">
        <v>52</v>
      </c>
      <c r="P99" s="6" t="s">
        <v>689</v>
      </c>
      <c r="Q99" s="6" t="s">
        <v>690</v>
      </c>
      <c r="R99" s="7" t="s">
        <v>56</v>
      </c>
      <c r="S99" s="7" t="s">
        <v>691</v>
      </c>
    </row>
    <row r="100" ht="14" customHeight="1" spans="1:19">
      <c r="A100" s="6" t="s">
        <v>692</v>
      </c>
      <c r="B100" s="6" t="s">
        <v>58</v>
      </c>
      <c r="C100" s="6" t="s">
        <v>693</v>
      </c>
      <c r="D100" s="7" t="s">
        <v>71</v>
      </c>
      <c r="E100" s="7" t="s">
        <v>406</v>
      </c>
      <c r="F100" s="7" t="s">
        <v>694</v>
      </c>
      <c r="G100" s="6" t="s">
        <v>253</v>
      </c>
      <c r="H100" s="6" t="s">
        <v>50</v>
      </c>
      <c r="I100" s="9" t="s">
        <v>51</v>
      </c>
      <c r="J100" s="6">
        <f t="shared" si="1"/>
        <v>0</v>
      </c>
      <c r="K100" s="6"/>
      <c r="L100" s="6"/>
      <c r="M100" s="6"/>
      <c r="N100" s="6"/>
      <c r="O100" s="6" t="s">
        <v>52</v>
      </c>
      <c r="P100" s="6" t="s">
        <v>695</v>
      </c>
      <c r="Q100" s="6" t="s">
        <v>696</v>
      </c>
      <c r="R100" s="7" t="s">
        <v>697</v>
      </c>
      <c r="S100" s="7" t="s">
        <v>193</v>
      </c>
    </row>
    <row r="101" ht="14" customHeight="1" spans="1:19">
      <c r="A101" s="6" t="s">
        <v>698</v>
      </c>
      <c r="B101" s="6" t="s">
        <v>58</v>
      </c>
      <c r="C101" s="6" t="s">
        <v>699</v>
      </c>
      <c r="D101" s="7" t="s">
        <v>614</v>
      </c>
      <c r="E101" s="7" t="s">
        <v>700</v>
      </c>
      <c r="F101" s="7" t="s">
        <v>701</v>
      </c>
      <c r="G101" s="6" t="s">
        <v>667</v>
      </c>
      <c r="H101" s="6" t="s">
        <v>50</v>
      </c>
      <c r="I101" s="9" t="s">
        <v>51</v>
      </c>
      <c r="J101" s="6">
        <f t="shared" si="1"/>
        <v>0</v>
      </c>
      <c r="K101" s="6"/>
      <c r="L101" s="6"/>
      <c r="M101" s="6"/>
      <c r="N101" s="6"/>
      <c r="O101" s="6" t="s">
        <v>52</v>
      </c>
      <c r="P101" s="6" t="s">
        <v>702</v>
      </c>
      <c r="Q101" s="6" t="s">
        <v>703</v>
      </c>
      <c r="R101" s="7"/>
      <c r="S101" s="7" t="s">
        <v>464</v>
      </c>
    </row>
    <row r="102" ht="14" customHeight="1" spans="1:19">
      <c r="A102" s="6" t="s">
        <v>704</v>
      </c>
      <c r="B102" s="6" t="s">
        <v>105</v>
      </c>
      <c r="C102" s="6" t="s">
        <v>705</v>
      </c>
      <c r="D102" s="7" t="s">
        <v>7</v>
      </c>
      <c r="E102" s="7" t="s">
        <v>114</v>
      </c>
      <c r="F102" s="7" t="s">
        <v>706</v>
      </c>
      <c r="G102" s="6" t="s">
        <v>169</v>
      </c>
      <c r="H102" s="6" t="s">
        <v>50</v>
      </c>
      <c r="I102" s="9" t="s">
        <v>83</v>
      </c>
      <c r="J102" s="6">
        <f t="shared" si="1"/>
        <v>50</v>
      </c>
      <c r="K102" s="6">
        <v>50</v>
      </c>
      <c r="L102" s="6"/>
      <c r="M102" s="6"/>
      <c r="N102" s="6"/>
      <c r="O102" s="6"/>
      <c r="P102" s="6" t="s">
        <v>17</v>
      </c>
      <c r="Q102" s="6" t="s">
        <v>707</v>
      </c>
      <c r="R102" s="7" t="s">
        <v>708</v>
      </c>
      <c r="S102" s="7" t="s">
        <v>111</v>
      </c>
    </row>
    <row r="103" ht="14" customHeight="1" spans="1:19">
      <c r="A103" s="6" t="s">
        <v>709</v>
      </c>
      <c r="B103" s="6" t="s">
        <v>710</v>
      </c>
      <c r="C103" s="6" t="s">
        <v>711</v>
      </c>
      <c r="D103" s="7" t="s">
        <v>46</v>
      </c>
      <c r="E103" s="7" t="s">
        <v>47</v>
      </c>
      <c r="F103" s="7" t="s">
        <v>712</v>
      </c>
      <c r="G103" s="6" t="s">
        <v>300</v>
      </c>
      <c r="H103" s="6" t="s">
        <v>50</v>
      </c>
      <c r="I103" s="9" t="s">
        <v>51</v>
      </c>
      <c r="J103" s="6">
        <f t="shared" si="1"/>
        <v>0</v>
      </c>
      <c r="K103" s="6"/>
      <c r="L103" s="6"/>
      <c r="M103" s="6"/>
      <c r="N103" s="6"/>
      <c r="O103" s="6" t="s">
        <v>52</v>
      </c>
      <c r="P103" s="6" t="s">
        <v>713</v>
      </c>
      <c r="Q103" s="6" t="s">
        <v>714</v>
      </c>
      <c r="R103" s="7" t="s">
        <v>715</v>
      </c>
      <c r="S103" s="7" t="s">
        <v>464</v>
      </c>
    </row>
    <row r="104" ht="14" customHeight="1" spans="1:19">
      <c r="A104" s="6" t="s">
        <v>716</v>
      </c>
      <c r="B104" s="6" t="s">
        <v>105</v>
      </c>
      <c r="C104" s="6" t="s">
        <v>717</v>
      </c>
      <c r="D104" s="7" t="s">
        <v>46</v>
      </c>
      <c r="E104" s="7" t="s">
        <v>243</v>
      </c>
      <c r="F104" s="7" t="s">
        <v>718</v>
      </c>
      <c r="G104" s="6" t="s">
        <v>197</v>
      </c>
      <c r="H104" s="6" t="s">
        <v>50</v>
      </c>
      <c r="I104" s="9" t="s">
        <v>51</v>
      </c>
      <c r="J104" s="6">
        <f t="shared" si="1"/>
        <v>0</v>
      </c>
      <c r="K104" s="6"/>
      <c r="L104" s="6"/>
      <c r="M104" s="6"/>
      <c r="N104" s="6"/>
      <c r="O104" s="6" t="s">
        <v>52</v>
      </c>
      <c r="P104" s="6" t="s">
        <v>125</v>
      </c>
      <c r="Q104" s="6" t="s">
        <v>719</v>
      </c>
      <c r="R104" s="7" t="s">
        <v>720</v>
      </c>
      <c r="S104" s="7" t="s">
        <v>721</v>
      </c>
    </row>
    <row r="105" ht="14" customHeight="1" spans="1:19">
      <c r="A105" s="6" t="s">
        <v>722</v>
      </c>
      <c r="B105" s="6" t="s">
        <v>44</v>
      </c>
      <c r="C105" s="6" t="s">
        <v>723</v>
      </c>
      <c r="D105" s="7" t="s">
        <v>46</v>
      </c>
      <c r="E105" s="7" t="s">
        <v>47</v>
      </c>
      <c r="F105" s="7" t="s">
        <v>724</v>
      </c>
      <c r="G105" s="6" t="s">
        <v>108</v>
      </c>
      <c r="H105" s="6" t="s">
        <v>50</v>
      </c>
      <c r="I105" s="9" t="s">
        <v>62</v>
      </c>
      <c r="J105" s="6">
        <f t="shared" si="1"/>
        <v>130</v>
      </c>
      <c r="K105" s="6"/>
      <c r="L105" s="6"/>
      <c r="M105" s="6">
        <v>130</v>
      </c>
      <c r="N105" s="6">
        <v>0</v>
      </c>
      <c r="O105" s="6" t="s">
        <v>63</v>
      </c>
      <c r="P105" s="6" t="s">
        <v>725</v>
      </c>
      <c r="Q105" s="6" t="s">
        <v>726</v>
      </c>
      <c r="R105" s="7" t="s">
        <v>727</v>
      </c>
      <c r="S105" s="7" t="s">
        <v>728</v>
      </c>
    </row>
    <row r="106" ht="14" customHeight="1" spans="1:19">
      <c r="A106" s="6" t="s">
        <v>729</v>
      </c>
      <c r="B106" s="6" t="s">
        <v>44</v>
      </c>
      <c r="C106" s="6" t="s">
        <v>730</v>
      </c>
      <c r="D106" s="7" t="s">
        <v>46</v>
      </c>
      <c r="E106" s="7" t="s">
        <v>89</v>
      </c>
      <c r="F106" s="7" t="s">
        <v>731</v>
      </c>
      <c r="G106" s="6" t="s">
        <v>116</v>
      </c>
      <c r="H106" s="6" t="s">
        <v>50</v>
      </c>
      <c r="I106" s="9" t="s">
        <v>51</v>
      </c>
      <c r="J106" s="6">
        <f t="shared" si="1"/>
        <v>0</v>
      </c>
      <c r="K106" s="6"/>
      <c r="L106" s="6"/>
      <c r="M106" s="6"/>
      <c r="N106" s="6"/>
      <c r="O106" s="6" t="s">
        <v>52</v>
      </c>
      <c r="P106" s="6" t="s">
        <v>732</v>
      </c>
      <c r="Q106" s="6" t="s">
        <v>733</v>
      </c>
      <c r="R106" s="7" t="s">
        <v>734</v>
      </c>
      <c r="S106" s="7" t="s">
        <v>735</v>
      </c>
    </row>
    <row r="107" ht="14" customHeight="1" spans="1:19">
      <c r="A107" s="6" t="s">
        <v>736</v>
      </c>
      <c r="B107" s="6" t="s">
        <v>737</v>
      </c>
      <c r="C107" s="6" t="s">
        <v>738</v>
      </c>
      <c r="D107" s="7" t="s">
        <v>46</v>
      </c>
      <c r="E107" s="7" t="s">
        <v>47</v>
      </c>
      <c r="F107" s="7" t="s">
        <v>739</v>
      </c>
      <c r="G107" s="6" t="s">
        <v>74</v>
      </c>
      <c r="H107" s="6" t="s">
        <v>50</v>
      </c>
      <c r="I107" s="6" t="s">
        <v>518</v>
      </c>
      <c r="J107" s="6">
        <f t="shared" si="1"/>
        <v>0</v>
      </c>
      <c r="K107" s="6"/>
      <c r="L107" s="6"/>
      <c r="M107" s="6"/>
      <c r="N107" s="6"/>
      <c r="O107" s="6" t="s">
        <v>52</v>
      </c>
      <c r="P107" s="6" t="s">
        <v>339</v>
      </c>
      <c r="Q107" s="6" t="s">
        <v>740</v>
      </c>
      <c r="R107" s="7" t="s">
        <v>741</v>
      </c>
      <c r="S107" s="7" t="s">
        <v>52</v>
      </c>
    </row>
    <row r="108" ht="14" customHeight="1" spans="1:19">
      <c r="A108" s="6" t="s">
        <v>742</v>
      </c>
      <c r="B108" s="6" t="s">
        <v>58</v>
      </c>
      <c r="C108" s="6" t="s">
        <v>743</v>
      </c>
      <c r="D108" s="7" t="s">
        <v>46</v>
      </c>
      <c r="E108" s="7" t="s">
        <v>89</v>
      </c>
      <c r="F108" s="7" t="s">
        <v>744</v>
      </c>
      <c r="G108" s="6" t="s">
        <v>745</v>
      </c>
      <c r="H108" s="6" t="s">
        <v>50</v>
      </c>
      <c r="I108" s="9" t="s">
        <v>83</v>
      </c>
      <c r="J108" s="6">
        <f t="shared" si="1"/>
        <v>50</v>
      </c>
      <c r="K108" s="6">
        <v>50</v>
      </c>
      <c r="L108" s="6"/>
      <c r="M108" s="6"/>
      <c r="N108" s="6"/>
      <c r="O108" s="6" t="s">
        <v>52</v>
      </c>
      <c r="P108" s="6" t="s">
        <v>746</v>
      </c>
      <c r="Q108" s="6" t="s">
        <v>747</v>
      </c>
      <c r="R108" s="7" t="s">
        <v>748</v>
      </c>
      <c r="S108" s="7" t="s">
        <v>749</v>
      </c>
    </row>
    <row r="109" ht="14" customHeight="1" spans="1:19">
      <c r="A109" s="6" t="s">
        <v>750</v>
      </c>
      <c r="B109" s="6" t="s">
        <v>97</v>
      </c>
      <c r="C109" s="6" t="s">
        <v>751</v>
      </c>
      <c r="D109" s="7" t="s">
        <v>46</v>
      </c>
      <c r="E109" s="7" t="s">
        <v>89</v>
      </c>
      <c r="F109" s="7" t="s">
        <v>752</v>
      </c>
      <c r="G109" s="6" t="s">
        <v>169</v>
      </c>
      <c r="H109" s="6" t="s">
        <v>50</v>
      </c>
      <c r="I109" s="9" t="s">
        <v>51</v>
      </c>
      <c r="J109" s="6">
        <f t="shared" si="1"/>
        <v>0</v>
      </c>
      <c r="K109" s="6"/>
      <c r="L109" s="6"/>
      <c r="M109" s="6"/>
      <c r="N109" s="6"/>
      <c r="O109" s="6" t="s">
        <v>52</v>
      </c>
      <c r="P109" s="6" t="s">
        <v>746</v>
      </c>
      <c r="Q109" s="6" t="s">
        <v>753</v>
      </c>
      <c r="R109" s="7" t="s">
        <v>754</v>
      </c>
      <c r="S109" s="7" t="s">
        <v>755</v>
      </c>
    </row>
    <row r="110" ht="14" customHeight="1" spans="1:19">
      <c r="A110" s="6" t="s">
        <v>756</v>
      </c>
      <c r="B110" s="6" t="s">
        <v>97</v>
      </c>
      <c r="C110" s="6" t="s">
        <v>757</v>
      </c>
      <c r="D110" s="7" t="s">
        <v>46</v>
      </c>
      <c r="E110" s="7" t="s">
        <v>188</v>
      </c>
      <c r="F110" s="7" t="s">
        <v>758</v>
      </c>
      <c r="G110" s="6" t="s">
        <v>400</v>
      </c>
      <c r="H110" s="6" t="s">
        <v>50</v>
      </c>
      <c r="I110" s="9" t="s">
        <v>51</v>
      </c>
      <c r="J110" s="6">
        <f t="shared" si="1"/>
        <v>0</v>
      </c>
      <c r="K110" s="6"/>
      <c r="L110" s="6"/>
      <c r="M110" s="6"/>
      <c r="N110" s="6"/>
      <c r="O110" s="6" t="s">
        <v>52</v>
      </c>
      <c r="P110" s="6" t="s">
        <v>347</v>
      </c>
      <c r="Q110" s="6" t="s">
        <v>759</v>
      </c>
      <c r="R110" s="7" t="s">
        <v>760</v>
      </c>
      <c r="S110" s="7" t="s">
        <v>761</v>
      </c>
    </row>
    <row r="111" ht="14" customHeight="1" spans="1:19">
      <c r="A111" s="6" t="s">
        <v>762</v>
      </c>
      <c r="B111" s="6" t="s">
        <v>763</v>
      </c>
      <c r="C111" s="6" t="s">
        <v>764</v>
      </c>
      <c r="D111" s="7" t="s">
        <v>46</v>
      </c>
      <c r="E111" s="7" t="s">
        <v>60</v>
      </c>
      <c r="F111" s="7" t="s">
        <v>765</v>
      </c>
      <c r="G111" s="6" t="s">
        <v>572</v>
      </c>
      <c r="H111" s="6" t="s">
        <v>50</v>
      </c>
      <c r="I111" s="9" t="s">
        <v>51</v>
      </c>
      <c r="J111" s="6">
        <f t="shared" si="1"/>
        <v>0</v>
      </c>
      <c r="K111" s="6"/>
      <c r="L111" s="6"/>
      <c r="M111" s="6"/>
      <c r="N111" s="6"/>
      <c r="O111" s="6" t="s">
        <v>52</v>
      </c>
      <c r="P111" s="6" t="s">
        <v>64</v>
      </c>
      <c r="Q111" s="6" t="s">
        <v>766</v>
      </c>
      <c r="R111" s="7" t="s">
        <v>767</v>
      </c>
      <c r="S111" s="7" t="s">
        <v>768</v>
      </c>
    </row>
    <row r="112" ht="14" customHeight="1" spans="1:19">
      <c r="A112" s="6" t="s">
        <v>769</v>
      </c>
      <c r="B112" s="6" t="s">
        <v>58</v>
      </c>
      <c r="C112" s="6" t="s">
        <v>770</v>
      </c>
      <c r="D112" s="7" t="s">
        <v>46</v>
      </c>
      <c r="E112" s="7" t="s">
        <v>47</v>
      </c>
      <c r="F112" s="7" t="s">
        <v>771</v>
      </c>
      <c r="G112" s="6" t="s">
        <v>245</v>
      </c>
      <c r="H112" s="6" t="s">
        <v>50</v>
      </c>
      <c r="I112" s="9" t="s">
        <v>62</v>
      </c>
      <c r="J112" s="6">
        <f t="shared" si="1"/>
        <v>320</v>
      </c>
      <c r="K112" s="6">
        <v>50</v>
      </c>
      <c r="L112" s="6"/>
      <c r="M112" s="6">
        <v>270</v>
      </c>
      <c r="N112" s="6">
        <v>0</v>
      </c>
      <c r="O112" s="6" t="s">
        <v>63</v>
      </c>
      <c r="P112" s="6" t="s">
        <v>431</v>
      </c>
      <c r="Q112" s="6" t="s">
        <v>772</v>
      </c>
      <c r="R112" s="7"/>
      <c r="S112" s="7" t="s">
        <v>773</v>
      </c>
    </row>
    <row r="113" ht="14" customHeight="1" spans="1:19">
      <c r="A113" s="6" t="s">
        <v>774</v>
      </c>
      <c r="B113" s="6" t="s">
        <v>44</v>
      </c>
      <c r="C113" s="6" t="s">
        <v>775</v>
      </c>
      <c r="D113" s="7" t="s">
        <v>46</v>
      </c>
      <c r="E113" s="7" t="s">
        <v>99</v>
      </c>
      <c r="F113" s="7" t="s">
        <v>776</v>
      </c>
      <c r="G113" s="6" t="s">
        <v>197</v>
      </c>
      <c r="H113" s="6" t="s">
        <v>50</v>
      </c>
      <c r="I113" s="9" t="s">
        <v>51</v>
      </c>
      <c r="J113" s="6">
        <f t="shared" si="1"/>
        <v>0</v>
      </c>
      <c r="K113" s="6"/>
      <c r="L113" s="6"/>
      <c r="M113" s="6"/>
      <c r="N113" s="6"/>
      <c r="O113" s="6" t="s">
        <v>52</v>
      </c>
      <c r="P113" s="6" t="s">
        <v>777</v>
      </c>
      <c r="Q113" s="6" t="s">
        <v>778</v>
      </c>
      <c r="R113" s="7" t="s">
        <v>779</v>
      </c>
      <c r="S113" s="7" t="s">
        <v>780</v>
      </c>
    </row>
    <row r="114" ht="14" customHeight="1" spans="1:19">
      <c r="A114" s="6" t="s">
        <v>781</v>
      </c>
      <c r="B114" s="6" t="s">
        <v>44</v>
      </c>
      <c r="C114" s="6" t="s">
        <v>782</v>
      </c>
      <c r="D114" s="7" t="s">
        <v>7</v>
      </c>
      <c r="E114" s="7" t="s">
        <v>140</v>
      </c>
      <c r="F114" s="7" t="s">
        <v>783</v>
      </c>
      <c r="G114" s="6" t="s">
        <v>245</v>
      </c>
      <c r="H114" s="6" t="s">
        <v>50</v>
      </c>
      <c r="I114" s="9" t="s">
        <v>62</v>
      </c>
      <c r="J114" s="6">
        <f t="shared" si="1"/>
        <v>80</v>
      </c>
      <c r="K114" s="6">
        <v>50</v>
      </c>
      <c r="L114" s="6"/>
      <c r="M114" s="6">
        <v>30</v>
      </c>
      <c r="N114" s="6">
        <v>0</v>
      </c>
      <c r="O114" s="6" t="s">
        <v>63</v>
      </c>
      <c r="P114" s="6" t="s">
        <v>15</v>
      </c>
      <c r="Q114" s="6" t="s">
        <v>784</v>
      </c>
      <c r="R114" s="7" t="s">
        <v>785</v>
      </c>
      <c r="S114" s="7" t="s">
        <v>786</v>
      </c>
    </row>
    <row r="115" ht="14" customHeight="1" spans="1:19">
      <c r="A115" s="6" t="s">
        <v>787</v>
      </c>
      <c r="B115" s="6" t="s">
        <v>788</v>
      </c>
      <c r="C115" s="6" t="s">
        <v>789</v>
      </c>
      <c r="D115" s="7" t="s">
        <v>46</v>
      </c>
      <c r="E115" s="7" t="s">
        <v>99</v>
      </c>
      <c r="F115" s="7" t="s">
        <v>790</v>
      </c>
      <c r="G115" s="6" t="s">
        <v>300</v>
      </c>
      <c r="H115" s="6" t="s">
        <v>50</v>
      </c>
      <c r="I115" s="9" t="s">
        <v>51</v>
      </c>
      <c r="J115" s="6">
        <f t="shared" si="1"/>
        <v>0</v>
      </c>
      <c r="K115" s="6"/>
      <c r="L115" s="6"/>
      <c r="M115" s="6"/>
      <c r="N115" s="6"/>
      <c r="O115" s="6" t="s">
        <v>52</v>
      </c>
      <c r="P115" s="6" t="s">
        <v>339</v>
      </c>
      <c r="Q115" s="6" t="s">
        <v>791</v>
      </c>
      <c r="R115" s="7"/>
      <c r="S115" s="7" t="s">
        <v>755</v>
      </c>
    </row>
    <row r="116" ht="14" customHeight="1" spans="1:19">
      <c r="A116" s="6" t="s">
        <v>792</v>
      </c>
      <c r="B116" s="6" t="s">
        <v>793</v>
      </c>
      <c r="C116" s="6" t="s">
        <v>794</v>
      </c>
      <c r="D116" s="7" t="s">
        <v>7</v>
      </c>
      <c r="E116" s="7" t="s">
        <v>140</v>
      </c>
      <c r="F116" s="7" t="s">
        <v>795</v>
      </c>
      <c r="G116" s="6" t="s">
        <v>300</v>
      </c>
      <c r="H116" s="6" t="s">
        <v>50</v>
      </c>
      <c r="I116" s="6" t="s">
        <v>518</v>
      </c>
      <c r="J116" s="6">
        <f t="shared" si="1"/>
        <v>0</v>
      </c>
      <c r="K116" s="6"/>
      <c r="L116" s="6"/>
      <c r="M116" s="6"/>
      <c r="N116" s="6"/>
      <c r="O116" s="6" t="s">
        <v>52</v>
      </c>
      <c r="P116" s="6" t="s">
        <v>9</v>
      </c>
      <c r="Q116" s="6" t="s">
        <v>796</v>
      </c>
      <c r="R116" s="7" t="s">
        <v>797</v>
      </c>
      <c r="S116" s="7" t="s">
        <v>52</v>
      </c>
    </row>
    <row r="117" ht="14" customHeight="1" spans="1:19">
      <c r="A117" s="6" t="s">
        <v>798</v>
      </c>
      <c r="B117" s="6" t="s">
        <v>44</v>
      </c>
      <c r="C117" s="6" t="s">
        <v>799</v>
      </c>
      <c r="D117" s="7" t="s">
        <v>46</v>
      </c>
      <c r="E117" s="7" t="s">
        <v>47</v>
      </c>
      <c r="F117" s="7" t="s">
        <v>800</v>
      </c>
      <c r="G117" s="6" t="s">
        <v>108</v>
      </c>
      <c r="H117" s="6" t="s">
        <v>50</v>
      </c>
      <c r="I117" s="9" t="s">
        <v>62</v>
      </c>
      <c r="J117" s="6">
        <f t="shared" si="1"/>
        <v>220</v>
      </c>
      <c r="K117" s="6">
        <v>60</v>
      </c>
      <c r="L117" s="6"/>
      <c r="M117" s="6">
        <v>160</v>
      </c>
      <c r="N117" s="6">
        <v>0</v>
      </c>
      <c r="O117" s="6" t="s">
        <v>63</v>
      </c>
      <c r="P117" s="6" t="s">
        <v>468</v>
      </c>
      <c r="Q117" s="6" t="s">
        <v>801</v>
      </c>
      <c r="R117" s="7" t="s">
        <v>802</v>
      </c>
      <c r="S117" s="7" t="s">
        <v>803</v>
      </c>
    </row>
    <row r="118" ht="14" customHeight="1" spans="1:19">
      <c r="A118" s="6" t="s">
        <v>804</v>
      </c>
      <c r="B118" s="6" t="s">
        <v>97</v>
      </c>
      <c r="C118" s="6" t="s">
        <v>805</v>
      </c>
      <c r="D118" s="7" t="s">
        <v>7</v>
      </c>
      <c r="E118" s="7" t="s">
        <v>202</v>
      </c>
      <c r="F118" s="7" t="s">
        <v>806</v>
      </c>
      <c r="G118" s="6" t="s">
        <v>91</v>
      </c>
      <c r="H118" s="6" t="s">
        <v>101</v>
      </c>
      <c r="I118" s="9" t="s">
        <v>51</v>
      </c>
      <c r="J118" s="6">
        <f t="shared" si="1"/>
        <v>0</v>
      </c>
      <c r="K118" s="6"/>
      <c r="L118" s="6"/>
      <c r="M118" s="6"/>
      <c r="N118" s="6"/>
      <c r="O118" s="6" t="s">
        <v>52</v>
      </c>
      <c r="P118" s="6" t="s">
        <v>8</v>
      </c>
      <c r="Q118" s="6" t="s">
        <v>807</v>
      </c>
      <c r="R118" s="7" t="s">
        <v>808</v>
      </c>
      <c r="S118" s="7" t="s">
        <v>389</v>
      </c>
    </row>
    <row r="119" ht="14" customHeight="1" spans="1:19">
      <c r="A119" s="6" t="s">
        <v>809</v>
      </c>
      <c r="B119" s="6" t="s">
        <v>810</v>
      </c>
      <c r="C119" s="6" t="s">
        <v>811</v>
      </c>
      <c r="D119" s="7" t="s">
        <v>71</v>
      </c>
      <c r="E119" s="7" t="s">
        <v>72</v>
      </c>
      <c r="F119" s="7" t="s">
        <v>812</v>
      </c>
      <c r="G119" s="6" t="s">
        <v>393</v>
      </c>
      <c r="H119" s="6" t="s">
        <v>101</v>
      </c>
      <c r="I119" s="6" t="s">
        <v>518</v>
      </c>
      <c r="J119" s="6">
        <f t="shared" si="1"/>
        <v>0</v>
      </c>
      <c r="K119" s="6"/>
      <c r="L119" s="6"/>
      <c r="M119" s="6"/>
      <c r="N119" s="6"/>
      <c r="O119" s="6" t="s">
        <v>52</v>
      </c>
      <c r="P119" s="6" t="s">
        <v>75</v>
      </c>
      <c r="Q119" s="6" t="s">
        <v>813</v>
      </c>
      <c r="R119" s="7" t="s">
        <v>814</v>
      </c>
      <c r="S119" s="7" t="s">
        <v>52</v>
      </c>
    </row>
    <row r="120" ht="14" customHeight="1" spans="1:19">
      <c r="A120" s="6" t="s">
        <v>815</v>
      </c>
      <c r="B120" s="6" t="s">
        <v>105</v>
      </c>
      <c r="C120" s="6" t="s">
        <v>816</v>
      </c>
      <c r="D120" s="7" t="s">
        <v>46</v>
      </c>
      <c r="E120" s="7" t="s">
        <v>122</v>
      </c>
      <c r="F120" s="7" t="s">
        <v>817</v>
      </c>
      <c r="G120" s="6" t="s">
        <v>245</v>
      </c>
      <c r="H120" s="6" t="s">
        <v>50</v>
      </c>
      <c r="I120" s="9" t="s">
        <v>51</v>
      </c>
      <c r="J120" s="6">
        <f t="shared" si="1"/>
        <v>0</v>
      </c>
      <c r="K120" s="6"/>
      <c r="L120" s="6"/>
      <c r="M120" s="6"/>
      <c r="N120" s="6"/>
      <c r="O120" s="6" t="s">
        <v>52</v>
      </c>
      <c r="P120" s="6" t="s">
        <v>339</v>
      </c>
      <c r="Q120" s="6" t="s">
        <v>818</v>
      </c>
      <c r="R120" s="7"/>
      <c r="S120" s="7" t="s">
        <v>819</v>
      </c>
    </row>
    <row r="121" ht="14" customHeight="1" spans="1:19">
      <c r="A121" s="6" t="s">
        <v>820</v>
      </c>
      <c r="B121" s="6" t="s">
        <v>97</v>
      </c>
      <c r="C121" s="6" t="s">
        <v>821</v>
      </c>
      <c r="D121" s="7" t="s">
        <v>7</v>
      </c>
      <c r="E121" s="7" t="s">
        <v>202</v>
      </c>
      <c r="F121" s="7" t="s">
        <v>822</v>
      </c>
      <c r="G121" s="6" t="s">
        <v>108</v>
      </c>
      <c r="H121" s="6" t="s">
        <v>50</v>
      </c>
      <c r="I121" s="9" t="s">
        <v>51</v>
      </c>
      <c r="J121" s="6">
        <f t="shared" si="1"/>
        <v>0</v>
      </c>
      <c r="K121" s="6"/>
      <c r="L121" s="6"/>
      <c r="M121" s="6"/>
      <c r="N121" s="6"/>
      <c r="O121" s="6" t="s">
        <v>52</v>
      </c>
      <c r="P121" s="6" t="s">
        <v>8</v>
      </c>
      <c r="Q121" s="6" t="s">
        <v>823</v>
      </c>
      <c r="R121" s="7" t="s">
        <v>824</v>
      </c>
      <c r="S121" s="7" t="s">
        <v>389</v>
      </c>
    </row>
    <row r="122" ht="14" customHeight="1" spans="1:19">
      <c r="A122" s="6" t="s">
        <v>825</v>
      </c>
      <c r="B122" s="6" t="s">
        <v>58</v>
      </c>
      <c r="C122" s="6" t="s">
        <v>826</v>
      </c>
      <c r="D122" s="7" t="s">
        <v>46</v>
      </c>
      <c r="E122" s="7" t="s">
        <v>89</v>
      </c>
      <c r="F122" s="7" t="s">
        <v>827</v>
      </c>
      <c r="G122" s="6" t="s">
        <v>124</v>
      </c>
      <c r="H122" s="6" t="s">
        <v>50</v>
      </c>
      <c r="I122" s="9" t="s">
        <v>83</v>
      </c>
      <c r="J122" s="6">
        <f t="shared" si="1"/>
        <v>30</v>
      </c>
      <c r="K122" s="6"/>
      <c r="L122" s="6"/>
      <c r="M122" s="6">
        <v>30</v>
      </c>
      <c r="N122" s="6">
        <v>0</v>
      </c>
      <c r="O122" s="6" t="s">
        <v>63</v>
      </c>
      <c r="P122" s="6" t="s">
        <v>347</v>
      </c>
      <c r="Q122" s="6" t="s">
        <v>828</v>
      </c>
      <c r="R122" s="7" t="s">
        <v>56</v>
      </c>
      <c r="S122" s="7" t="s">
        <v>829</v>
      </c>
    </row>
    <row r="123" ht="14" customHeight="1" spans="1:19">
      <c r="A123" s="6" t="s">
        <v>830</v>
      </c>
      <c r="B123" s="6" t="s">
        <v>310</v>
      </c>
      <c r="C123" s="6" t="s">
        <v>811</v>
      </c>
      <c r="D123" s="7" t="s">
        <v>71</v>
      </c>
      <c r="E123" s="7" t="s">
        <v>72</v>
      </c>
      <c r="F123" s="7" t="s">
        <v>812</v>
      </c>
      <c r="G123" s="6" t="s">
        <v>253</v>
      </c>
      <c r="H123" s="6" t="s">
        <v>101</v>
      </c>
      <c r="I123" s="6" t="s">
        <v>518</v>
      </c>
      <c r="J123" s="6">
        <f t="shared" si="1"/>
        <v>0</v>
      </c>
      <c r="K123" s="6"/>
      <c r="L123" s="6"/>
      <c r="M123" s="6"/>
      <c r="N123" s="6"/>
      <c r="O123" s="6" t="s">
        <v>52</v>
      </c>
      <c r="P123" s="6" t="s">
        <v>831</v>
      </c>
      <c r="Q123" s="6" t="s">
        <v>832</v>
      </c>
      <c r="R123" s="7" t="s">
        <v>833</v>
      </c>
      <c r="S123" s="7" t="s">
        <v>52</v>
      </c>
    </row>
    <row r="124" ht="14" customHeight="1" spans="1:19">
      <c r="A124" s="6" t="s">
        <v>834</v>
      </c>
      <c r="B124" s="6" t="s">
        <v>97</v>
      </c>
      <c r="C124" s="6" t="s">
        <v>835</v>
      </c>
      <c r="D124" s="7" t="s">
        <v>46</v>
      </c>
      <c r="E124" s="7" t="s">
        <v>60</v>
      </c>
      <c r="F124" s="7" t="s">
        <v>836</v>
      </c>
      <c r="G124" s="6" t="s">
        <v>82</v>
      </c>
      <c r="H124" s="6" t="s">
        <v>50</v>
      </c>
      <c r="I124" s="9" t="s">
        <v>83</v>
      </c>
      <c r="J124" s="6">
        <f t="shared" si="1"/>
        <v>30</v>
      </c>
      <c r="K124" s="6"/>
      <c r="L124" s="6"/>
      <c r="M124" s="6">
        <v>30</v>
      </c>
      <c r="N124" s="6">
        <v>0</v>
      </c>
      <c r="O124" s="6" t="s">
        <v>63</v>
      </c>
      <c r="P124" s="6" t="s">
        <v>109</v>
      </c>
      <c r="Q124" s="6" t="s">
        <v>837</v>
      </c>
      <c r="R124" s="7" t="s">
        <v>838</v>
      </c>
      <c r="S124" s="7" t="s">
        <v>839</v>
      </c>
    </row>
    <row r="125" ht="14" customHeight="1" spans="1:19">
      <c r="A125" s="6" t="s">
        <v>840</v>
      </c>
      <c r="B125" s="6" t="s">
        <v>44</v>
      </c>
      <c r="C125" s="6" t="s">
        <v>841</v>
      </c>
      <c r="D125" s="7" t="s">
        <v>46</v>
      </c>
      <c r="E125" s="7" t="s">
        <v>243</v>
      </c>
      <c r="F125" s="7" t="s">
        <v>842</v>
      </c>
      <c r="G125" s="6" t="s">
        <v>49</v>
      </c>
      <c r="H125" s="6" t="s">
        <v>50</v>
      </c>
      <c r="I125" s="9" t="s">
        <v>62</v>
      </c>
      <c r="J125" s="6">
        <f t="shared" si="1"/>
        <v>300</v>
      </c>
      <c r="K125" s="6"/>
      <c r="L125" s="6"/>
      <c r="M125" s="6">
        <v>220</v>
      </c>
      <c r="N125" s="6">
        <v>80</v>
      </c>
      <c r="O125" s="6" t="s">
        <v>63</v>
      </c>
      <c r="P125" s="6" t="s">
        <v>246</v>
      </c>
      <c r="Q125" s="6" t="s">
        <v>843</v>
      </c>
      <c r="R125" s="7" t="s">
        <v>844</v>
      </c>
      <c r="S125" s="7" t="s">
        <v>52</v>
      </c>
    </row>
    <row r="126" ht="14" customHeight="1" spans="1:19">
      <c r="A126" s="6" t="s">
        <v>845</v>
      </c>
      <c r="B126" s="6" t="s">
        <v>97</v>
      </c>
      <c r="C126" s="6" t="s">
        <v>846</v>
      </c>
      <c r="D126" s="7" t="s">
        <v>160</v>
      </c>
      <c r="E126" s="7" t="s">
        <v>847</v>
      </c>
      <c r="F126" s="7" t="s">
        <v>848</v>
      </c>
      <c r="G126" s="6" t="s">
        <v>91</v>
      </c>
      <c r="H126" s="6" t="s">
        <v>101</v>
      </c>
      <c r="I126" s="9" t="s">
        <v>51</v>
      </c>
      <c r="J126" s="6">
        <f t="shared" si="1"/>
        <v>0</v>
      </c>
      <c r="K126" s="6"/>
      <c r="L126" s="6"/>
      <c r="M126" s="6"/>
      <c r="N126" s="6"/>
      <c r="O126" s="6" t="s">
        <v>52</v>
      </c>
      <c r="P126" s="6" t="s">
        <v>849</v>
      </c>
      <c r="Q126" s="6" t="s">
        <v>850</v>
      </c>
      <c r="R126" s="7" t="s">
        <v>851</v>
      </c>
      <c r="S126" s="7" t="s">
        <v>86</v>
      </c>
    </row>
    <row r="127" ht="14" customHeight="1" spans="1:19">
      <c r="A127" s="6" t="s">
        <v>852</v>
      </c>
      <c r="B127" s="6" t="s">
        <v>853</v>
      </c>
      <c r="C127" s="6" t="s">
        <v>854</v>
      </c>
      <c r="D127" s="7" t="s">
        <v>46</v>
      </c>
      <c r="E127" s="7" t="s">
        <v>47</v>
      </c>
      <c r="F127" s="7" t="s">
        <v>855</v>
      </c>
      <c r="G127" s="6" t="s">
        <v>572</v>
      </c>
      <c r="H127" s="6" t="s">
        <v>50</v>
      </c>
      <c r="I127" s="9" t="s">
        <v>62</v>
      </c>
      <c r="J127" s="6">
        <f t="shared" si="1"/>
        <v>160</v>
      </c>
      <c r="K127" s="6"/>
      <c r="L127" s="6"/>
      <c r="M127" s="6">
        <v>160</v>
      </c>
      <c r="N127" s="6">
        <v>0</v>
      </c>
      <c r="O127" s="6" t="s">
        <v>63</v>
      </c>
      <c r="P127" s="6" t="s">
        <v>856</v>
      </c>
      <c r="Q127" s="6" t="s">
        <v>857</v>
      </c>
      <c r="R127" s="7" t="s">
        <v>858</v>
      </c>
      <c r="S127" s="7" t="s">
        <v>52</v>
      </c>
    </row>
    <row r="128" ht="14" customHeight="1" spans="1:19">
      <c r="A128" s="6" t="s">
        <v>859</v>
      </c>
      <c r="B128" s="6" t="s">
        <v>441</v>
      </c>
      <c r="C128" s="6" t="s">
        <v>860</v>
      </c>
      <c r="D128" s="7" t="s">
        <v>614</v>
      </c>
      <c r="E128" s="7" t="s">
        <v>615</v>
      </c>
      <c r="F128" s="7" t="s">
        <v>861</v>
      </c>
      <c r="G128" s="6" t="s">
        <v>444</v>
      </c>
      <c r="H128" s="6" t="s">
        <v>101</v>
      </c>
      <c r="I128" s="9" t="s">
        <v>51</v>
      </c>
      <c r="J128" s="6">
        <f t="shared" si="1"/>
        <v>0</v>
      </c>
      <c r="K128" s="6"/>
      <c r="L128" s="6"/>
      <c r="M128" s="6"/>
      <c r="N128" s="6"/>
      <c r="O128" s="6" t="s">
        <v>52</v>
      </c>
      <c r="P128" s="6" t="s">
        <v>702</v>
      </c>
      <c r="Q128" s="6" t="s">
        <v>862</v>
      </c>
      <c r="R128" s="7"/>
      <c r="S128" s="7" t="s">
        <v>863</v>
      </c>
    </row>
    <row r="129" ht="14" customHeight="1" spans="1:19">
      <c r="A129" s="6" t="s">
        <v>864</v>
      </c>
      <c r="B129" s="6" t="s">
        <v>58</v>
      </c>
      <c r="C129" s="6" t="s">
        <v>865</v>
      </c>
      <c r="D129" s="7" t="s">
        <v>71</v>
      </c>
      <c r="E129" s="7" t="s">
        <v>228</v>
      </c>
      <c r="F129" s="7" t="s">
        <v>866</v>
      </c>
      <c r="G129" s="6" t="s">
        <v>169</v>
      </c>
      <c r="H129" s="6" t="s">
        <v>50</v>
      </c>
      <c r="I129" s="9" t="s">
        <v>62</v>
      </c>
      <c r="J129" s="6">
        <f t="shared" si="1"/>
        <v>140</v>
      </c>
      <c r="K129" s="6"/>
      <c r="L129" s="6"/>
      <c r="M129" s="6">
        <v>130</v>
      </c>
      <c r="N129" s="6">
        <v>10</v>
      </c>
      <c r="O129" s="6" t="s">
        <v>63</v>
      </c>
      <c r="P129" s="6" t="s">
        <v>867</v>
      </c>
      <c r="Q129" s="6" t="s">
        <v>868</v>
      </c>
      <c r="R129" s="7" t="s">
        <v>869</v>
      </c>
      <c r="S129" s="7" t="s">
        <v>870</v>
      </c>
    </row>
    <row r="130" ht="14" customHeight="1" spans="1:19">
      <c r="A130" s="6" t="s">
        <v>871</v>
      </c>
      <c r="B130" s="6" t="s">
        <v>44</v>
      </c>
      <c r="C130" s="6" t="s">
        <v>872</v>
      </c>
      <c r="D130" s="7" t="s">
        <v>7</v>
      </c>
      <c r="E130" s="7" t="s">
        <v>140</v>
      </c>
      <c r="F130" s="7" t="s">
        <v>873</v>
      </c>
      <c r="G130" s="6" t="s">
        <v>82</v>
      </c>
      <c r="H130" s="6" t="s">
        <v>50</v>
      </c>
      <c r="I130" s="9" t="s">
        <v>51</v>
      </c>
      <c r="J130" s="6">
        <f t="shared" ref="J130:J152" si="2">K130+M130+N130</f>
        <v>0</v>
      </c>
      <c r="K130" s="6"/>
      <c r="L130" s="6"/>
      <c r="M130" s="6"/>
      <c r="N130" s="6"/>
      <c r="O130" s="6" t="s">
        <v>52</v>
      </c>
      <c r="P130" s="6" t="s">
        <v>8</v>
      </c>
      <c r="Q130" s="6" t="s">
        <v>874</v>
      </c>
      <c r="R130" s="7" t="s">
        <v>875</v>
      </c>
      <c r="S130" s="7" t="s">
        <v>876</v>
      </c>
    </row>
    <row r="131" ht="14" customHeight="1" spans="1:19">
      <c r="A131" s="6" t="s">
        <v>877</v>
      </c>
      <c r="B131" s="6" t="s">
        <v>878</v>
      </c>
      <c r="C131" s="6" t="s">
        <v>872</v>
      </c>
      <c r="D131" s="7" t="s">
        <v>7</v>
      </c>
      <c r="E131" s="7" t="s">
        <v>140</v>
      </c>
      <c r="F131" s="7" t="s">
        <v>873</v>
      </c>
      <c r="G131" s="6" t="s">
        <v>49</v>
      </c>
      <c r="H131" s="6" t="s">
        <v>50</v>
      </c>
      <c r="I131" s="9" t="s">
        <v>51</v>
      </c>
      <c r="J131" s="6">
        <f t="shared" si="2"/>
        <v>0</v>
      </c>
      <c r="K131" s="6"/>
      <c r="L131" s="6"/>
      <c r="M131" s="6"/>
      <c r="N131" s="6"/>
      <c r="O131" s="6" t="s">
        <v>52</v>
      </c>
      <c r="P131" s="6" t="s">
        <v>9</v>
      </c>
      <c r="Q131" s="6" t="s">
        <v>879</v>
      </c>
      <c r="R131" s="7" t="s">
        <v>880</v>
      </c>
      <c r="S131" s="7" t="s">
        <v>86</v>
      </c>
    </row>
    <row r="132" ht="14" customHeight="1" spans="1:19">
      <c r="A132" s="6" t="s">
        <v>881</v>
      </c>
      <c r="B132" s="6" t="s">
        <v>97</v>
      </c>
      <c r="C132" s="6" t="s">
        <v>882</v>
      </c>
      <c r="D132" s="7" t="s">
        <v>46</v>
      </c>
      <c r="E132" s="7" t="s">
        <v>188</v>
      </c>
      <c r="F132" s="7" t="s">
        <v>299</v>
      </c>
      <c r="G132" s="6" t="s">
        <v>253</v>
      </c>
      <c r="H132" s="6" t="s">
        <v>50</v>
      </c>
      <c r="I132" s="9" t="s">
        <v>51</v>
      </c>
      <c r="J132" s="6">
        <f t="shared" si="2"/>
        <v>0</v>
      </c>
      <c r="K132" s="6"/>
      <c r="L132" s="6"/>
      <c r="M132" s="6"/>
      <c r="N132" s="6"/>
      <c r="O132" s="6" t="s">
        <v>52</v>
      </c>
      <c r="P132" s="6" t="s">
        <v>313</v>
      </c>
      <c r="Q132" s="6" t="s">
        <v>883</v>
      </c>
      <c r="R132" s="7" t="s">
        <v>884</v>
      </c>
      <c r="S132" s="7" t="s">
        <v>885</v>
      </c>
    </row>
    <row r="133" ht="14" customHeight="1" spans="1:19">
      <c r="A133" s="6" t="s">
        <v>886</v>
      </c>
      <c r="B133" s="6" t="s">
        <v>97</v>
      </c>
      <c r="C133" s="6" t="s">
        <v>887</v>
      </c>
      <c r="D133" s="7" t="s">
        <v>160</v>
      </c>
      <c r="E133" s="7" t="s">
        <v>161</v>
      </c>
      <c r="F133" s="7" t="s">
        <v>162</v>
      </c>
      <c r="G133" s="6" t="s">
        <v>82</v>
      </c>
      <c r="H133" s="6" t="s">
        <v>101</v>
      </c>
      <c r="I133" s="9" t="s">
        <v>62</v>
      </c>
      <c r="J133" s="6">
        <f t="shared" si="2"/>
        <v>400</v>
      </c>
      <c r="K133" s="6"/>
      <c r="L133" s="6"/>
      <c r="M133" s="6">
        <v>390</v>
      </c>
      <c r="N133" s="6">
        <v>10</v>
      </c>
      <c r="O133" s="6" t="s">
        <v>63</v>
      </c>
      <c r="P133" s="6" t="s">
        <v>849</v>
      </c>
      <c r="Q133" s="6" t="s">
        <v>888</v>
      </c>
      <c r="R133" s="7" t="s">
        <v>889</v>
      </c>
      <c r="S133" s="7" t="s">
        <v>52</v>
      </c>
    </row>
    <row r="134" ht="14" customHeight="1" spans="1:19">
      <c r="A134" s="6" t="s">
        <v>890</v>
      </c>
      <c r="B134" s="6" t="s">
        <v>891</v>
      </c>
      <c r="C134" s="6" t="s">
        <v>892</v>
      </c>
      <c r="D134" s="7" t="s">
        <v>46</v>
      </c>
      <c r="E134" s="7" t="s">
        <v>99</v>
      </c>
      <c r="F134" s="7" t="s">
        <v>893</v>
      </c>
      <c r="G134" s="6" t="s">
        <v>572</v>
      </c>
      <c r="H134" s="6" t="s">
        <v>50</v>
      </c>
      <c r="I134" s="9" t="s">
        <v>51</v>
      </c>
      <c r="J134" s="6">
        <f t="shared" si="2"/>
        <v>0</v>
      </c>
      <c r="K134" s="6"/>
      <c r="L134" s="6"/>
      <c r="M134" s="6"/>
      <c r="N134" s="6"/>
      <c r="O134" s="6" t="s">
        <v>52</v>
      </c>
      <c r="P134" s="6" t="s">
        <v>339</v>
      </c>
      <c r="Q134" s="6" t="s">
        <v>894</v>
      </c>
      <c r="R134" s="7" t="s">
        <v>56</v>
      </c>
      <c r="S134" s="7" t="s">
        <v>895</v>
      </c>
    </row>
    <row r="135" ht="14" customHeight="1" spans="1:19">
      <c r="A135" s="6" t="s">
        <v>896</v>
      </c>
      <c r="B135" s="6" t="s">
        <v>44</v>
      </c>
      <c r="C135" s="6" t="s">
        <v>897</v>
      </c>
      <c r="D135" s="7" t="s">
        <v>46</v>
      </c>
      <c r="E135" s="7" t="s">
        <v>60</v>
      </c>
      <c r="F135" s="7" t="s">
        <v>898</v>
      </c>
      <c r="G135" s="6" t="s">
        <v>108</v>
      </c>
      <c r="H135" s="6" t="s">
        <v>50</v>
      </c>
      <c r="I135" s="9" t="s">
        <v>51</v>
      </c>
      <c r="J135" s="6">
        <f t="shared" si="2"/>
        <v>0</v>
      </c>
      <c r="K135" s="6"/>
      <c r="L135" s="6"/>
      <c r="M135" s="6"/>
      <c r="N135" s="6"/>
      <c r="O135" s="6" t="s">
        <v>52</v>
      </c>
      <c r="P135" s="6" t="s">
        <v>479</v>
      </c>
      <c r="Q135" s="6" t="s">
        <v>899</v>
      </c>
      <c r="R135" s="7" t="s">
        <v>900</v>
      </c>
      <c r="S135" s="7" t="s">
        <v>901</v>
      </c>
    </row>
    <row r="136" ht="14" customHeight="1" spans="1:19">
      <c r="A136" s="6" t="s">
        <v>902</v>
      </c>
      <c r="B136" s="6" t="s">
        <v>44</v>
      </c>
      <c r="C136" s="6" t="s">
        <v>903</v>
      </c>
      <c r="D136" s="7" t="s">
        <v>46</v>
      </c>
      <c r="E136" s="7" t="s">
        <v>99</v>
      </c>
      <c r="F136" s="7" t="s">
        <v>904</v>
      </c>
      <c r="G136" s="6" t="s">
        <v>169</v>
      </c>
      <c r="H136" s="6" t="s">
        <v>50</v>
      </c>
      <c r="I136" s="9" t="s">
        <v>51</v>
      </c>
      <c r="J136" s="6">
        <f t="shared" si="2"/>
        <v>0</v>
      </c>
      <c r="K136" s="6"/>
      <c r="L136" s="6"/>
      <c r="M136" s="6"/>
      <c r="N136" s="6"/>
      <c r="O136" s="6" t="s">
        <v>52</v>
      </c>
      <c r="P136" s="6" t="s">
        <v>468</v>
      </c>
      <c r="Q136" s="6" t="s">
        <v>905</v>
      </c>
      <c r="R136" s="7" t="s">
        <v>906</v>
      </c>
      <c r="S136" s="7" t="s">
        <v>316</v>
      </c>
    </row>
    <row r="137" ht="14" customHeight="1" spans="1:19">
      <c r="A137" s="6" t="s">
        <v>907</v>
      </c>
      <c r="B137" s="6" t="s">
        <v>105</v>
      </c>
      <c r="C137" s="6" t="s">
        <v>908</v>
      </c>
      <c r="D137" s="7" t="s">
        <v>7</v>
      </c>
      <c r="E137" s="7" t="s">
        <v>114</v>
      </c>
      <c r="F137" s="7" t="s">
        <v>909</v>
      </c>
      <c r="G137" s="6" t="s">
        <v>245</v>
      </c>
      <c r="H137" s="6" t="s">
        <v>50</v>
      </c>
      <c r="I137" s="9" t="s">
        <v>51</v>
      </c>
      <c r="J137" s="6">
        <f t="shared" si="2"/>
        <v>0</v>
      </c>
      <c r="K137" s="6"/>
      <c r="L137" s="6"/>
      <c r="M137" s="6"/>
      <c r="N137" s="6"/>
      <c r="O137" s="6" t="s">
        <v>52</v>
      </c>
      <c r="P137" s="6" t="s">
        <v>10</v>
      </c>
      <c r="Q137" s="6" t="s">
        <v>910</v>
      </c>
      <c r="R137" s="7" t="s">
        <v>911</v>
      </c>
      <c r="S137" s="7" t="s">
        <v>56</v>
      </c>
    </row>
    <row r="138" ht="14" customHeight="1" spans="1:19">
      <c r="A138" s="6" t="s">
        <v>912</v>
      </c>
      <c r="B138" s="6" t="s">
        <v>44</v>
      </c>
      <c r="C138" s="6" t="s">
        <v>913</v>
      </c>
      <c r="D138" s="7" t="s">
        <v>7</v>
      </c>
      <c r="E138" s="7" t="s">
        <v>140</v>
      </c>
      <c r="F138" s="7" t="s">
        <v>914</v>
      </c>
      <c r="G138" s="6" t="s">
        <v>197</v>
      </c>
      <c r="H138" s="6" t="s">
        <v>50</v>
      </c>
      <c r="I138" s="9" t="s">
        <v>51</v>
      </c>
      <c r="J138" s="6">
        <f t="shared" si="2"/>
        <v>0</v>
      </c>
      <c r="K138" s="6"/>
      <c r="L138" s="6"/>
      <c r="M138" s="6"/>
      <c r="N138" s="6"/>
      <c r="O138" s="6" t="s">
        <v>52</v>
      </c>
      <c r="P138" s="6" t="s">
        <v>16</v>
      </c>
      <c r="Q138" s="6" t="s">
        <v>915</v>
      </c>
      <c r="R138" s="7" t="s">
        <v>916</v>
      </c>
      <c r="S138" s="7" t="s">
        <v>86</v>
      </c>
    </row>
    <row r="139" ht="14" customHeight="1" spans="1:19">
      <c r="A139" s="6" t="s">
        <v>917</v>
      </c>
      <c r="B139" s="6" t="s">
        <v>58</v>
      </c>
      <c r="C139" s="6" t="s">
        <v>918</v>
      </c>
      <c r="D139" s="7" t="s">
        <v>46</v>
      </c>
      <c r="E139" s="7" t="s">
        <v>99</v>
      </c>
      <c r="F139" s="7" t="s">
        <v>919</v>
      </c>
      <c r="G139" s="6" t="s">
        <v>565</v>
      </c>
      <c r="H139" s="6" t="s">
        <v>50</v>
      </c>
      <c r="I139" s="9" t="s">
        <v>51</v>
      </c>
      <c r="J139" s="6">
        <f t="shared" si="2"/>
        <v>0</v>
      </c>
      <c r="K139" s="6"/>
      <c r="L139" s="6"/>
      <c r="M139" s="6"/>
      <c r="N139" s="6"/>
      <c r="O139" s="6" t="s">
        <v>52</v>
      </c>
      <c r="P139" s="6" t="s">
        <v>856</v>
      </c>
      <c r="Q139" s="6" t="s">
        <v>920</v>
      </c>
      <c r="R139" s="7"/>
      <c r="S139" s="7" t="s">
        <v>464</v>
      </c>
    </row>
    <row r="140" ht="14" customHeight="1" spans="1:19">
      <c r="A140" s="6" t="s">
        <v>921</v>
      </c>
      <c r="B140" s="6" t="s">
        <v>105</v>
      </c>
      <c r="C140" s="6" t="s">
        <v>922</v>
      </c>
      <c r="D140" s="7" t="s">
        <v>46</v>
      </c>
      <c r="E140" s="7" t="s">
        <v>99</v>
      </c>
      <c r="F140" s="7" t="s">
        <v>923</v>
      </c>
      <c r="G140" s="6" t="s">
        <v>245</v>
      </c>
      <c r="H140" s="6" t="s">
        <v>50</v>
      </c>
      <c r="I140" s="9" t="s">
        <v>51</v>
      </c>
      <c r="J140" s="6">
        <f t="shared" si="2"/>
        <v>0</v>
      </c>
      <c r="K140" s="6"/>
      <c r="L140" s="6"/>
      <c r="M140" s="6"/>
      <c r="N140" s="6"/>
      <c r="O140" s="6" t="s">
        <v>52</v>
      </c>
      <c r="P140" s="6" t="s">
        <v>64</v>
      </c>
      <c r="Q140" s="6" t="s">
        <v>924</v>
      </c>
      <c r="R140" s="7" t="s">
        <v>925</v>
      </c>
      <c r="S140" s="7" t="s">
        <v>926</v>
      </c>
    </row>
    <row r="141" ht="14" customHeight="1" spans="1:19">
      <c r="A141" s="6" t="s">
        <v>927</v>
      </c>
      <c r="B141" s="6" t="s">
        <v>928</v>
      </c>
      <c r="C141" s="6" t="s">
        <v>929</v>
      </c>
      <c r="D141" s="7" t="s">
        <v>7</v>
      </c>
      <c r="E141" s="7" t="s">
        <v>114</v>
      </c>
      <c r="F141" s="7" t="s">
        <v>930</v>
      </c>
      <c r="G141" s="6" t="s">
        <v>245</v>
      </c>
      <c r="H141" s="6" t="s">
        <v>50</v>
      </c>
      <c r="I141" s="9" t="s">
        <v>62</v>
      </c>
      <c r="J141" s="6">
        <f t="shared" si="2"/>
        <v>98</v>
      </c>
      <c r="K141" s="6"/>
      <c r="L141" s="6"/>
      <c r="M141" s="6">
        <v>70</v>
      </c>
      <c r="N141" s="6">
        <v>28</v>
      </c>
      <c r="O141" s="6" t="s">
        <v>63</v>
      </c>
      <c r="P141" s="6" t="s">
        <v>11</v>
      </c>
      <c r="Q141" s="6" t="s">
        <v>931</v>
      </c>
      <c r="R141" s="7" t="s">
        <v>932</v>
      </c>
      <c r="S141" s="7" t="s">
        <v>328</v>
      </c>
    </row>
    <row r="142" ht="14" customHeight="1" spans="1:19">
      <c r="A142" s="6" t="s">
        <v>933</v>
      </c>
      <c r="B142" s="6" t="s">
        <v>550</v>
      </c>
      <c r="C142" s="6" t="s">
        <v>934</v>
      </c>
      <c r="D142" s="7" t="s">
        <v>46</v>
      </c>
      <c r="E142" s="7" t="s">
        <v>188</v>
      </c>
      <c r="F142" s="7" t="s">
        <v>935</v>
      </c>
      <c r="G142" s="6" t="s">
        <v>245</v>
      </c>
      <c r="H142" s="6" t="s">
        <v>50</v>
      </c>
      <c r="I142" s="9" t="s">
        <v>51</v>
      </c>
      <c r="J142" s="6">
        <f t="shared" si="2"/>
        <v>0</v>
      </c>
      <c r="K142" s="6"/>
      <c r="L142" s="6"/>
      <c r="M142" s="6"/>
      <c r="N142" s="6"/>
      <c r="O142" s="6" t="s">
        <v>52</v>
      </c>
      <c r="P142" s="6" t="s">
        <v>268</v>
      </c>
      <c r="Q142" s="6" t="s">
        <v>936</v>
      </c>
      <c r="R142" s="7" t="s">
        <v>937</v>
      </c>
      <c r="S142" s="7" t="s">
        <v>938</v>
      </c>
    </row>
    <row r="143" ht="14" customHeight="1" spans="1:19">
      <c r="A143" s="6" t="s">
        <v>939</v>
      </c>
      <c r="B143" s="6" t="s">
        <v>58</v>
      </c>
      <c r="C143" s="6" t="s">
        <v>940</v>
      </c>
      <c r="D143" s="7" t="s">
        <v>46</v>
      </c>
      <c r="E143" s="7" t="s">
        <v>47</v>
      </c>
      <c r="F143" s="7" t="s">
        <v>941</v>
      </c>
      <c r="G143" s="6" t="s">
        <v>245</v>
      </c>
      <c r="H143" s="6" t="s">
        <v>50</v>
      </c>
      <c r="I143" s="9" t="s">
        <v>62</v>
      </c>
      <c r="J143" s="6">
        <f t="shared" si="2"/>
        <v>230</v>
      </c>
      <c r="K143" s="6"/>
      <c r="L143" s="6"/>
      <c r="M143" s="6">
        <v>200</v>
      </c>
      <c r="N143" s="6">
        <v>30</v>
      </c>
      <c r="O143" s="6" t="s">
        <v>63</v>
      </c>
      <c r="P143" s="6" t="s">
        <v>942</v>
      </c>
      <c r="Q143" s="6" t="s">
        <v>943</v>
      </c>
      <c r="R143" s="7"/>
      <c r="S143" s="7" t="s">
        <v>52</v>
      </c>
    </row>
    <row r="144" ht="14" customHeight="1" spans="1:19">
      <c r="A144" s="6" t="s">
        <v>944</v>
      </c>
      <c r="B144" s="6" t="s">
        <v>44</v>
      </c>
      <c r="C144" s="6" t="s">
        <v>945</v>
      </c>
      <c r="D144" s="7" t="s">
        <v>46</v>
      </c>
      <c r="E144" s="7" t="s">
        <v>243</v>
      </c>
      <c r="F144" s="7" t="s">
        <v>946</v>
      </c>
      <c r="G144" s="6" t="s">
        <v>190</v>
      </c>
      <c r="H144" s="6" t="s">
        <v>50</v>
      </c>
      <c r="I144" s="6" t="s">
        <v>518</v>
      </c>
      <c r="J144" s="6">
        <f t="shared" si="2"/>
        <v>0</v>
      </c>
      <c r="K144" s="6"/>
      <c r="L144" s="6"/>
      <c r="M144" s="6"/>
      <c r="N144" s="6"/>
      <c r="O144" s="6" t="s">
        <v>52</v>
      </c>
      <c r="P144" s="6" t="s">
        <v>347</v>
      </c>
      <c r="Q144" s="6" t="s">
        <v>947</v>
      </c>
      <c r="R144" s="7" t="s">
        <v>948</v>
      </c>
      <c r="S144" s="7" t="s">
        <v>52</v>
      </c>
    </row>
    <row r="145" ht="14" customHeight="1" spans="1:19">
      <c r="A145" s="6" t="s">
        <v>949</v>
      </c>
      <c r="B145" s="6" t="s">
        <v>105</v>
      </c>
      <c r="C145" s="6" t="s">
        <v>950</v>
      </c>
      <c r="D145" s="7" t="s">
        <v>7</v>
      </c>
      <c r="E145" s="7" t="s">
        <v>140</v>
      </c>
      <c r="F145" s="7" t="s">
        <v>951</v>
      </c>
      <c r="G145" s="6" t="s">
        <v>572</v>
      </c>
      <c r="H145" s="6" t="s">
        <v>50</v>
      </c>
      <c r="I145" s="9" t="s">
        <v>62</v>
      </c>
      <c r="J145" s="6">
        <f t="shared" si="2"/>
        <v>150</v>
      </c>
      <c r="K145" s="6">
        <v>50</v>
      </c>
      <c r="L145" s="6"/>
      <c r="M145" s="6">
        <v>100</v>
      </c>
      <c r="N145" s="6">
        <v>0</v>
      </c>
      <c r="O145" s="6" t="s">
        <v>63</v>
      </c>
      <c r="P145" s="6" t="s">
        <v>27</v>
      </c>
      <c r="Q145" s="6" t="s">
        <v>952</v>
      </c>
      <c r="R145" s="7" t="s">
        <v>953</v>
      </c>
      <c r="S145" s="7" t="s">
        <v>426</v>
      </c>
    </row>
    <row r="146" ht="14" customHeight="1" spans="1:19">
      <c r="A146" s="6" t="s">
        <v>954</v>
      </c>
      <c r="B146" s="6" t="s">
        <v>280</v>
      </c>
      <c r="C146" s="6" t="s">
        <v>955</v>
      </c>
      <c r="D146" s="7" t="s">
        <v>46</v>
      </c>
      <c r="E146" s="7" t="s">
        <v>60</v>
      </c>
      <c r="F146" s="7" t="s">
        <v>956</v>
      </c>
      <c r="G146" s="6" t="s">
        <v>450</v>
      </c>
      <c r="H146" s="6" t="s">
        <v>526</v>
      </c>
      <c r="I146" s="9" t="s">
        <v>62</v>
      </c>
      <c r="J146" s="6">
        <f t="shared" si="2"/>
        <v>400</v>
      </c>
      <c r="K146" s="6"/>
      <c r="L146" s="6"/>
      <c r="M146" s="6">
        <v>380</v>
      </c>
      <c r="N146" s="6">
        <v>20</v>
      </c>
      <c r="O146" s="6" t="s">
        <v>63</v>
      </c>
      <c r="P146" s="6" t="s">
        <v>125</v>
      </c>
      <c r="Q146" s="6" t="s">
        <v>957</v>
      </c>
      <c r="R146" s="7" t="s">
        <v>958</v>
      </c>
      <c r="S146" s="7" t="s">
        <v>52</v>
      </c>
    </row>
    <row r="147" ht="14" customHeight="1" spans="1:19">
      <c r="A147" s="6" t="s">
        <v>959</v>
      </c>
      <c r="B147" s="6" t="s">
        <v>44</v>
      </c>
      <c r="C147" s="6" t="s">
        <v>960</v>
      </c>
      <c r="D147" s="7" t="s">
        <v>46</v>
      </c>
      <c r="E147" s="7" t="s">
        <v>243</v>
      </c>
      <c r="F147" s="7" t="s">
        <v>961</v>
      </c>
      <c r="G147" s="6" t="s">
        <v>108</v>
      </c>
      <c r="H147" s="6" t="s">
        <v>50</v>
      </c>
      <c r="I147" s="9" t="s">
        <v>51</v>
      </c>
      <c r="J147" s="6">
        <f t="shared" si="2"/>
        <v>0</v>
      </c>
      <c r="K147" s="6"/>
      <c r="L147" s="6"/>
      <c r="M147" s="6"/>
      <c r="N147" s="6"/>
      <c r="O147" s="6" t="s">
        <v>52</v>
      </c>
      <c r="P147" s="6" t="s">
        <v>479</v>
      </c>
      <c r="Q147" s="6" t="s">
        <v>962</v>
      </c>
      <c r="R147" s="7" t="s">
        <v>963</v>
      </c>
      <c r="S147" s="7" t="s">
        <v>389</v>
      </c>
    </row>
    <row r="148" ht="14" customHeight="1" spans="1:19">
      <c r="A148" s="6" t="s">
        <v>964</v>
      </c>
      <c r="B148" s="6" t="s">
        <v>58</v>
      </c>
      <c r="C148" s="6" t="s">
        <v>965</v>
      </c>
      <c r="D148" s="7" t="s">
        <v>7</v>
      </c>
      <c r="E148" s="7" t="s">
        <v>298</v>
      </c>
      <c r="F148" s="7" t="s">
        <v>966</v>
      </c>
      <c r="G148" s="6" t="s">
        <v>967</v>
      </c>
      <c r="H148" s="6" t="s">
        <v>50</v>
      </c>
      <c r="I148" s="9" t="s">
        <v>62</v>
      </c>
      <c r="J148" s="6">
        <f t="shared" si="2"/>
        <v>200</v>
      </c>
      <c r="K148" s="6">
        <v>50</v>
      </c>
      <c r="L148" s="6"/>
      <c r="M148" s="6">
        <v>150</v>
      </c>
      <c r="N148" s="6">
        <v>0</v>
      </c>
      <c r="O148" s="6" t="s">
        <v>63</v>
      </c>
      <c r="P148" s="6" t="s">
        <v>10</v>
      </c>
      <c r="Q148" s="6" t="s">
        <v>968</v>
      </c>
      <c r="R148" s="7" t="s">
        <v>969</v>
      </c>
      <c r="S148" s="7" t="s">
        <v>111</v>
      </c>
    </row>
    <row r="149" ht="14" customHeight="1" spans="1:19">
      <c r="A149" s="6" t="s">
        <v>970</v>
      </c>
      <c r="B149" s="6" t="s">
        <v>971</v>
      </c>
      <c r="C149" s="6" t="s">
        <v>972</v>
      </c>
      <c r="D149" s="7" t="s">
        <v>46</v>
      </c>
      <c r="E149" s="7" t="s">
        <v>99</v>
      </c>
      <c r="F149" s="7" t="s">
        <v>364</v>
      </c>
      <c r="G149" s="6" t="s">
        <v>300</v>
      </c>
      <c r="H149" s="6" t="s">
        <v>50</v>
      </c>
      <c r="I149" s="6" t="s">
        <v>518</v>
      </c>
      <c r="J149" s="6">
        <f t="shared" si="2"/>
        <v>0</v>
      </c>
      <c r="K149" s="6"/>
      <c r="L149" s="6"/>
      <c r="M149" s="6"/>
      <c r="N149" s="6"/>
      <c r="O149" s="6" t="s">
        <v>52</v>
      </c>
      <c r="P149" s="6" t="s">
        <v>291</v>
      </c>
      <c r="Q149" s="6" t="s">
        <v>973</v>
      </c>
      <c r="R149" s="7" t="s">
        <v>974</v>
      </c>
      <c r="S149" s="7" t="s">
        <v>52</v>
      </c>
    </row>
    <row r="150" ht="14" customHeight="1" spans="1:19">
      <c r="A150" s="6" t="s">
        <v>975</v>
      </c>
      <c r="B150" s="6" t="s">
        <v>976</v>
      </c>
      <c r="C150" s="6" t="s">
        <v>977</v>
      </c>
      <c r="D150" s="7" t="s">
        <v>7</v>
      </c>
      <c r="E150" s="7" t="s">
        <v>182</v>
      </c>
      <c r="F150" s="7" t="s">
        <v>978</v>
      </c>
      <c r="G150" s="6" t="s">
        <v>979</v>
      </c>
      <c r="H150" s="6" t="s">
        <v>50</v>
      </c>
      <c r="I150" s="9" t="s">
        <v>51</v>
      </c>
      <c r="J150" s="6">
        <f t="shared" si="2"/>
        <v>0</v>
      </c>
      <c r="K150" s="6"/>
      <c r="L150" s="6"/>
      <c r="M150" s="6"/>
      <c r="N150" s="6"/>
      <c r="O150" s="6" t="s">
        <v>52</v>
      </c>
      <c r="P150" s="6" t="s">
        <v>52</v>
      </c>
      <c r="Q150" s="6" t="s">
        <v>980</v>
      </c>
      <c r="R150" s="7"/>
      <c r="S150" s="7" t="s">
        <v>981</v>
      </c>
    </row>
    <row r="151" ht="14" customHeight="1" spans="1:19">
      <c r="A151" s="6" t="s">
        <v>982</v>
      </c>
      <c r="B151" s="6" t="s">
        <v>58</v>
      </c>
      <c r="C151" s="6" t="s">
        <v>983</v>
      </c>
      <c r="D151" s="7" t="s">
        <v>46</v>
      </c>
      <c r="E151" s="7" t="s">
        <v>122</v>
      </c>
      <c r="F151" s="7" t="s">
        <v>984</v>
      </c>
      <c r="G151" s="6" t="s">
        <v>572</v>
      </c>
      <c r="H151" s="6" t="s">
        <v>50</v>
      </c>
      <c r="I151" s="9" t="s">
        <v>51</v>
      </c>
      <c r="J151" s="6">
        <f t="shared" si="2"/>
        <v>0</v>
      </c>
      <c r="K151" s="6"/>
      <c r="L151" s="6"/>
      <c r="M151" s="6"/>
      <c r="N151" s="6"/>
      <c r="O151" s="6" t="s">
        <v>52</v>
      </c>
      <c r="P151" s="6" t="s">
        <v>339</v>
      </c>
      <c r="Q151" s="6" t="s">
        <v>985</v>
      </c>
      <c r="R151" s="7" t="s">
        <v>986</v>
      </c>
      <c r="S151" s="7" t="s">
        <v>193</v>
      </c>
    </row>
    <row r="152" ht="14" customHeight="1" spans="1:19">
      <c r="A152" s="6" t="s">
        <v>987</v>
      </c>
      <c r="B152" s="6" t="s">
        <v>97</v>
      </c>
      <c r="C152" s="6" t="s">
        <v>988</v>
      </c>
      <c r="D152" s="7" t="s">
        <v>160</v>
      </c>
      <c r="E152" s="7" t="s">
        <v>639</v>
      </c>
      <c r="F152" s="7" t="s">
        <v>989</v>
      </c>
      <c r="G152" s="6" t="s">
        <v>82</v>
      </c>
      <c r="H152" s="6" t="s">
        <v>101</v>
      </c>
      <c r="I152" s="6" t="s">
        <v>518</v>
      </c>
      <c r="J152" s="6">
        <f t="shared" si="2"/>
        <v>0</v>
      </c>
      <c r="K152" s="6"/>
      <c r="L152" s="6"/>
      <c r="M152" s="6"/>
      <c r="N152" s="6"/>
      <c r="O152" s="6" t="s">
        <v>52</v>
      </c>
      <c r="P152" s="6" t="s">
        <v>642</v>
      </c>
      <c r="Q152" s="6" t="s">
        <v>990</v>
      </c>
      <c r="R152" s="7" t="s">
        <v>991</v>
      </c>
      <c r="S152" s="7" t="s">
        <v>52</v>
      </c>
    </row>
    <row r="153" ht="14" customHeight="1" spans="1:19">
      <c r="A153" s="6" t="s">
        <v>992</v>
      </c>
      <c r="B153" s="6" t="s">
        <v>97</v>
      </c>
      <c r="C153" s="6" t="s">
        <v>993</v>
      </c>
      <c r="D153" s="7" t="s">
        <v>7</v>
      </c>
      <c r="E153" s="7" t="s">
        <v>114</v>
      </c>
      <c r="F153" s="7" t="s">
        <v>994</v>
      </c>
      <c r="G153" s="6" t="s">
        <v>245</v>
      </c>
      <c r="H153" s="6" t="s">
        <v>50</v>
      </c>
      <c r="I153" s="9" t="s">
        <v>62</v>
      </c>
      <c r="J153" s="6">
        <f t="shared" ref="J153:J216" si="3">K153+M153+N153</f>
        <v>196</v>
      </c>
      <c r="K153" s="6"/>
      <c r="L153" s="6"/>
      <c r="M153" s="6">
        <v>171</v>
      </c>
      <c r="N153" s="6">
        <v>25</v>
      </c>
      <c r="O153" s="6" t="s">
        <v>63</v>
      </c>
      <c r="P153" s="6" t="s">
        <v>10</v>
      </c>
      <c r="Q153" s="6" t="s">
        <v>995</v>
      </c>
      <c r="R153" s="7" t="s">
        <v>996</v>
      </c>
      <c r="S153" s="7" t="s">
        <v>52</v>
      </c>
    </row>
    <row r="154" ht="14" customHeight="1" spans="1:19">
      <c r="A154" s="6" t="s">
        <v>997</v>
      </c>
      <c r="B154" s="6" t="s">
        <v>44</v>
      </c>
      <c r="C154" s="6" t="s">
        <v>998</v>
      </c>
      <c r="D154" s="7" t="s">
        <v>46</v>
      </c>
      <c r="E154" s="7" t="s">
        <v>188</v>
      </c>
      <c r="F154" s="7" t="s">
        <v>999</v>
      </c>
      <c r="G154" s="6" t="s">
        <v>124</v>
      </c>
      <c r="H154" s="6" t="s">
        <v>50</v>
      </c>
      <c r="I154" s="9" t="s">
        <v>51</v>
      </c>
      <c r="J154" s="6">
        <f t="shared" si="3"/>
        <v>0</v>
      </c>
      <c r="K154" s="6"/>
      <c r="L154" s="6"/>
      <c r="M154" s="6"/>
      <c r="N154" s="6"/>
      <c r="O154" s="6" t="s">
        <v>52</v>
      </c>
      <c r="P154" s="6" t="s">
        <v>313</v>
      </c>
      <c r="Q154" s="6" t="s">
        <v>1000</v>
      </c>
      <c r="R154" s="7" t="s">
        <v>1001</v>
      </c>
      <c r="S154" s="7" t="s">
        <v>86</v>
      </c>
    </row>
    <row r="155" ht="14" customHeight="1" spans="1:19">
      <c r="A155" s="6" t="s">
        <v>1002</v>
      </c>
      <c r="B155" s="6" t="s">
        <v>58</v>
      </c>
      <c r="C155" s="6" t="s">
        <v>1003</v>
      </c>
      <c r="D155" s="7" t="s">
        <v>46</v>
      </c>
      <c r="E155" s="7" t="s">
        <v>89</v>
      </c>
      <c r="F155" s="7" t="s">
        <v>1004</v>
      </c>
      <c r="G155" s="6" t="s">
        <v>572</v>
      </c>
      <c r="H155" s="6" t="s">
        <v>50</v>
      </c>
      <c r="I155" s="9" t="s">
        <v>51</v>
      </c>
      <c r="J155" s="6">
        <f t="shared" si="3"/>
        <v>0</v>
      </c>
      <c r="K155" s="6"/>
      <c r="L155" s="6"/>
      <c r="M155" s="6"/>
      <c r="N155" s="6"/>
      <c r="O155" s="6" t="s">
        <v>52</v>
      </c>
      <c r="P155" s="6" t="s">
        <v>339</v>
      </c>
      <c r="Q155" s="6" t="s">
        <v>1005</v>
      </c>
      <c r="R155" s="7"/>
      <c r="S155" s="7" t="s">
        <v>464</v>
      </c>
    </row>
    <row r="156" ht="14" customHeight="1" spans="1:19">
      <c r="A156" s="6" t="s">
        <v>1006</v>
      </c>
      <c r="B156" s="6" t="s">
        <v>58</v>
      </c>
      <c r="C156" s="6" t="s">
        <v>1007</v>
      </c>
      <c r="D156" s="7" t="s">
        <v>46</v>
      </c>
      <c r="E156" s="7" t="s">
        <v>47</v>
      </c>
      <c r="F156" s="7" t="s">
        <v>1008</v>
      </c>
      <c r="G156" s="6" t="s">
        <v>49</v>
      </c>
      <c r="H156" s="6" t="s">
        <v>50</v>
      </c>
      <c r="I156" s="9" t="s">
        <v>51</v>
      </c>
      <c r="J156" s="6">
        <f t="shared" si="3"/>
        <v>0</v>
      </c>
      <c r="K156" s="6"/>
      <c r="L156" s="6"/>
      <c r="M156" s="6"/>
      <c r="N156" s="6"/>
      <c r="O156" s="6" t="s">
        <v>52</v>
      </c>
      <c r="P156" s="6" t="s">
        <v>942</v>
      </c>
      <c r="Q156" s="6" t="s">
        <v>1009</v>
      </c>
      <c r="R156" s="7"/>
      <c r="S156" s="7" t="s">
        <v>464</v>
      </c>
    </row>
    <row r="157" ht="14" customHeight="1" spans="1:19">
      <c r="A157" s="6" t="s">
        <v>1010</v>
      </c>
      <c r="B157" s="6" t="s">
        <v>44</v>
      </c>
      <c r="C157" s="6" t="s">
        <v>1011</v>
      </c>
      <c r="D157" s="7" t="s">
        <v>46</v>
      </c>
      <c r="E157" s="7" t="s">
        <v>188</v>
      </c>
      <c r="F157" s="7" t="s">
        <v>1012</v>
      </c>
      <c r="G157" s="6" t="s">
        <v>49</v>
      </c>
      <c r="H157" s="6" t="s">
        <v>50</v>
      </c>
      <c r="I157" s="9" t="s">
        <v>62</v>
      </c>
      <c r="J157" s="6">
        <f t="shared" si="3"/>
        <v>100</v>
      </c>
      <c r="K157" s="6"/>
      <c r="L157" s="6"/>
      <c r="M157" s="6">
        <v>90</v>
      </c>
      <c r="N157" s="6">
        <v>10</v>
      </c>
      <c r="O157" s="6" t="s">
        <v>63</v>
      </c>
      <c r="P157" s="6" t="s">
        <v>347</v>
      </c>
      <c r="Q157" s="6" t="s">
        <v>1013</v>
      </c>
      <c r="R157" s="7" t="s">
        <v>1014</v>
      </c>
      <c r="S157" s="7" t="s">
        <v>52</v>
      </c>
    </row>
    <row r="158" ht="14" customHeight="1" spans="1:19">
      <c r="A158" s="6" t="s">
        <v>1015</v>
      </c>
      <c r="B158" s="6" t="s">
        <v>44</v>
      </c>
      <c r="C158" s="6" t="s">
        <v>1016</v>
      </c>
      <c r="D158" s="7" t="s">
        <v>46</v>
      </c>
      <c r="E158" s="7" t="s">
        <v>99</v>
      </c>
      <c r="F158" s="7" t="s">
        <v>364</v>
      </c>
      <c r="G158" s="6" t="s">
        <v>617</v>
      </c>
      <c r="H158" s="6" t="s">
        <v>50</v>
      </c>
      <c r="I158" s="9" t="s">
        <v>51</v>
      </c>
      <c r="J158" s="6">
        <f t="shared" si="3"/>
        <v>0</v>
      </c>
      <c r="K158" s="6"/>
      <c r="L158" s="6"/>
      <c r="M158" s="6"/>
      <c r="N158" s="6"/>
      <c r="O158" s="6" t="s">
        <v>52</v>
      </c>
      <c r="P158" s="6" t="s">
        <v>468</v>
      </c>
      <c r="Q158" s="6" t="s">
        <v>1017</v>
      </c>
      <c r="R158" s="7" t="s">
        <v>1018</v>
      </c>
      <c r="S158" s="7" t="s">
        <v>378</v>
      </c>
    </row>
    <row r="159" ht="14" customHeight="1" spans="1:19">
      <c r="A159" s="6" t="s">
        <v>1019</v>
      </c>
      <c r="B159" s="6" t="s">
        <v>58</v>
      </c>
      <c r="C159" s="6" t="s">
        <v>1020</v>
      </c>
      <c r="D159" s="7" t="s">
        <v>7</v>
      </c>
      <c r="E159" s="7" t="s">
        <v>114</v>
      </c>
      <c r="F159" s="7" t="s">
        <v>1021</v>
      </c>
      <c r="G159" s="6" t="s">
        <v>49</v>
      </c>
      <c r="H159" s="6" t="s">
        <v>50</v>
      </c>
      <c r="I159" s="9" t="s">
        <v>83</v>
      </c>
      <c r="J159" s="6">
        <f t="shared" si="3"/>
        <v>30</v>
      </c>
      <c r="K159" s="6"/>
      <c r="L159" s="6"/>
      <c r="M159" s="6">
        <v>30</v>
      </c>
      <c r="N159" s="6">
        <v>0</v>
      </c>
      <c r="O159" s="6" t="s">
        <v>63</v>
      </c>
      <c r="P159" s="6" t="s">
        <v>10</v>
      </c>
      <c r="Q159" s="6" t="s">
        <v>1022</v>
      </c>
      <c r="R159" s="7" t="s">
        <v>1023</v>
      </c>
      <c r="S159" s="7" t="s">
        <v>56</v>
      </c>
    </row>
    <row r="160" ht="14" customHeight="1" spans="1:19">
      <c r="A160" s="6" t="s">
        <v>1024</v>
      </c>
      <c r="B160" s="6" t="s">
        <v>97</v>
      </c>
      <c r="C160" s="6" t="s">
        <v>1025</v>
      </c>
      <c r="D160" s="7" t="s">
        <v>46</v>
      </c>
      <c r="E160" s="7" t="s">
        <v>47</v>
      </c>
      <c r="F160" s="7" t="s">
        <v>1026</v>
      </c>
      <c r="G160" s="6" t="s">
        <v>190</v>
      </c>
      <c r="H160" s="6" t="s">
        <v>50</v>
      </c>
      <c r="I160" s="9" t="s">
        <v>51</v>
      </c>
      <c r="J160" s="6">
        <f t="shared" si="3"/>
        <v>0</v>
      </c>
      <c r="K160" s="6"/>
      <c r="L160" s="6"/>
      <c r="M160" s="6"/>
      <c r="N160" s="6"/>
      <c r="O160" s="6" t="s">
        <v>52</v>
      </c>
      <c r="P160" s="6" t="s">
        <v>713</v>
      </c>
      <c r="Q160" s="6" t="s">
        <v>1027</v>
      </c>
      <c r="R160" s="7" t="s">
        <v>1028</v>
      </c>
      <c r="S160" s="7" t="s">
        <v>755</v>
      </c>
    </row>
    <row r="161" ht="14" customHeight="1" spans="1:19">
      <c r="A161" s="6" t="s">
        <v>1029</v>
      </c>
      <c r="B161" s="6" t="s">
        <v>58</v>
      </c>
      <c r="C161" s="6" t="s">
        <v>1030</v>
      </c>
      <c r="D161" s="7" t="s">
        <v>7</v>
      </c>
      <c r="E161" s="7" t="s">
        <v>114</v>
      </c>
      <c r="F161" s="7" t="s">
        <v>1031</v>
      </c>
      <c r="G161" s="6" t="s">
        <v>82</v>
      </c>
      <c r="H161" s="6" t="s">
        <v>50</v>
      </c>
      <c r="I161" s="9" t="s">
        <v>62</v>
      </c>
      <c r="J161" s="6">
        <f t="shared" si="3"/>
        <v>1254</v>
      </c>
      <c r="K161" s="6"/>
      <c r="L161" s="6"/>
      <c r="M161" s="6">
        <v>1110</v>
      </c>
      <c r="N161" s="6">
        <v>144</v>
      </c>
      <c r="O161" s="6" t="s">
        <v>63</v>
      </c>
      <c r="P161" s="6" t="s">
        <v>8</v>
      </c>
      <c r="Q161" s="6" t="s">
        <v>1032</v>
      </c>
      <c r="R161" s="7" t="s">
        <v>1033</v>
      </c>
      <c r="S161" s="7" t="s">
        <v>52</v>
      </c>
    </row>
    <row r="162" ht="14" customHeight="1" spans="1:19">
      <c r="A162" s="6" t="s">
        <v>1034</v>
      </c>
      <c r="B162" s="6" t="s">
        <v>1035</v>
      </c>
      <c r="C162" s="6" t="s">
        <v>1036</v>
      </c>
      <c r="D162" s="7" t="s">
        <v>7</v>
      </c>
      <c r="E162" s="7" t="s">
        <v>202</v>
      </c>
      <c r="F162" s="7" t="s">
        <v>1037</v>
      </c>
      <c r="G162" s="6" t="s">
        <v>300</v>
      </c>
      <c r="H162" s="6" t="s">
        <v>50</v>
      </c>
      <c r="I162" s="9" t="s">
        <v>51</v>
      </c>
      <c r="J162" s="6">
        <f t="shared" si="3"/>
        <v>0</v>
      </c>
      <c r="K162" s="6"/>
      <c r="L162" s="6"/>
      <c r="M162" s="6"/>
      <c r="N162" s="6"/>
      <c r="O162" s="6" t="s">
        <v>52</v>
      </c>
      <c r="P162" s="6" t="s">
        <v>10</v>
      </c>
      <c r="Q162" s="6" t="s">
        <v>1038</v>
      </c>
      <c r="R162" s="7" t="s">
        <v>1039</v>
      </c>
      <c r="S162" s="7" t="s">
        <v>389</v>
      </c>
    </row>
    <row r="163" ht="14" customHeight="1" spans="1:19">
      <c r="A163" s="6" t="s">
        <v>1040</v>
      </c>
      <c r="B163" s="6" t="s">
        <v>58</v>
      </c>
      <c r="C163" s="6" t="s">
        <v>1041</v>
      </c>
      <c r="D163" s="7" t="s">
        <v>46</v>
      </c>
      <c r="E163" s="7" t="s">
        <v>47</v>
      </c>
      <c r="F163" s="7" t="s">
        <v>1042</v>
      </c>
      <c r="G163" s="6" t="s">
        <v>1043</v>
      </c>
      <c r="H163" s="6" t="s">
        <v>50</v>
      </c>
      <c r="I163" s="9" t="s">
        <v>62</v>
      </c>
      <c r="J163" s="6">
        <f t="shared" si="3"/>
        <v>100</v>
      </c>
      <c r="K163" s="6">
        <v>50</v>
      </c>
      <c r="L163" s="6"/>
      <c r="M163" s="6">
        <v>50</v>
      </c>
      <c r="N163" s="6">
        <v>0</v>
      </c>
      <c r="O163" s="6" t="s">
        <v>63</v>
      </c>
      <c r="P163" s="6" t="s">
        <v>1044</v>
      </c>
      <c r="Q163" s="6" t="s">
        <v>1045</v>
      </c>
      <c r="R163" s="7"/>
      <c r="S163" s="7" t="s">
        <v>1046</v>
      </c>
    </row>
    <row r="164" ht="14" customHeight="1" spans="1:19">
      <c r="A164" s="6" t="s">
        <v>1047</v>
      </c>
      <c r="B164" s="6" t="s">
        <v>58</v>
      </c>
      <c r="C164" s="6" t="s">
        <v>1048</v>
      </c>
      <c r="D164" s="7" t="s">
        <v>46</v>
      </c>
      <c r="E164" s="7" t="s">
        <v>243</v>
      </c>
      <c r="F164" s="7" t="s">
        <v>1049</v>
      </c>
      <c r="G164" s="6" t="s">
        <v>91</v>
      </c>
      <c r="H164" s="6" t="s">
        <v>50</v>
      </c>
      <c r="I164" s="9" t="s">
        <v>62</v>
      </c>
      <c r="J164" s="6">
        <f t="shared" si="3"/>
        <v>400</v>
      </c>
      <c r="K164" s="6"/>
      <c r="L164" s="6"/>
      <c r="M164" s="6">
        <v>340</v>
      </c>
      <c r="N164" s="6">
        <v>60</v>
      </c>
      <c r="O164" s="6" t="s">
        <v>63</v>
      </c>
      <c r="P164" s="6" t="s">
        <v>313</v>
      </c>
      <c r="Q164" s="6" t="s">
        <v>1050</v>
      </c>
      <c r="R164" s="7" t="s">
        <v>1051</v>
      </c>
      <c r="S164" s="7" t="s">
        <v>52</v>
      </c>
    </row>
    <row r="165" ht="14" customHeight="1" spans="1:19">
      <c r="A165" s="6" t="s">
        <v>1052</v>
      </c>
      <c r="B165" s="6" t="s">
        <v>44</v>
      </c>
      <c r="C165" s="6" t="s">
        <v>1053</v>
      </c>
      <c r="D165" s="7" t="s">
        <v>46</v>
      </c>
      <c r="E165" s="7" t="s">
        <v>243</v>
      </c>
      <c r="F165" s="7" t="s">
        <v>1054</v>
      </c>
      <c r="G165" s="6" t="s">
        <v>450</v>
      </c>
      <c r="H165" s="6" t="s">
        <v>50</v>
      </c>
      <c r="I165" s="9" t="s">
        <v>51</v>
      </c>
      <c r="J165" s="6">
        <f t="shared" si="3"/>
        <v>0</v>
      </c>
      <c r="K165" s="6"/>
      <c r="L165" s="6"/>
      <c r="M165" s="6"/>
      <c r="N165" s="6"/>
      <c r="O165" s="6" t="s">
        <v>52</v>
      </c>
      <c r="P165" s="6" t="s">
        <v>347</v>
      </c>
      <c r="Q165" s="6" t="s">
        <v>1055</v>
      </c>
      <c r="R165" s="7" t="s">
        <v>1056</v>
      </c>
      <c r="S165" s="7" t="s">
        <v>389</v>
      </c>
    </row>
    <row r="166" ht="14" customHeight="1" spans="1:19">
      <c r="A166" s="6" t="s">
        <v>1057</v>
      </c>
      <c r="B166" s="6" t="s">
        <v>58</v>
      </c>
      <c r="C166" s="6" t="s">
        <v>1058</v>
      </c>
      <c r="D166" s="7" t="s">
        <v>46</v>
      </c>
      <c r="E166" s="7" t="s">
        <v>188</v>
      </c>
      <c r="F166" s="7" t="s">
        <v>1059</v>
      </c>
      <c r="G166" s="6" t="s">
        <v>108</v>
      </c>
      <c r="H166" s="6" t="s">
        <v>50</v>
      </c>
      <c r="I166" s="9" t="s">
        <v>51</v>
      </c>
      <c r="J166" s="6">
        <f t="shared" si="3"/>
        <v>0</v>
      </c>
      <c r="K166" s="6"/>
      <c r="L166" s="6"/>
      <c r="M166" s="6"/>
      <c r="N166" s="6"/>
      <c r="O166" s="6" t="s">
        <v>52</v>
      </c>
      <c r="P166" s="6" t="s">
        <v>468</v>
      </c>
      <c r="Q166" s="6" t="s">
        <v>1060</v>
      </c>
      <c r="R166" s="7" t="s">
        <v>1061</v>
      </c>
      <c r="S166" s="7" t="s">
        <v>56</v>
      </c>
    </row>
    <row r="167" ht="14" customHeight="1" spans="1:19">
      <c r="A167" s="6" t="s">
        <v>1062</v>
      </c>
      <c r="B167" s="6" t="s">
        <v>1063</v>
      </c>
      <c r="C167" s="6" t="s">
        <v>1064</v>
      </c>
      <c r="D167" s="7" t="s">
        <v>7</v>
      </c>
      <c r="E167" s="7" t="s">
        <v>298</v>
      </c>
      <c r="F167" s="7" t="s">
        <v>1065</v>
      </c>
      <c r="G167" s="6" t="s">
        <v>49</v>
      </c>
      <c r="H167" s="6" t="s">
        <v>50</v>
      </c>
      <c r="I167" s="9" t="s">
        <v>51</v>
      </c>
      <c r="J167" s="6">
        <f t="shared" si="3"/>
        <v>0</v>
      </c>
      <c r="K167" s="6"/>
      <c r="L167" s="6"/>
      <c r="M167" s="6"/>
      <c r="N167" s="6"/>
      <c r="O167" s="6" t="s">
        <v>52</v>
      </c>
      <c r="P167" s="6" t="s">
        <v>12</v>
      </c>
      <c r="Q167" s="6" t="s">
        <v>1066</v>
      </c>
      <c r="R167" s="7" t="s">
        <v>1067</v>
      </c>
      <c r="S167" s="7" t="s">
        <v>389</v>
      </c>
    </row>
    <row r="168" ht="14" customHeight="1" spans="1:19">
      <c r="A168" s="6" t="s">
        <v>1068</v>
      </c>
      <c r="B168" s="6" t="s">
        <v>105</v>
      </c>
      <c r="C168" s="6" t="s">
        <v>1069</v>
      </c>
      <c r="D168" s="7" t="s">
        <v>7</v>
      </c>
      <c r="E168" s="7" t="s">
        <v>140</v>
      </c>
      <c r="F168" s="7" t="s">
        <v>1070</v>
      </c>
      <c r="G168" s="6" t="s">
        <v>169</v>
      </c>
      <c r="H168" s="6" t="s">
        <v>50</v>
      </c>
      <c r="I168" s="9" t="s">
        <v>51</v>
      </c>
      <c r="J168" s="6">
        <f t="shared" si="3"/>
        <v>0</v>
      </c>
      <c r="K168" s="6"/>
      <c r="L168" s="6"/>
      <c r="M168" s="6"/>
      <c r="N168" s="6"/>
      <c r="O168" s="6" t="s">
        <v>52</v>
      </c>
      <c r="P168" s="6" t="s">
        <v>17</v>
      </c>
      <c r="Q168" s="6" t="s">
        <v>1071</v>
      </c>
      <c r="R168" s="7" t="s">
        <v>1072</v>
      </c>
      <c r="S168" s="7" t="s">
        <v>56</v>
      </c>
    </row>
    <row r="169" ht="14" customHeight="1" spans="1:19">
      <c r="A169" s="6" t="s">
        <v>1073</v>
      </c>
      <c r="B169" s="6" t="s">
        <v>1074</v>
      </c>
      <c r="C169" s="6" t="s">
        <v>1075</v>
      </c>
      <c r="D169" s="7" t="s">
        <v>46</v>
      </c>
      <c r="E169" s="7" t="s">
        <v>47</v>
      </c>
      <c r="F169" s="7" t="s">
        <v>1076</v>
      </c>
      <c r="G169" s="6" t="s">
        <v>641</v>
      </c>
      <c r="H169" s="6" t="s">
        <v>101</v>
      </c>
      <c r="I169" s="9" t="s">
        <v>51</v>
      </c>
      <c r="J169" s="6">
        <f t="shared" si="3"/>
        <v>0</v>
      </c>
      <c r="K169" s="6"/>
      <c r="L169" s="6"/>
      <c r="M169" s="6"/>
      <c r="N169" s="6"/>
      <c r="O169" s="6" t="s">
        <v>52</v>
      </c>
      <c r="P169" s="6" t="s">
        <v>339</v>
      </c>
      <c r="Q169" s="6" t="s">
        <v>1077</v>
      </c>
      <c r="R169" s="7" t="s">
        <v>56</v>
      </c>
      <c r="S169" s="7" t="s">
        <v>1078</v>
      </c>
    </row>
    <row r="170" ht="14" customHeight="1" spans="1:19">
      <c r="A170" s="6" t="s">
        <v>1079</v>
      </c>
      <c r="B170" s="6" t="s">
        <v>522</v>
      </c>
      <c r="C170" s="6" t="s">
        <v>1080</v>
      </c>
      <c r="D170" s="7" t="s">
        <v>46</v>
      </c>
      <c r="E170" s="7" t="s">
        <v>47</v>
      </c>
      <c r="F170" s="7" t="s">
        <v>1081</v>
      </c>
      <c r="G170" s="6" t="s">
        <v>525</v>
      </c>
      <c r="H170" s="6" t="s">
        <v>526</v>
      </c>
      <c r="I170" s="9" t="s">
        <v>51</v>
      </c>
      <c r="J170" s="6">
        <f t="shared" si="3"/>
        <v>0</v>
      </c>
      <c r="K170" s="6"/>
      <c r="L170" s="6"/>
      <c r="M170" s="6"/>
      <c r="N170" s="6"/>
      <c r="O170" s="6" t="s">
        <v>52</v>
      </c>
      <c r="P170" s="6" t="s">
        <v>339</v>
      </c>
      <c r="Q170" s="6" t="s">
        <v>1082</v>
      </c>
      <c r="R170" s="7" t="s">
        <v>56</v>
      </c>
      <c r="S170" s="7" t="s">
        <v>1083</v>
      </c>
    </row>
    <row r="171" ht="14" customHeight="1" spans="1:19">
      <c r="A171" s="6" t="s">
        <v>1084</v>
      </c>
      <c r="B171" s="6" t="s">
        <v>97</v>
      </c>
      <c r="C171" s="6" t="s">
        <v>1085</v>
      </c>
      <c r="D171" s="7" t="s">
        <v>7</v>
      </c>
      <c r="E171" s="7" t="s">
        <v>140</v>
      </c>
      <c r="F171" s="7" t="s">
        <v>1086</v>
      </c>
      <c r="G171" s="6" t="s">
        <v>169</v>
      </c>
      <c r="H171" s="6" t="s">
        <v>101</v>
      </c>
      <c r="I171" s="9" t="s">
        <v>51</v>
      </c>
      <c r="J171" s="6">
        <f t="shared" si="3"/>
        <v>0</v>
      </c>
      <c r="K171" s="6"/>
      <c r="L171" s="6"/>
      <c r="M171" s="6"/>
      <c r="N171" s="6"/>
      <c r="O171" s="6" t="s">
        <v>52</v>
      </c>
      <c r="P171" s="6" t="s">
        <v>17</v>
      </c>
      <c r="Q171" s="6" t="s">
        <v>1087</v>
      </c>
      <c r="R171" s="7" t="s">
        <v>1088</v>
      </c>
      <c r="S171" s="7" t="s">
        <v>1089</v>
      </c>
    </row>
    <row r="172" ht="14" customHeight="1" spans="1:19">
      <c r="A172" s="6" t="s">
        <v>1090</v>
      </c>
      <c r="B172" s="6" t="s">
        <v>1091</v>
      </c>
      <c r="C172" s="6" t="s">
        <v>1092</v>
      </c>
      <c r="D172" s="7" t="s">
        <v>71</v>
      </c>
      <c r="E172" s="7" t="s">
        <v>406</v>
      </c>
      <c r="F172" s="7" t="s">
        <v>1093</v>
      </c>
      <c r="G172" s="6" t="s">
        <v>393</v>
      </c>
      <c r="H172" s="6" t="s">
        <v>101</v>
      </c>
      <c r="I172" s="9" t="s">
        <v>51</v>
      </c>
      <c r="J172" s="6">
        <f t="shared" si="3"/>
        <v>0</v>
      </c>
      <c r="K172" s="6"/>
      <c r="L172" s="6"/>
      <c r="M172" s="6"/>
      <c r="N172" s="6"/>
      <c r="O172" s="6" t="s">
        <v>52</v>
      </c>
      <c r="P172" s="6" t="s">
        <v>75</v>
      </c>
      <c r="Q172" s="6" t="s">
        <v>1094</v>
      </c>
      <c r="R172" s="7" t="s">
        <v>1095</v>
      </c>
      <c r="S172" s="7" t="s">
        <v>1096</v>
      </c>
    </row>
    <row r="173" ht="14" customHeight="1" spans="1:19">
      <c r="A173" s="6" t="s">
        <v>1097</v>
      </c>
      <c r="B173" s="6" t="s">
        <v>97</v>
      </c>
      <c r="C173" s="6" t="s">
        <v>1098</v>
      </c>
      <c r="D173" s="7" t="s">
        <v>46</v>
      </c>
      <c r="E173" s="7" t="s">
        <v>243</v>
      </c>
      <c r="F173" s="7" t="s">
        <v>1099</v>
      </c>
      <c r="G173" s="6" t="s">
        <v>82</v>
      </c>
      <c r="H173" s="6" t="s">
        <v>101</v>
      </c>
      <c r="I173" s="9" t="s">
        <v>51</v>
      </c>
      <c r="J173" s="6">
        <f t="shared" si="3"/>
        <v>0</v>
      </c>
      <c r="K173" s="6"/>
      <c r="L173" s="6"/>
      <c r="M173" s="6"/>
      <c r="N173" s="6"/>
      <c r="O173" s="6" t="s">
        <v>52</v>
      </c>
      <c r="P173" s="6" t="s">
        <v>109</v>
      </c>
      <c r="Q173" s="6" t="s">
        <v>1100</v>
      </c>
      <c r="R173" s="7" t="s">
        <v>1101</v>
      </c>
      <c r="S173" s="7" t="s">
        <v>1102</v>
      </c>
    </row>
    <row r="174" ht="14" customHeight="1" spans="1:19">
      <c r="A174" s="6" t="s">
        <v>1103</v>
      </c>
      <c r="B174" s="6" t="s">
        <v>97</v>
      </c>
      <c r="C174" s="6" t="s">
        <v>1104</v>
      </c>
      <c r="D174" s="7" t="s">
        <v>46</v>
      </c>
      <c r="E174" s="7" t="s">
        <v>243</v>
      </c>
      <c r="F174" s="7" t="s">
        <v>1105</v>
      </c>
      <c r="G174" s="6" t="s">
        <v>124</v>
      </c>
      <c r="H174" s="6" t="s">
        <v>101</v>
      </c>
      <c r="I174" s="9" t="s">
        <v>51</v>
      </c>
      <c r="J174" s="6">
        <f t="shared" si="3"/>
        <v>0</v>
      </c>
      <c r="K174" s="6"/>
      <c r="L174" s="6"/>
      <c r="M174" s="6"/>
      <c r="N174" s="6"/>
      <c r="O174" s="6" t="s">
        <v>52</v>
      </c>
      <c r="P174" s="6" t="s">
        <v>313</v>
      </c>
      <c r="Q174" s="6" t="s">
        <v>1106</v>
      </c>
      <c r="R174" s="7" t="s">
        <v>1107</v>
      </c>
      <c r="S174" s="7" t="s">
        <v>56</v>
      </c>
    </row>
    <row r="175" ht="14" customHeight="1" spans="1:19">
      <c r="A175" s="6" t="s">
        <v>1108</v>
      </c>
      <c r="B175" s="6" t="s">
        <v>97</v>
      </c>
      <c r="C175" s="6" t="s">
        <v>1109</v>
      </c>
      <c r="D175" s="7" t="s">
        <v>160</v>
      </c>
      <c r="E175" s="7" t="s">
        <v>847</v>
      </c>
      <c r="F175" s="7" t="s">
        <v>1110</v>
      </c>
      <c r="G175" s="6" t="s">
        <v>124</v>
      </c>
      <c r="H175" s="6" t="s">
        <v>101</v>
      </c>
      <c r="I175" s="9" t="s">
        <v>62</v>
      </c>
      <c r="J175" s="6">
        <f t="shared" si="3"/>
        <v>140</v>
      </c>
      <c r="K175" s="6"/>
      <c r="L175" s="6">
        <v>18</v>
      </c>
      <c r="M175" s="6">
        <v>140</v>
      </c>
      <c r="N175" s="6"/>
      <c r="O175" s="9" t="s">
        <v>36</v>
      </c>
      <c r="P175" s="6" t="s">
        <v>849</v>
      </c>
      <c r="Q175" s="6" t="s">
        <v>1111</v>
      </c>
      <c r="R175" s="7" t="s">
        <v>1112</v>
      </c>
      <c r="S175" s="7" t="s">
        <v>1113</v>
      </c>
    </row>
    <row r="176" ht="14" customHeight="1" spans="1:19">
      <c r="A176" s="6" t="s">
        <v>1114</v>
      </c>
      <c r="B176" s="6" t="s">
        <v>44</v>
      </c>
      <c r="C176" s="6" t="s">
        <v>1115</v>
      </c>
      <c r="D176" s="7" t="s">
        <v>71</v>
      </c>
      <c r="E176" s="7" t="s">
        <v>260</v>
      </c>
      <c r="F176" s="7" t="s">
        <v>1116</v>
      </c>
      <c r="G176" s="6" t="s">
        <v>108</v>
      </c>
      <c r="H176" s="6" t="s">
        <v>50</v>
      </c>
      <c r="I176" s="9" t="s">
        <v>51</v>
      </c>
      <c r="J176" s="6">
        <f t="shared" si="3"/>
        <v>0</v>
      </c>
      <c r="K176" s="6"/>
      <c r="L176" s="6"/>
      <c r="M176" s="6"/>
      <c r="N176" s="6"/>
      <c r="O176" s="6" t="s">
        <v>52</v>
      </c>
      <c r="P176" s="6" t="s">
        <v>831</v>
      </c>
      <c r="Q176" s="6" t="s">
        <v>1117</v>
      </c>
      <c r="R176" s="7" t="s">
        <v>1118</v>
      </c>
      <c r="S176" s="7" t="s">
        <v>1119</v>
      </c>
    </row>
    <row r="177" ht="14" customHeight="1" spans="1:19">
      <c r="A177" s="6" t="s">
        <v>1120</v>
      </c>
      <c r="B177" s="6" t="s">
        <v>97</v>
      </c>
      <c r="C177" s="6" t="s">
        <v>1121</v>
      </c>
      <c r="D177" s="7" t="s">
        <v>46</v>
      </c>
      <c r="E177" s="7" t="s">
        <v>99</v>
      </c>
      <c r="F177" s="7" t="s">
        <v>1122</v>
      </c>
      <c r="G177" s="6" t="s">
        <v>745</v>
      </c>
      <c r="H177" s="6" t="s">
        <v>101</v>
      </c>
      <c r="I177" s="9" t="s">
        <v>51</v>
      </c>
      <c r="J177" s="6">
        <f t="shared" si="3"/>
        <v>0</v>
      </c>
      <c r="K177" s="6"/>
      <c r="L177" s="6"/>
      <c r="M177" s="6"/>
      <c r="N177" s="6"/>
      <c r="O177" s="6" t="s">
        <v>52</v>
      </c>
      <c r="P177" s="6" t="s">
        <v>468</v>
      </c>
      <c r="Q177" s="6" t="s">
        <v>1123</v>
      </c>
      <c r="R177" s="7" t="s">
        <v>1124</v>
      </c>
      <c r="S177" s="7" t="s">
        <v>1102</v>
      </c>
    </row>
    <row r="178" ht="14" customHeight="1" spans="1:19">
      <c r="A178" s="6" t="s">
        <v>1125</v>
      </c>
      <c r="B178" s="6" t="s">
        <v>97</v>
      </c>
      <c r="C178" s="6" t="s">
        <v>1126</v>
      </c>
      <c r="D178" s="7" t="s">
        <v>46</v>
      </c>
      <c r="E178" s="7" t="s">
        <v>243</v>
      </c>
      <c r="F178" s="7" t="s">
        <v>1127</v>
      </c>
      <c r="G178" s="6" t="s">
        <v>197</v>
      </c>
      <c r="H178" s="6" t="s">
        <v>101</v>
      </c>
      <c r="I178" s="9" t="s">
        <v>51</v>
      </c>
      <c r="J178" s="6">
        <f t="shared" si="3"/>
        <v>0</v>
      </c>
      <c r="K178" s="6"/>
      <c r="L178" s="6"/>
      <c r="M178" s="6"/>
      <c r="N178" s="6"/>
      <c r="O178" s="6" t="s">
        <v>52</v>
      </c>
      <c r="P178" s="6" t="s">
        <v>125</v>
      </c>
      <c r="Q178" s="6" t="s">
        <v>1128</v>
      </c>
      <c r="R178" s="7" t="s">
        <v>1129</v>
      </c>
      <c r="S178" s="7" t="s">
        <v>328</v>
      </c>
    </row>
    <row r="179" ht="14" customHeight="1" spans="1:19">
      <c r="A179" s="6" t="s">
        <v>1130</v>
      </c>
      <c r="B179" s="6" t="s">
        <v>105</v>
      </c>
      <c r="C179" s="6" t="s">
        <v>1131</v>
      </c>
      <c r="D179" s="7" t="s">
        <v>71</v>
      </c>
      <c r="E179" s="7" t="s">
        <v>228</v>
      </c>
      <c r="F179" s="7" t="s">
        <v>1132</v>
      </c>
      <c r="G179" s="6" t="s">
        <v>82</v>
      </c>
      <c r="H179" s="6" t="s">
        <v>101</v>
      </c>
      <c r="I179" s="9" t="s">
        <v>51</v>
      </c>
      <c r="J179" s="6">
        <f t="shared" si="3"/>
        <v>0</v>
      </c>
      <c r="K179" s="6"/>
      <c r="L179" s="6"/>
      <c r="M179" s="6"/>
      <c r="N179" s="6"/>
      <c r="O179" s="6" t="s">
        <v>52</v>
      </c>
      <c r="P179" s="6" t="s">
        <v>149</v>
      </c>
      <c r="Q179" s="6" t="s">
        <v>1133</v>
      </c>
      <c r="R179" s="7" t="s">
        <v>1134</v>
      </c>
      <c r="S179" s="7" t="s">
        <v>434</v>
      </c>
    </row>
    <row r="180" ht="14" customHeight="1" spans="1:19">
      <c r="A180" s="6" t="s">
        <v>1135</v>
      </c>
      <c r="B180" s="6" t="s">
        <v>1136</v>
      </c>
      <c r="C180" s="6" t="s">
        <v>1137</v>
      </c>
      <c r="D180" s="7" t="s">
        <v>71</v>
      </c>
      <c r="E180" s="7" t="s">
        <v>131</v>
      </c>
      <c r="F180" s="7" t="s">
        <v>1138</v>
      </c>
      <c r="G180" s="6" t="s">
        <v>142</v>
      </c>
      <c r="H180" s="6" t="s">
        <v>50</v>
      </c>
      <c r="I180" s="9" t="s">
        <v>51</v>
      </c>
      <c r="J180" s="6">
        <f t="shared" si="3"/>
        <v>0</v>
      </c>
      <c r="K180" s="6"/>
      <c r="L180" s="6"/>
      <c r="M180" s="6"/>
      <c r="N180" s="6"/>
      <c r="O180" s="6" t="s">
        <v>52</v>
      </c>
      <c r="P180" s="6" t="s">
        <v>75</v>
      </c>
      <c r="Q180" s="6" t="s">
        <v>1139</v>
      </c>
      <c r="R180" s="7"/>
      <c r="S180" s="7" t="s">
        <v>464</v>
      </c>
    </row>
    <row r="181" ht="14" customHeight="1" spans="1:19">
      <c r="A181" s="6" t="s">
        <v>1140</v>
      </c>
      <c r="B181" s="6" t="s">
        <v>105</v>
      </c>
      <c r="C181" s="6" t="s">
        <v>1141</v>
      </c>
      <c r="D181" s="7" t="s">
        <v>71</v>
      </c>
      <c r="E181" s="7" t="s">
        <v>228</v>
      </c>
      <c r="F181" s="7" t="s">
        <v>381</v>
      </c>
      <c r="G181" s="6" t="s">
        <v>133</v>
      </c>
      <c r="H181" s="6" t="s">
        <v>101</v>
      </c>
      <c r="I181" s="9" t="s">
        <v>51</v>
      </c>
      <c r="J181" s="6">
        <f t="shared" si="3"/>
        <v>0</v>
      </c>
      <c r="K181" s="6"/>
      <c r="L181" s="6"/>
      <c r="M181" s="6"/>
      <c r="N181" s="6"/>
      <c r="O181" s="6" t="s">
        <v>52</v>
      </c>
      <c r="P181" s="6" t="s">
        <v>431</v>
      </c>
      <c r="Q181" s="6" t="s">
        <v>1142</v>
      </c>
      <c r="R181" s="7" t="s">
        <v>1143</v>
      </c>
      <c r="S181" s="7" t="s">
        <v>1144</v>
      </c>
    </row>
    <row r="182" ht="14" customHeight="1" spans="1:19">
      <c r="A182" s="6" t="s">
        <v>1145</v>
      </c>
      <c r="B182" s="6" t="s">
        <v>58</v>
      </c>
      <c r="C182" s="6" t="s">
        <v>1146</v>
      </c>
      <c r="D182" s="7" t="s">
        <v>46</v>
      </c>
      <c r="E182" s="7" t="s">
        <v>99</v>
      </c>
      <c r="F182" s="7" t="s">
        <v>1147</v>
      </c>
      <c r="G182" s="6" t="s">
        <v>1148</v>
      </c>
      <c r="H182" s="6" t="s">
        <v>50</v>
      </c>
      <c r="I182" s="9" t="s">
        <v>51</v>
      </c>
      <c r="J182" s="6">
        <f t="shared" si="3"/>
        <v>0</v>
      </c>
      <c r="K182" s="6"/>
      <c r="L182" s="6"/>
      <c r="M182" s="6"/>
      <c r="N182" s="6"/>
      <c r="O182" s="6" t="s">
        <v>52</v>
      </c>
      <c r="P182" s="6" t="s">
        <v>339</v>
      </c>
      <c r="Q182" s="6" t="s">
        <v>1149</v>
      </c>
      <c r="R182" s="7"/>
      <c r="S182" s="7" t="s">
        <v>464</v>
      </c>
    </row>
    <row r="183" ht="14" customHeight="1" spans="1:19">
      <c r="A183" s="6" t="s">
        <v>1150</v>
      </c>
      <c r="B183" s="6" t="s">
        <v>44</v>
      </c>
      <c r="C183" s="6" t="s">
        <v>1151</v>
      </c>
      <c r="D183" s="7" t="s">
        <v>46</v>
      </c>
      <c r="E183" s="7" t="s">
        <v>47</v>
      </c>
      <c r="F183" s="7" t="s">
        <v>1152</v>
      </c>
      <c r="G183" s="6" t="s">
        <v>91</v>
      </c>
      <c r="H183" s="6" t="s">
        <v>50</v>
      </c>
      <c r="I183" s="9" t="s">
        <v>51</v>
      </c>
      <c r="J183" s="6">
        <f t="shared" si="3"/>
        <v>0</v>
      </c>
      <c r="K183" s="6"/>
      <c r="L183" s="6"/>
      <c r="M183" s="6"/>
      <c r="N183" s="6"/>
      <c r="O183" s="6" t="s">
        <v>52</v>
      </c>
      <c r="P183" s="6" t="s">
        <v>1153</v>
      </c>
      <c r="Q183" s="6" t="s">
        <v>1154</v>
      </c>
      <c r="R183" s="7" t="s">
        <v>1155</v>
      </c>
      <c r="S183" s="7" t="s">
        <v>1156</v>
      </c>
    </row>
    <row r="184" ht="14" customHeight="1" spans="1:19">
      <c r="A184" s="6" t="s">
        <v>1157</v>
      </c>
      <c r="B184" s="6" t="s">
        <v>105</v>
      </c>
      <c r="C184" s="6" t="s">
        <v>1158</v>
      </c>
      <c r="D184" s="7" t="s">
        <v>7</v>
      </c>
      <c r="E184" s="7" t="s">
        <v>140</v>
      </c>
      <c r="F184" s="7" t="s">
        <v>1159</v>
      </c>
      <c r="G184" s="6" t="s">
        <v>124</v>
      </c>
      <c r="H184" s="6" t="s">
        <v>101</v>
      </c>
      <c r="I184" s="9" t="s">
        <v>51</v>
      </c>
      <c r="J184" s="6">
        <f t="shared" si="3"/>
        <v>0</v>
      </c>
      <c r="K184" s="6"/>
      <c r="L184" s="6"/>
      <c r="M184" s="6"/>
      <c r="N184" s="6"/>
      <c r="O184" s="6" t="s">
        <v>52</v>
      </c>
      <c r="P184" s="6" t="s">
        <v>26</v>
      </c>
      <c r="Q184" s="6" t="s">
        <v>1160</v>
      </c>
      <c r="R184" s="7" t="s">
        <v>1161</v>
      </c>
      <c r="S184" s="7" t="s">
        <v>316</v>
      </c>
    </row>
    <row r="185" ht="14" customHeight="1" spans="1:19">
      <c r="A185" s="6" t="s">
        <v>1162</v>
      </c>
      <c r="B185" s="6" t="s">
        <v>44</v>
      </c>
      <c r="C185" s="6" t="s">
        <v>1163</v>
      </c>
      <c r="D185" s="7" t="s">
        <v>46</v>
      </c>
      <c r="E185" s="7" t="s">
        <v>99</v>
      </c>
      <c r="F185" s="7" t="s">
        <v>1164</v>
      </c>
      <c r="G185" s="6" t="s">
        <v>565</v>
      </c>
      <c r="H185" s="6" t="s">
        <v>50</v>
      </c>
      <c r="I185" s="9" t="s">
        <v>51</v>
      </c>
      <c r="J185" s="6">
        <f t="shared" si="3"/>
        <v>0</v>
      </c>
      <c r="K185" s="6"/>
      <c r="L185" s="6"/>
      <c r="M185" s="6"/>
      <c r="N185" s="6"/>
      <c r="O185" s="6" t="s">
        <v>52</v>
      </c>
      <c r="P185" s="6" t="s">
        <v>339</v>
      </c>
      <c r="Q185" s="6" t="s">
        <v>1165</v>
      </c>
      <c r="R185" s="7" t="s">
        <v>1166</v>
      </c>
      <c r="S185" s="7" t="s">
        <v>56</v>
      </c>
    </row>
    <row r="186" ht="14" customHeight="1" spans="1:19">
      <c r="A186" s="6" t="s">
        <v>1167</v>
      </c>
      <c r="B186" s="6" t="s">
        <v>1168</v>
      </c>
      <c r="C186" s="6" t="s">
        <v>1169</v>
      </c>
      <c r="D186" s="7" t="s">
        <v>46</v>
      </c>
      <c r="E186" s="7" t="s">
        <v>243</v>
      </c>
      <c r="F186" s="7">
        <v>1</v>
      </c>
      <c r="G186" s="6" t="s">
        <v>300</v>
      </c>
      <c r="H186" s="6" t="s">
        <v>101</v>
      </c>
      <c r="I186" s="9" t="s">
        <v>51</v>
      </c>
      <c r="J186" s="6">
        <f t="shared" si="3"/>
        <v>0</v>
      </c>
      <c r="K186" s="6"/>
      <c r="L186" s="6"/>
      <c r="M186" s="6"/>
      <c r="N186" s="6"/>
      <c r="O186" s="6" t="s">
        <v>52</v>
      </c>
      <c r="P186" s="6" t="s">
        <v>1170</v>
      </c>
      <c r="Q186" s="6" t="s">
        <v>1171</v>
      </c>
      <c r="R186" s="7" t="s">
        <v>1172</v>
      </c>
      <c r="S186" s="7" t="s">
        <v>1083</v>
      </c>
    </row>
    <row r="187" ht="14" customHeight="1" spans="1:19">
      <c r="A187" s="6" t="s">
        <v>1173</v>
      </c>
      <c r="B187" s="6" t="s">
        <v>97</v>
      </c>
      <c r="C187" s="6" t="s">
        <v>1174</v>
      </c>
      <c r="D187" s="7" t="s">
        <v>46</v>
      </c>
      <c r="E187" s="7" t="s">
        <v>47</v>
      </c>
      <c r="F187" s="7" t="s">
        <v>1175</v>
      </c>
      <c r="G187" s="6" t="s">
        <v>49</v>
      </c>
      <c r="H187" s="6" t="s">
        <v>101</v>
      </c>
      <c r="I187" s="9" t="s">
        <v>51</v>
      </c>
      <c r="J187" s="6">
        <f t="shared" si="3"/>
        <v>0</v>
      </c>
      <c r="K187" s="6"/>
      <c r="L187" s="6"/>
      <c r="M187" s="6"/>
      <c r="N187" s="6"/>
      <c r="O187" s="6" t="s">
        <v>52</v>
      </c>
      <c r="P187" s="6" t="s">
        <v>53</v>
      </c>
      <c r="Q187" s="6" t="s">
        <v>1176</v>
      </c>
      <c r="R187" s="7" t="s">
        <v>1177</v>
      </c>
      <c r="S187" s="7" t="s">
        <v>755</v>
      </c>
    </row>
    <row r="188" ht="14" customHeight="1" spans="1:19">
      <c r="A188" s="6" t="s">
        <v>1178</v>
      </c>
      <c r="B188" s="6" t="s">
        <v>97</v>
      </c>
      <c r="C188" s="6" t="s">
        <v>1179</v>
      </c>
      <c r="D188" s="7" t="s">
        <v>71</v>
      </c>
      <c r="E188" s="7" t="s">
        <v>570</v>
      </c>
      <c r="F188" s="7" t="s">
        <v>1180</v>
      </c>
      <c r="G188" s="6" t="s">
        <v>253</v>
      </c>
      <c r="H188" s="6" t="s">
        <v>101</v>
      </c>
      <c r="I188" s="9" t="s">
        <v>62</v>
      </c>
      <c r="J188" s="6">
        <f t="shared" si="3"/>
        <v>220</v>
      </c>
      <c r="K188" s="6"/>
      <c r="L188" s="6"/>
      <c r="M188" s="6">
        <v>120</v>
      </c>
      <c r="N188" s="6">
        <v>100</v>
      </c>
      <c r="O188" s="6" t="s">
        <v>63</v>
      </c>
      <c r="P188" s="6" t="s">
        <v>695</v>
      </c>
      <c r="Q188" s="6" t="s">
        <v>1181</v>
      </c>
      <c r="R188" s="7" t="s">
        <v>1182</v>
      </c>
      <c r="S188" s="7" t="s">
        <v>1183</v>
      </c>
    </row>
    <row r="189" ht="14" customHeight="1" spans="1:19">
      <c r="A189" s="6" t="s">
        <v>1184</v>
      </c>
      <c r="B189" s="6" t="s">
        <v>310</v>
      </c>
      <c r="C189" s="6" t="s">
        <v>1185</v>
      </c>
      <c r="D189" s="7" t="s">
        <v>71</v>
      </c>
      <c r="E189" s="7" t="s">
        <v>228</v>
      </c>
      <c r="F189" s="7" t="s">
        <v>1186</v>
      </c>
      <c r="G189" s="6" t="s">
        <v>333</v>
      </c>
      <c r="H189" s="6" t="s">
        <v>101</v>
      </c>
      <c r="I189" s="6" t="s">
        <v>51</v>
      </c>
      <c r="J189" s="6">
        <f t="shared" si="3"/>
        <v>0</v>
      </c>
      <c r="K189" s="6"/>
      <c r="L189" s="6"/>
      <c r="M189" s="6"/>
      <c r="N189" s="6"/>
      <c r="O189" s="6" t="s">
        <v>52</v>
      </c>
      <c r="P189" s="6" t="s">
        <v>280</v>
      </c>
      <c r="Q189" s="6" t="s">
        <v>1187</v>
      </c>
      <c r="R189" s="7" t="s">
        <v>1188</v>
      </c>
      <c r="S189" s="7" t="s">
        <v>52</v>
      </c>
    </row>
    <row r="190" ht="14" customHeight="1" spans="1:19">
      <c r="A190" s="6" t="s">
        <v>1189</v>
      </c>
      <c r="B190" s="6" t="s">
        <v>97</v>
      </c>
      <c r="C190" s="6" t="s">
        <v>1190</v>
      </c>
      <c r="D190" s="7" t="s">
        <v>71</v>
      </c>
      <c r="E190" s="7" t="s">
        <v>406</v>
      </c>
      <c r="F190" s="7" t="s">
        <v>1191</v>
      </c>
      <c r="G190" s="6" t="s">
        <v>617</v>
      </c>
      <c r="H190" s="6" t="s">
        <v>101</v>
      </c>
      <c r="I190" s="9" t="s">
        <v>62</v>
      </c>
      <c r="J190" s="6">
        <f t="shared" si="3"/>
        <v>300</v>
      </c>
      <c r="K190" s="6"/>
      <c r="L190" s="6"/>
      <c r="M190" s="6">
        <v>240</v>
      </c>
      <c r="N190" s="6">
        <v>60</v>
      </c>
      <c r="O190" s="6" t="s">
        <v>63</v>
      </c>
      <c r="P190" s="6" t="s">
        <v>867</v>
      </c>
      <c r="Q190" s="6" t="s">
        <v>1192</v>
      </c>
      <c r="R190" s="7" t="s">
        <v>1193</v>
      </c>
      <c r="S190" s="7" t="s">
        <v>52</v>
      </c>
    </row>
    <row r="191" ht="14" customHeight="1" spans="1:19">
      <c r="A191" s="6" t="s">
        <v>1194</v>
      </c>
      <c r="B191" s="6" t="s">
        <v>97</v>
      </c>
      <c r="C191" s="6" t="s">
        <v>1195</v>
      </c>
      <c r="D191" s="7" t="s">
        <v>46</v>
      </c>
      <c r="E191" s="7" t="s">
        <v>47</v>
      </c>
      <c r="F191" s="7" t="s">
        <v>517</v>
      </c>
      <c r="G191" s="6" t="s">
        <v>74</v>
      </c>
      <c r="H191" s="6" t="s">
        <v>101</v>
      </c>
      <c r="I191" s="9" t="s">
        <v>51</v>
      </c>
      <c r="J191" s="6">
        <f t="shared" si="3"/>
        <v>0</v>
      </c>
      <c r="K191" s="6"/>
      <c r="L191" s="6"/>
      <c r="M191" s="6"/>
      <c r="N191" s="6"/>
      <c r="O191" s="6" t="s">
        <v>52</v>
      </c>
      <c r="P191" s="6" t="s">
        <v>339</v>
      </c>
      <c r="Q191" s="6" t="s">
        <v>1196</v>
      </c>
      <c r="R191" s="7" t="s">
        <v>1197</v>
      </c>
      <c r="S191" s="7" t="s">
        <v>1198</v>
      </c>
    </row>
    <row r="192" ht="14" customHeight="1" spans="1:19">
      <c r="A192" s="6" t="s">
        <v>1199</v>
      </c>
      <c r="B192" s="6" t="s">
        <v>97</v>
      </c>
      <c r="C192" s="6" t="s">
        <v>1200</v>
      </c>
      <c r="D192" s="7" t="s">
        <v>7</v>
      </c>
      <c r="E192" s="7" t="s">
        <v>182</v>
      </c>
      <c r="F192" s="7" t="s">
        <v>1201</v>
      </c>
      <c r="G192" s="6" t="s">
        <v>108</v>
      </c>
      <c r="H192" s="6" t="s">
        <v>50</v>
      </c>
      <c r="I192" s="9" t="s">
        <v>51</v>
      </c>
      <c r="J192" s="6">
        <f t="shared" si="3"/>
        <v>0</v>
      </c>
      <c r="K192" s="6"/>
      <c r="L192" s="6"/>
      <c r="M192" s="6"/>
      <c r="N192" s="6"/>
      <c r="O192" s="6" t="s">
        <v>52</v>
      </c>
      <c r="P192" s="6" t="s">
        <v>20</v>
      </c>
      <c r="Q192" s="6" t="s">
        <v>1202</v>
      </c>
      <c r="R192" s="7" t="s">
        <v>1203</v>
      </c>
      <c r="S192" s="7" t="s">
        <v>926</v>
      </c>
    </row>
    <row r="193" ht="14" customHeight="1" spans="1:19">
      <c r="A193" s="6" t="s">
        <v>1204</v>
      </c>
      <c r="B193" s="6" t="s">
        <v>1205</v>
      </c>
      <c r="C193" s="6" t="s">
        <v>1206</v>
      </c>
      <c r="D193" s="7" t="s">
        <v>46</v>
      </c>
      <c r="E193" s="7" t="s">
        <v>99</v>
      </c>
      <c r="F193" s="7" t="s">
        <v>1207</v>
      </c>
      <c r="G193" s="6" t="s">
        <v>82</v>
      </c>
      <c r="H193" s="6" t="s">
        <v>101</v>
      </c>
      <c r="I193" s="6" t="s">
        <v>518</v>
      </c>
      <c r="J193" s="6">
        <f t="shared" si="3"/>
        <v>0</v>
      </c>
      <c r="K193" s="6"/>
      <c r="L193" s="6"/>
      <c r="M193" s="6"/>
      <c r="N193" s="6"/>
      <c r="O193" s="6" t="s">
        <v>52</v>
      </c>
      <c r="P193" s="6" t="s">
        <v>1208</v>
      </c>
      <c r="Q193" s="6" t="s">
        <v>1209</v>
      </c>
      <c r="R193" s="7" t="s">
        <v>1210</v>
      </c>
      <c r="S193" s="7" t="s">
        <v>52</v>
      </c>
    </row>
    <row r="194" ht="14" customHeight="1" spans="1:19">
      <c r="A194" s="6" t="s">
        <v>1211</v>
      </c>
      <c r="B194" s="6" t="s">
        <v>1212</v>
      </c>
      <c r="C194" s="6" t="s">
        <v>1213</v>
      </c>
      <c r="D194" s="7" t="s">
        <v>46</v>
      </c>
      <c r="E194" s="7" t="s">
        <v>47</v>
      </c>
      <c r="F194" s="7" t="s">
        <v>1214</v>
      </c>
      <c r="G194" s="6" t="s">
        <v>82</v>
      </c>
      <c r="H194" s="6" t="s">
        <v>50</v>
      </c>
      <c r="I194" s="9" t="s">
        <v>51</v>
      </c>
      <c r="J194" s="6">
        <f t="shared" si="3"/>
        <v>0</v>
      </c>
      <c r="K194" s="6"/>
      <c r="L194" s="6"/>
      <c r="M194" s="6"/>
      <c r="N194" s="6"/>
      <c r="O194" s="6" t="s">
        <v>52</v>
      </c>
      <c r="P194" s="6" t="s">
        <v>689</v>
      </c>
      <c r="Q194" s="6" t="s">
        <v>1215</v>
      </c>
      <c r="R194" s="7" t="s">
        <v>1216</v>
      </c>
      <c r="S194" s="7" t="s">
        <v>1217</v>
      </c>
    </row>
    <row r="195" ht="14" customHeight="1" spans="1:19">
      <c r="A195" s="6" t="s">
        <v>1218</v>
      </c>
      <c r="B195" s="6" t="s">
        <v>105</v>
      </c>
      <c r="C195" s="6" t="s">
        <v>1219</v>
      </c>
      <c r="D195" s="7" t="s">
        <v>160</v>
      </c>
      <c r="E195" s="7" t="s">
        <v>1220</v>
      </c>
      <c r="F195" s="7" t="s">
        <v>1221</v>
      </c>
      <c r="G195" s="6" t="s">
        <v>169</v>
      </c>
      <c r="H195" s="6" t="s">
        <v>101</v>
      </c>
      <c r="I195" s="9" t="s">
        <v>83</v>
      </c>
      <c r="J195" s="6">
        <f t="shared" si="3"/>
        <v>30</v>
      </c>
      <c r="K195" s="6"/>
      <c r="L195" s="6"/>
      <c r="M195" s="6">
        <v>30</v>
      </c>
      <c r="N195" s="6">
        <v>0</v>
      </c>
      <c r="O195" s="6" t="s">
        <v>63</v>
      </c>
      <c r="P195" s="6" t="s">
        <v>642</v>
      </c>
      <c r="Q195" s="6" t="s">
        <v>1222</v>
      </c>
      <c r="R195" s="7" t="s">
        <v>1223</v>
      </c>
      <c r="S195" s="7" t="s">
        <v>56</v>
      </c>
    </row>
    <row r="196" ht="14" customHeight="1" spans="1:19">
      <c r="A196" s="6" t="s">
        <v>1224</v>
      </c>
      <c r="B196" s="6" t="s">
        <v>1225</v>
      </c>
      <c r="C196" s="6" t="s">
        <v>1226</v>
      </c>
      <c r="D196" s="7" t="s">
        <v>7</v>
      </c>
      <c r="E196" s="7" t="s">
        <v>202</v>
      </c>
      <c r="F196" s="7" t="s">
        <v>1227</v>
      </c>
      <c r="G196" s="6" t="s">
        <v>1228</v>
      </c>
      <c r="H196" s="6" t="s">
        <v>50</v>
      </c>
      <c r="I196" s="9" t="s">
        <v>51</v>
      </c>
      <c r="J196" s="6">
        <f t="shared" si="3"/>
        <v>0</v>
      </c>
      <c r="K196" s="6"/>
      <c r="L196" s="6"/>
      <c r="M196" s="6"/>
      <c r="N196" s="6"/>
      <c r="O196" s="6" t="s">
        <v>52</v>
      </c>
      <c r="P196" s="6" t="s">
        <v>24</v>
      </c>
      <c r="Q196" s="6" t="s">
        <v>1229</v>
      </c>
      <c r="R196" s="7"/>
      <c r="S196" s="7" t="s">
        <v>1230</v>
      </c>
    </row>
    <row r="197" ht="14" customHeight="1" spans="1:19">
      <c r="A197" s="6" t="s">
        <v>1231</v>
      </c>
      <c r="B197" s="6" t="s">
        <v>97</v>
      </c>
      <c r="C197" s="6" t="s">
        <v>1232</v>
      </c>
      <c r="D197" s="7" t="s">
        <v>71</v>
      </c>
      <c r="E197" s="7" t="s">
        <v>72</v>
      </c>
      <c r="F197" s="7" t="s">
        <v>1233</v>
      </c>
      <c r="G197" s="6" t="s">
        <v>82</v>
      </c>
      <c r="H197" s="6" t="s">
        <v>101</v>
      </c>
      <c r="I197" s="9" t="s">
        <v>62</v>
      </c>
      <c r="J197" s="6">
        <f t="shared" si="3"/>
        <v>200</v>
      </c>
      <c r="K197" s="6"/>
      <c r="L197" s="6"/>
      <c r="M197" s="6">
        <v>160</v>
      </c>
      <c r="N197" s="6">
        <v>40</v>
      </c>
      <c r="O197" s="6" t="s">
        <v>63</v>
      </c>
      <c r="P197" s="6" t="s">
        <v>831</v>
      </c>
      <c r="Q197" s="6" t="s">
        <v>1234</v>
      </c>
      <c r="R197" s="7"/>
      <c r="S197" s="7" t="s">
        <v>1235</v>
      </c>
    </row>
    <row r="198" ht="14" customHeight="1" spans="1:19">
      <c r="A198" s="6" t="s">
        <v>1236</v>
      </c>
      <c r="B198" s="6" t="s">
        <v>44</v>
      </c>
      <c r="C198" s="6" t="s">
        <v>1237</v>
      </c>
      <c r="D198" s="7" t="s">
        <v>46</v>
      </c>
      <c r="E198" s="7" t="s">
        <v>47</v>
      </c>
      <c r="F198" s="7" t="s">
        <v>1238</v>
      </c>
      <c r="G198" s="6" t="s">
        <v>236</v>
      </c>
      <c r="H198" s="6" t="s">
        <v>50</v>
      </c>
      <c r="I198" s="9" t="s">
        <v>51</v>
      </c>
      <c r="J198" s="6">
        <f t="shared" si="3"/>
        <v>0</v>
      </c>
      <c r="K198" s="6"/>
      <c r="L198" s="6"/>
      <c r="M198" s="6"/>
      <c r="N198" s="6"/>
      <c r="O198" s="6" t="s">
        <v>52</v>
      </c>
      <c r="P198" s="6" t="s">
        <v>53</v>
      </c>
      <c r="Q198" s="6" t="s">
        <v>1239</v>
      </c>
      <c r="R198" s="7" t="s">
        <v>1240</v>
      </c>
      <c r="S198" s="7" t="s">
        <v>876</v>
      </c>
    </row>
    <row r="199" ht="14" customHeight="1" spans="1:19">
      <c r="A199" s="6" t="s">
        <v>1241</v>
      </c>
      <c r="B199" s="6" t="s">
        <v>44</v>
      </c>
      <c r="C199" s="6" t="s">
        <v>1242</v>
      </c>
      <c r="D199" s="7" t="s">
        <v>7</v>
      </c>
      <c r="E199" s="7" t="s">
        <v>140</v>
      </c>
      <c r="F199" s="7" t="s">
        <v>1243</v>
      </c>
      <c r="G199" s="6" t="s">
        <v>245</v>
      </c>
      <c r="H199" s="6" t="s">
        <v>50</v>
      </c>
      <c r="I199" s="9" t="s">
        <v>51</v>
      </c>
      <c r="J199" s="6">
        <f t="shared" si="3"/>
        <v>0</v>
      </c>
      <c r="K199" s="6"/>
      <c r="L199" s="6"/>
      <c r="M199" s="6"/>
      <c r="N199" s="6"/>
      <c r="O199" s="6" t="s">
        <v>52</v>
      </c>
      <c r="P199" s="6" t="s">
        <v>25</v>
      </c>
      <c r="Q199" s="6" t="s">
        <v>1244</v>
      </c>
      <c r="R199" s="7" t="s">
        <v>1245</v>
      </c>
      <c r="S199" s="7" t="s">
        <v>1246</v>
      </c>
    </row>
    <row r="200" ht="14" customHeight="1" spans="1:19">
      <c r="A200" s="6" t="s">
        <v>1247</v>
      </c>
      <c r="B200" s="6" t="s">
        <v>105</v>
      </c>
      <c r="C200" s="6" t="s">
        <v>1248</v>
      </c>
      <c r="D200" s="7" t="s">
        <v>71</v>
      </c>
      <c r="E200" s="7" t="s">
        <v>406</v>
      </c>
      <c r="F200" s="7" t="s">
        <v>1249</v>
      </c>
      <c r="G200" s="6" t="s">
        <v>124</v>
      </c>
      <c r="H200" s="6" t="s">
        <v>101</v>
      </c>
      <c r="I200" s="9" t="s">
        <v>51</v>
      </c>
      <c r="J200" s="6">
        <f t="shared" si="3"/>
        <v>0</v>
      </c>
      <c r="K200" s="6"/>
      <c r="L200" s="6"/>
      <c r="M200" s="6"/>
      <c r="N200" s="6"/>
      <c r="O200" s="6" t="s">
        <v>52</v>
      </c>
      <c r="P200" s="6" t="s">
        <v>1250</v>
      </c>
      <c r="Q200" s="6" t="s">
        <v>1251</v>
      </c>
      <c r="R200" s="7" t="s">
        <v>1252</v>
      </c>
      <c r="S200" s="7" t="s">
        <v>1253</v>
      </c>
    </row>
    <row r="201" ht="14" customHeight="1" spans="1:19">
      <c r="A201" s="6" t="s">
        <v>1254</v>
      </c>
      <c r="B201" s="6" t="s">
        <v>44</v>
      </c>
      <c r="C201" s="6" t="s">
        <v>1255</v>
      </c>
      <c r="D201" s="7" t="s">
        <v>7</v>
      </c>
      <c r="E201" s="7" t="s">
        <v>140</v>
      </c>
      <c r="F201" s="7" t="s">
        <v>1256</v>
      </c>
      <c r="G201" s="6" t="s">
        <v>197</v>
      </c>
      <c r="H201" s="6" t="s">
        <v>50</v>
      </c>
      <c r="I201" s="6" t="s">
        <v>518</v>
      </c>
      <c r="J201" s="6">
        <f t="shared" si="3"/>
        <v>0</v>
      </c>
      <c r="K201" s="6"/>
      <c r="L201" s="6"/>
      <c r="M201" s="6"/>
      <c r="N201" s="6"/>
      <c r="O201" s="6" t="s">
        <v>52</v>
      </c>
      <c r="P201" s="6" t="s">
        <v>16</v>
      </c>
      <c r="Q201" s="6" t="s">
        <v>1257</v>
      </c>
      <c r="R201" s="7" t="s">
        <v>1258</v>
      </c>
      <c r="S201" s="7" t="s">
        <v>52</v>
      </c>
    </row>
    <row r="202" ht="14" customHeight="1" spans="1:19">
      <c r="A202" s="6" t="s">
        <v>1259</v>
      </c>
      <c r="B202" s="6" t="s">
        <v>97</v>
      </c>
      <c r="C202" s="6" t="s">
        <v>1260</v>
      </c>
      <c r="D202" s="7" t="s">
        <v>46</v>
      </c>
      <c r="E202" s="7" t="s">
        <v>188</v>
      </c>
      <c r="F202" s="7" t="s">
        <v>1261</v>
      </c>
      <c r="G202" s="6" t="s">
        <v>245</v>
      </c>
      <c r="H202" s="6" t="s">
        <v>101</v>
      </c>
      <c r="I202" s="6" t="s">
        <v>518</v>
      </c>
      <c r="J202" s="6">
        <f t="shared" si="3"/>
        <v>0</v>
      </c>
      <c r="K202" s="6"/>
      <c r="L202" s="6"/>
      <c r="M202" s="6"/>
      <c r="N202" s="6"/>
      <c r="O202" s="6" t="s">
        <v>52</v>
      </c>
      <c r="P202" s="6" t="s">
        <v>339</v>
      </c>
      <c r="Q202" s="6" t="s">
        <v>1262</v>
      </c>
      <c r="R202" s="7" t="s">
        <v>1166</v>
      </c>
      <c r="S202" s="7" t="s">
        <v>52</v>
      </c>
    </row>
    <row r="203" ht="14" customHeight="1" spans="1:19">
      <c r="A203" s="6" t="s">
        <v>1263</v>
      </c>
      <c r="B203" s="6" t="s">
        <v>97</v>
      </c>
      <c r="C203" s="6" t="s">
        <v>1264</v>
      </c>
      <c r="D203" s="7" t="s">
        <v>46</v>
      </c>
      <c r="E203" s="7" t="s">
        <v>47</v>
      </c>
      <c r="F203" s="7" t="s">
        <v>1265</v>
      </c>
      <c r="G203" s="6" t="s">
        <v>116</v>
      </c>
      <c r="H203" s="6" t="s">
        <v>101</v>
      </c>
      <c r="I203" s="9" t="s">
        <v>51</v>
      </c>
      <c r="J203" s="6">
        <f t="shared" si="3"/>
        <v>0</v>
      </c>
      <c r="K203" s="6"/>
      <c r="L203" s="6"/>
      <c r="M203" s="6"/>
      <c r="N203" s="6"/>
      <c r="O203" s="6" t="s">
        <v>52</v>
      </c>
      <c r="P203" s="6" t="s">
        <v>942</v>
      </c>
      <c r="Q203" s="6" t="s">
        <v>1266</v>
      </c>
      <c r="R203" s="7"/>
      <c r="S203" s="7" t="s">
        <v>1267</v>
      </c>
    </row>
    <row r="204" ht="14" customHeight="1" spans="1:19">
      <c r="A204" s="6" t="s">
        <v>1268</v>
      </c>
      <c r="B204" s="6" t="s">
        <v>97</v>
      </c>
      <c r="C204" s="6" t="s">
        <v>1269</v>
      </c>
      <c r="D204" s="7" t="s">
        <v>71</v>
      </c>
      <c r="E204" s="7" t="s">
        <v>406</v>
      </c>
      <c r="F204" s="7" t="s">
        <v>1270</v>
      </c>
      <c r="G204" s="6" t="s">
        <v>253</v>
      </c>
      <c r="H204" s="6" t="s">
        <v>101</v>
      </c>
      <c r="I204" s="9" t="s">
        <v>62</v>
      </c>
      <c r="J204" s="6">
        <f t="shared" si="3"/>
        <v>120</v>
      </c>
      <c r="K204" s="6"/>
      <c r="L204" s="6"/>
      <c r="M204" s="6">
        <v>100</v>
      </c>
      <c r="N204" s="6">
        <v>20</v>
      </c>
      <c r="O204" s="6" t="s">
        <v>63</v>
      </c>
      <c r="P204" s="6" t="s">
        <v>230</v>
      </c>
      <c r="Q204" s="6" t="s">
        <v>1271</v>
      </c>
      <c r="R204" s="7" t="s">
        <v>1272</v>
      </c>
      <c r="S204" s="7" t="s">
        <v>1273</v>
      </c>
    </row>
    <row r="205" ht="14" customHeight="1" spans="1:19">
      <c r="A205" s="6" t="s">
        <v>1274</v>
      </c>
      <c r="B205" s="6" t="s">
        <v>97</v>
      </c>
      <c r="C205" s="6" t="s">
        <v>1275</v>
      </c>
      <c r="D205" s="7" t="s">
        <v>46</v>
      </c>
      <c r="E205" s="7" t="s">
        <v>47</v>
      </c>
      <c r="F205" s="7" t="s">
        <v>517</v>
      </c>
      <c r="G205" s="6" t="s">
        <v>82</v>
      </c>
      <c r="H205" s="6" t="s">
        <v>50</v>
      </c>
      <c r="I205" s="6" t="s">
        <v>518</v>
      </c>
      <c r="J205" s="6">
        <f t="shared" si="3"/>
        <v>0</v>
      </c>
      <c r="K205" s="6"/>
      <c r="L205" s="6"/>
      <c r="M205" s="6"/>
      <c r="N205" s="6"/>
      <c r="O205" s="6" t="s">
        <v>52</v>
      </c>
      <c r="P205" s="6" t="s">
        <v>1276</v>
      </c>
      <c r="Q205" s="6" t="s">
        <v>1277</v>
      </c>
      <c r="R205" s="7" t="s">
        <v>1278</v>
      </c>
      <c r="S205" s="7" t="s">
        <v>52</v>
      </c>
    </row>
    <row r="206" ht="14" customHeight="1" spans="1:19">
      <c r="A206" s="6" t="s">
        <v>1279</v>
      </c>
      <c r="B206" s="6" t="s">
        <v>44</v>
      </c>
      <c r="C206" s="6" t="s">
        <v>1280</v>
      </c>
      <c r="D206" s="7" t="s">
        <v>71</v>
      </c>
      <c r="E206" s="7" t="s">
        <v>72</v>
      </c>
      <c r="F206" s="7" t="s">
        <v>1281</v>
      </c>
      <c r="G206" s="6" t="s">
        <v>124</v>
      </c>
      <c r="H206" s="6" t="s">
        <v>50</v>
      </c>
      <c r="I206" s="9" t="s">
        <v>62</v>
      </c>
      <c r="J206" s="6">
        <f t="shared" si="3"/>
        <v>150</v>
      </c>
      <c r="K206" s="6"/>
      <c r="L206" s="6"/>
      <c r="M206" s="6">
        <v>135</v>
      </c>
      <c r="N206" s="6">
        <v>15</v>
      </c>
      <c r="O206" s="6" t="s">
        <v>63</v>
      </c>
      <c r="P206" s="6" t="s">
        <v>831</v>
      </c>
      <c r="Q206" s="6" t="s">
        <v>1282</v>
      </c>
      <c r="R206" s="7" t="s">
        <v>1283</v>
      </c>
      <c r="S206" s="7" t="s">
        <v>52</v>
      </c>
    </row>
    <row r="207" ht="14" customHeight="1" spans="1:19">
      <c r="A207" s="6" t="s">
        <v>1284</v>
      </c>
      <c r="B207" s="6" t="s">
        <v>58</v>
      </c>
      <c r="C207" s="6" t="s">
        <v>1285</v>
      </c>
      <c r="D207" s="7" t="s">
        <v>71</v>
      </c>
      <c r="E207" s="7" t="s">
        <v>131</v>
      </c>
      <c r="F207" s="7" t="s">
        <v>1286</v>
      </c>
      <c r="G207" s="6" t="s">
        <v>91</v>
      </c>
      <c r="H207" s="6" t="s">
        <v>50</v>
      </c>
      <c r="I207" s="9" t="s">
        <v>62</v>
      </c>
      <c r="J207" s="6">
        <f t="shared" si="3"/>
        <v>270</v>
      </c>
      <c r="K207" s="6">
        <v>50</v>
      </c>
      <c r="L207" s="6"/>
      <c r="M207" s="6">
        <v>180</v>
      </c>
      <c r="N207" s="6">
        <v>40</v>
      </c>
      <c r="O207" s="6" t="s">
        <v>63</v>
      </c>
      <c r="P207" s="6" t="s">
        <v>275</v>
      </c>
      <c r="Q207" s="6" t="s">
        <v>1287</v>
      </c>
      <c r="R207" s="7" t="s">
        <v>1288</v>
      </c>
      <c r="S207" s="7" t="s">
        <v>157</v>
      </c>
    </row>
    <row r="208" ht="14" customHeight="1" spans="1:19">
      <c r="A208" s="6" t="s">
        <v>1289</v>
      </c>
      <c r="B208" s="6" t="s">
        <v>97</v>
      </c>
      <c r="C208" s="6" t="s">
        <v>1290</v>
      </c>
      <c r="D208" s="7" t="s">
        <v>46</v>
      </c>
      <c r="E208" s="7" t="s">
        <v>99</v>
      </c>
      <c r="F208" s="7" t="s">
        <v>1291</v>
      </c>
      <c r="G208" s="6" t="s">
        <v>82</v>
      </c>
      <c r="H208" s="6" t="s">
        <v>101</v>
      </c>
      <c r="I208" s="9" t="s">
        <v>51</v>
      </c>
      <c r="J208" s="6">
        <f t="shared" si="3"/>
        <v>0</v>
      </c>
      <c r="K208" s="6"/>
      <c r="L208" s="6"/>
      <c r="M208" s="6"/>
      <c r="N208" s="6"/>
      <c r="O208" s="6" t="s">
        <v>52</v>
      </c>
      <c r="P208" s="6" t="s">
        <v>725</v>
      </c>
      <c r="Q208" s="6" t="s">
        <v>1292</v>
      </c>
      <c r="R208" s="7" t="s">
        <v>1293</v>
      </c>
      <c r="S208" s="7" t="s">
        <v>1294</v>
      </c>
    </row>
    <row r="209" ht="14" customHeight="1" spans="1:19">
      <c r="A209" s="6" t="s">
        <v>1295</v>
      </c>
      <c r="B209" s="6" t="s">
        <v>105</v>
      </c>
      <c r="C209" s="6" t="s">
        <v>1296</v>
      </c>
      <c r="D209" s="7" t="s">
        <v>7</v>
      </c>
      <c r="E209" s="7" t="s">
        <v>114</v>
      </c>
      <c r="F209" s="7" t="s">
        <v>1297</v>
      </c>
      <c r="G209" s="6" t="s">
        <v>82</v>
      </c>
      <c r="H209" s="6" t="s">
        <v>101</v>
      </c>
      <c r="I209" s="9" t="s">
        <v>51</v>
      </c>
      <c r="J209" s="6">
        <f t="shared" si="3"/>
        <v>0</v>
      </c>
      <c r="K209" s="6"/>
      <c r="L209" s="6"/>
      <c r="M209" s="6"/>
      <c r="N209" s="6"/>
      <c r="O209" s="6" t="s">
        <v>52</v>
      </c>
      <c r="P209" s="6" t="s">
        <v>8</v>
      </c>
      <c r="Q209" s="6" t="s">
        <v>1298</v>
      </c>
      <c r="R209" s="7" t="s">
        <v>1299</v>
      </c>
      <c r="S209" s="7" t="s">
        <v>1267</v>
      </c>
    </row>
    <row r="210" ht="14" customHeight="1" spans="1:19">
      <c r="A210" s="6" t="s">
        <v>1300</v>
      </c>
      <c r="B210" s="6" t="s">
        <v>44</v>
      </c>
      <c r="C210" s="6" t="s">
        <v>1301</v>
      </c>
      <c r="D210" s="7" t="s">
        <v>46</v>
      </c>
      <c r="E210" s="7" t="s">
        <v>47</v>
      </c>
      <c r="F210" s="7" t="s">
        <v>1302</v>
      </c>
      <c r="G210" s="6" t="s">
        <v>245</v>
      </c>
      <c r="H210" s="6" t="s">
        <v>50</v>
      </c>
      <c r="I210" s="9" t="s">
        <v>51</v>
      </c>
      <c r="J210" s="6">
        <f t="shared" si="3"/>
        <v>0</v>
      </c>
      <c r="K210" s="6"/>
      <c r="L210" s="6"/>
      <c r="M210" s="6"/>
      <c r="N210" s="6"/>
      <c r="O210" s="6" t="s">
        <v>52</v>
      </c>
      <c r="P210" s="6" t="s">
        <v>431</v>
      </c>
      <c r="Q210" s="6" t="s">
        <v>1303</v>
      </c>
      <c r="R210" s="7" t="s">
        <v>1304</v>
      </c>
      <c r="S210" s="7" t="s">
        <v>1305</v>
      </c>
    </row>
    <row r="211" ht="14" customHeight="1" spans="1:19">
      <c r="A211" s="6" t="s">
        <v>1306</v>
      </c>
      <c r="B211" s="6" t="s">
        <v>97</v>
      </c>
      <c r="C211" s="6" t="s">
        <v>1307</v>
      </c>
      <c r="D211" s="7" t="s">
        <v>71</v>
      </c>
      <c r="E211" s="7" t="s">
        <v>406</v>
      </c>
      <c r="F211" s="7" t="s">
        <v>1308</v>
      </c>
      <c r="G211" s="6" t="s">
        <v>82</v>
      </c>
      <c r="H211" s="6" t="s">
        <v>101</v>
      </c>
      <c r="I211" s="9" t="s">
        <v>51</v>
      </c>
      <c r="J211" s="6">
        <f t="shared" si="3"/>
        <v>0</v>
      </c>
      <c r="K211" s="6"/>
      <c r="L211" s="6"/>
      <c r="M211" s="6"/>
      <c r="N211" s="6"/>
      <c r="O211" s="6" t="s">
        <v>52</v>
      </c>
      <c r="P211" s="6" t="s">
        <v>1309</v>
      </c>
      <c r="Q211" s="6" t="s">
        <v>1310</v>
      </c>
      <c r="R211" s="7" t="s">
        <v>1311</v>
      </c>
      <c r="S211" s="7" t="s">
        <v>328</v>
      </c>
    </row>
    <row r="212" ht="14" customHeight="1" spans="1:19">
      <c r="A212" s="6" t="s">
        <v>1312</v>
      </c>
      <c r="B212" s="6" t="s">
        <v>97</v>
      </c>
      <c r="C212" s="6" t="s">
        <v>1313</v>
      </c>
      <c r="D212" s="7" t="s">
        <v>46</v>
      </c>
      <c r="E212" s="7" t="s">
        <v>99</v>
      </c>
      <c r="F212" s="7" t="s">
        <v>1314</v>
      </c>
      <c r="G212" s="6" t="s">
        <v>617</v>
      </c>
      <c r="H212" s="6" t="s">
        <v>101</v>
      </c>
      <c r="I212" s="9" t="s">
        <v>62</v>
      </c>
      <c r="J212" s="6">
        <f t="shared" si="3"/>
        <v>340</v>
      </c>
      <c r="K212" s="6"/>
      <c r="L212" s="6"/>
      <c r="M212" s="6">
        <v>320</v>
      </c>
      <c r="N212" s="6">
        <v>20</v>
      </c>
      <c r="O212" s="6" t="s">
        <v>63</v>
      </c>
      <c r="P212" s="6" t="s">
        <v>468</v>
      </c>
      <c r="Q212" s="6" t="s">
        <v>1315</v>
      </c>
      <c r="R212" s="7" t="s">
        <v>1166</v>
      </c>
      <c r="S212" s="7" t="s">
        <v>378</v>
      </c>
    </row>
    <row r="213" ht="14" customHeight="1" spans="1:19">
      <c r="A213" s="6" t="s">
        <v>1316</v>
      </c>
      <c r="B213" s="6" t="s">
        <v>1317</v>
      </c>
      <c r="C213" s="6" t="s">
        <v>1318</v>
      </c>
      <c r="D213" s="7" t="s">
        <v>160</v>
      </c>
      <c r="E213" s="7" t="s">
        <v>625</v>
      </c>
      <c r="F213" s="7" t="s">
        <v>1319</v>
      </c>
      <c r="G213" s="6" t="s">
        <v>641</v>
      </c>
      <c r="H213" s="6" t="s">
        <v>101</v>
      </c>
      <c r="I213" s="6" t="s">
        <v>518</v>
      </c>
      <c r="J213" s="6">
        <f t="shared" si="3"/>
        <v>0</v>
      </c>
      <c r="K213" s="6"/>
      <c r="L213" s="6"/>
      <c r="M213" s="6"/>
      <c r="N213" s="6"/>
      <c r="O213" s="6" t="s">
        <v>52</v>
      </c>
      <c r="P213" s="6" t="s">
        <v>339</v>
      </c>
      <c r="Q213" s="6" t="s">
        <v>1320</v>
      </c>
      <c r="R213" s="7" t="s">
        <v>1166</v>
      </c>
      <c r="S213" s="7" t="s">
        <v>52</v>
      </c>
    </row>
    <row r="214" ht="14" customHeight="1" spans="1:19">
      <c r="A214" s="6" t="s">
        <v>1321</v>
      </c>
      <c r="B214" s="6" t="s">
        <v>97</v>
      </c>
      <c r="C214" s="6" t="s">
        <v>1322</v>
      </c>
      <c r="D214" s="7" t="s">
        <v>71</v>
      </c>
      <c r="E214" s="7" t="s">
        <v>570</v>
      </c>
      <c r="F214" s="7" t="s">
        <v>1323</v>
      </c>
      <c r="G214" s="6" t="s">
        <v>253</v>
      </c>
      <c r="H214" s="6" t="s">
        <v>101</v>
      </c>
      <c r="I214" s="9" t="s">
        <v>51</v>
      </c>
      <c r="J214" s="6">
        <f t="shared" si="3"/>
        <v>0</v>
      </c>
      <c r="K214" s="6"/>
      <c r="L214" s="6"/>
      <c r="M214" s="6"/>
      <c r="N214" s="6"/>
      <c r="O214" s="6" t="s">
        <v>52</v>
      </c>
      <c r="P214" s="6" t="s">
        <v>695</v>
      </c>
      <c r="Q214" s="6" t="s">
        <v>1324</v>
      </c>
      <c r="R214" s="7" t="s">
        <v>1325</v>
      </c>
      <c r="S214" s="7" t="s">
        <v>316</v>
      </c>
    </row>
    <row r="215" ht="14" customHeight="1" spans="1:19">
      <c r="A215" s="6" t="s">
        <v>1326</v>
      </c>
      <c r="B215" s="6" t="s">
        <v>97</v>
      </c>
      <c r="C215" s="6" t="s">
        <v>1327</v>
      </c>
      <c r="D215" s="7" t="s">
        <v>160</v>
      </c>
      <c r="E215" s="7" t="s">
        <v>639</v>
      </c>
      <c r="F215" s="7" t="s">
        <v>1328</v>
      </c>
      <c r="G215" s="6" t="s">
        <v>82</v>
      </c>
      <c r="H215" s="6" t="s">
        <v>101</v>
      </c>
      <c r="I215" s="9" t="s">
        <v>62</v>
      </c>
      <c r="J215" s="6">
        <f t="shared" si="3"/>
        <v>480</v>
      </c>
      <c r="K215" s="6"/>
      <c r="L215" s="6"/>
      <c r="M215" s="6">
        <v>480</v>
      </c>
      <c r="N215" s="6">
        <v>0</v>
      </c>
      <c r="O215" s="6" t="s">
        <v>63</v>
      </c>
      <c r="P215" s="6" t="s">
        <v>642</v>
      </c>
      <c r="Q215" s="6" t="s">
        <v>1329</v>
      </c>
      <c r="R215" s="7" t="s">
        <v>1330</v>
      </c>
      <c r="S215" s="7" t="s">
        <v>52</v>
      </c>
    </row>
    <row r="216" ht="14" customHeight="1" spans="1:19">
      <c r="A216" s="6" t="s">
        <v>1331</v>
      </c>
      <c r="B216" s="6" t="s">
        <v>1332</v>
      </c>
      <c r="C216" s="6" t="s">
        <v>1333</v>
      </c>
      <c r="D216" s="7" t="s">
        <v>160</v>
      </c>
      <c r="E216" s="7" t="s">
        <v>161</v>
      </c>
      <c r="F216" s="7" t="s">
        <v>1334</v>
      </c>
      <c r="G216" s="6" t="s">
        <v>82</v>
      </c>
      <c r="H216" s="6" t="s">
        <v>101</v>
      </c>
      <c r="I216" s="9" t="s">
        <v>62</v>
      </c>
      <c r="J216" s="6">
        <f t="shared" si="3"/>
        <v>298</v>
      </c>
      <c r="K216" s="6"/>
      <c r="L216" s="6"/>
      <c r="M216" s="6">
        <v>298</v>
      </c>
      <c r="N216" s="6">
        <v>0</v>
      </c>
      <c r="O216" s="6" t="s">
        <v>63</v>
      </c>
      <c r="P216" s="6" t="s">
        <v>849</v>
      </c>
      <c r="Q216" s="6" t="s">
        <v>1335</v>
      </c>
      <c r="R216" s="7" t="s">
        <v>1336</v>
      </c>
      <c r="S216" s="7" t="s">
        <v>52</v>
      </c>
    </row>
    <row r="217" ht="14" customHeight="1" spans="1:19">
      <c r="A217" s="6" t="s">
        <v>1337</v>
      </c>
      <c r="B217" s="6" t="s">
        <v>97</v>
      </c>
      <c r="C217" s="6" t="s">
        <v>1338</v>
      </c>
      <c r="D217" s="7" t="s">
        <v>7</v>
      </c>
      <c r="E217" s="7" t="s">
        <v>202</v>
      </c>
      <c r="F217" s="7" t="s">
        <v>1339</v>
      </c>
      <c r="G217" s="6" t="s">
        <v>253</v>
      </c>
      <c r="H217" s="6" t="s">
        <v>101</v>
      </c>
      <c r="I217" s="9" t="s">
        <v>51</v>
      </c>
      <c r="J217" s="6">
        <f t="shared" ref="J217:J253" si="4">K217+M217+N217</f>
        <v>0</v>
      </c>
      <c r="K217" s="6"/>
      <c r="L217" s="6"/>
      <c r="M217" s="6"/>
      <c r="N217" s="6"/>
      <c r="O217" s="6" t="s">
        <v>52</v>
      </c>
      <c r="P217" s="6" t="s">
        <v>23</v>
      </c>
      <c r="Q217" s="6" t="s">
        <v>1340</v>
      </c>
      <c r="R217" s="7" t="s">
        <v>1341</v>
      </c>
      <c r="S217" s="7" t="s">
        <v>389</v>
      </c>
    </row>
    <row r="218" ht="14" customHeight="1" spans="1:19">
      <c r="A218" s="6" t="s">
        <v>1342</v>
      </c>
      <c r="B218" s="6" t="s">
        <v>97</v>
      </c>
      <c r="C218" s="6" t="s">
        <v>1343</v>
      </c>
      <c r="D218" s="7" t="s">
        <v>71</v>
      </c>
      <c r="E218" s="7" t="s">
        <v>228</v>
      </c>
      <c r="F218" s="7" t="s">
        <v>1344</v>
      </c>
      <c r="G218" s="6" t="s">
        <v>169</v>
      </c>
      <c r="H218" s="6" t="s">
        <v>101</v>
      </c>
      <c r="I218" s="9" t="s">
        <v>62</v>
      </c>
      <c r="J218" s="6">
        <f t="shared" si="4"/>
        <v>80</v>
      </c>
      <c r="K218" s="6"/>
      <c r="L218" s="6"/>
      <c r="M218" s="6">
        <v>80</v>
      </c>
      <c r="N218" s="6">
        <v>0</v>
      </c>
      <c r="O218" s="6" t="s">
        <v>63</v>
      </c>
      <c r="P218" s="6" t="s">
        <v>867</v>
      </c>
      <c r="Q218" s="6" t="s">
        <v>1345</v>
      </c>
      <c r="R218" s="7"/>
      <c r="S218" s="7" t="s">
        <v>52</v>
      </c>
    </row>
    <row r="219" ht="14" customHeight="1" spans="1:19">
      <c r="A219" s="6" t="s">
        <v>1346</v>
      </c>
      <c r="B219" s="6" t="s">
        <v>97</v>
      </c>
      <c r="C219" s="6" t="s">
        <v>1347</v>
      </c>
      <c r="D219" s="7" t="s">
        <v>46</v>
      </c>
      <c r="E219" s="7" t="s">
        <v>243</v>
      </c>
      <c r="F219" s="7" t="s">
        <v>1348</v>
      </c>
      <c r="G219" s="6" t="s">
        <v>82</v>
      </c>
      <c r="H219" s="6" t="s">
        <v>101</v>
      </c>
      <c r="I219" s="9" t="s">
        <v>51</v>
      </c>
      <c r="J219" s="6">
        <f t="shared" si="4"/>
        <v>0</v>
      </c>
      <c r="K219" s="6"/>
      <c r="L219" s="6"/>
      <c r="M219" s="6"/>
      <c r="N219" s="6"/>
      <c r="O219" s="6" t="s">
        <v>52</v>
      </c>
      <c r="P219" s="6" t="s">
        <v>109</v>
      </c>
      <c r="Q219" s="6" t="s">
        <v>1349</v>
      </c>
      <c r="R219" s="7" t="s">
        <v>1350</v>
      </c>
      <c r="S219" s="7" t="s">
        <v>56</v>
      </c>
    </row>
    <row r="220" ht="14" customHeight="1" spans="1:19">
      <c r="A220" s="6" t="s">
        <v>1351</v>
      </c>
      <c r="B220" s="6" t="s">
        <v>105</v>
      </c>
      <c r="C220" s="6" t="s">
        <v>1352</v>
      </c>
      <c r="D220" s="7" t="s">
        <v>71</v>
      </c>
      <c r="E220" s="7" t="s">
        <v>406</v>
      </c>
      <c r="F220" s="7" t="s">
        <v>1353</v>
      </c>
      <c r="G220" s="6" t="s">
        <v>478</v>
      </c>
      <c r="H220" s="6" t="s">
        <v>101</v>
      </c>
      <c r="I220" s="9" t="s">
        <v>51</v>
      </c>
      <c r="J220" s="6">
        <f t="shared" si="4"/>
        <v>0</v>
      </c>
      <c r="K220" s="6"/>
      <c r="L220" s="6"/>
      <c r="M220" s="6"/>
      <c r="N220" s="6"/>
      <c r="O220" s="6" t="s">
        <v>52</v>
      </c>
      <c r="P220" s="6" t="s">
        <v>230</v>
      </c>
      <c r="Q220" s="6" t="s">
        <v>1354</v>
      </c>
      <c r="R220" s="7" t="s">
        <v>1355</v>
      </c>
      <c r="S220" s="7" t="s">
        <v>389</v>
      </c>
    </row>
    <row r="221" ht="14" customHeight="1" spans="1:19">
      <c r="A221" s="6" t="s">
        <v>1356</v>
      </c>
      <c r="B221" s="6" t="s">
        <v>58</v>
      </c>
      <c r="C221" s="6" t="s">
        <v>1357</v>
      </c>
      <c r="D221" s="7" t="s">
        <v>7</v>
      </c>
      <c r="E221" s="7" t="s">
        <v>298</v>
      </c>
      <c r="F221" s="7" t="s">
        <v>1358</v>
      </c>
      <c r="G221" s="6" t="s">
        <v>245</v>
      </c>
      <c r="H221" s="6" t="s">
        <v>50</v>
      </c>
      <c r="I221" s="9" t="s">
        <v>83</v>
      </c>
      <c r="J221" s="6">
        <f t="shared" si="4"/>
        <v>30</v>
      </c>
      <c r="K221" s="6"/>
      <c r="L221" s="6"/>
      <c r="M221" s="6">
        <v>30</v>
      </c>
      <c r="N221" s="6">
        <v>0</v>
      </c>
      <c r="O221" s="6" t="s">
        <v>63</v>
      </c>
      <c r="P221" s="6" t="s">
        <v>10</v>
      </c>
      <c r="Q221" s="6" t="s">
        <v>1359</v>
      </c>
      <c r="R221" s="7" t="s">
        <v>1360</v>
      </c>
      <c r="S221" s="7" t="s">
        <v>1361</v>
      </c>
    </row>
    <row r="222" ht="14" customHeight="1" spans="1:19">
      <c r="A222" s="6" t="s">
        <v>1362</v>
      </c>
      <c r="B222" s="6" t="s">
        <v>97</v>
      </c>
      <c r="C222" s="6" t="s">
        <v>1363</v>
      </c>
      <c r="D222" s="7" t="s">
        <v>71</v>
      </c>
      <c r="E222" s="7" t="s">
        <v>570</v>
      </c>
      <c r="F222" s="7" t="s">
        <v>1364</v>
      </c>
      <c r="G222" s="6" t="s">
        <v>108</v>
      </c>
      <c r="H222" s="6" t="s">
        <v>101</v>
      </c>
      <c r="I222" s="9" t="s">
        <v>83</v>
      </c>
      <c r="J222" s="6">
        <f t="shared" si="4"/>
        <v>30</v>
      </c>
      <c r="K222" s="6"/>
      <c r="L222" s="6"/>
      <c r="M222" s="6">
        <v>30</v>
      </c>
      <c r="N222" s="6">
        <v>0</v>
      </c>
      <c r="O222" s="6" t="s">
        <v>63</v>
      </c>
      <c r="P222" s="6" t="s">
        <v>695</v>
      </c>
      <c r="Q222" s="6" t="s">
        <v>1365</v>
      </c>
      <c r="R222" s="7"/>
      <c r="S222" s="7" t="s">
        <v>1366</v>
      </c>
    </row>
    <row r="223" ht="14" customHeight="1" spans="1:19">
      <c r="A223" s="6" t="s">
        <v>1367</v>
      </c>
      <c r="B223" s="6" t="s">
        <v>97</v>
      </c>
      <c r="C223" s="6" t="s">
        <v>1368</v>
      </c>
      <c r="D223" s="7" t="s">
        <v>71</v>
      </c>
      <c r="E223" s="7" t="s">
        <v>228</v>
      </c>
      <c r="F223" s="7" t="s">
        <v>1369</v>
      </c>
      <c r="G223" s="6" t="s">
        <v>169</v>
      </c>
      <c r="H223" s="6" t="s">
        <v>101</v>
      </c>
      <c r="I223" s="9" t="s">
        <v>83</v>
      </c>
      <c r="J223" s="6">
        <f t="shared" si="4"/>
        <v>30</v>
      </c>
      <c r="K223" s="6"/>
      <c r="L223" s="6"/>
      <c r="M223" s="6">
        <v>30</v>
      </c>
      <c r="N223" s="6">
        <v>0</v>
      </c>
      <c r="O223" s="6" t="s">
        <v>63</v>
      </c>
      <c r="P223" s="6" t="s">
        <v>867</v>
      </c>
      <c r="Q223" s="6" t="s">
        <v>1370</v>
      </c>
      <c r="R223" s="7"/>
      <c r="S223" s="7" t="s">
        <v>1371</v>
      </c>
    </row>
    <row r="224" ht="14" customHeight="1" spans="1:19">
      <c r="A224" s="6" t="s">
        <v>1372</v>
      </c>
      <c r="B224" s="6" t="s">
        <v>97</v>
      </c>
      <c r="C224" s="6" t="s">
        <v>1373</v>
      </c>
      <c r="D224" s="7" t="s">
        <v>71</v>
      </c>
      <c r="E224" s="7" t="s">
        <v>260</v>
      </c>
      <c r="F224" s="7" t="s">
        <v>1374</v>
      </c>
      <c r="G224" s="6" t="s">
        <v>82</v>
      </c>
      <c r="H224" s="6" t="s">
        <v>101</v>
      </c>
      <c r="I224" s="9" t="s">
        <v>62</v>
      </c>
      <c r="J224" s="6">
        <f t="shared" si="4"/>
        <v>200</v>
      </c>
      <c r="K224" s="6"/>
      <c r="L224" s="6"/>
      <c r="M224" s="6">
        <v>150</v>
      </c>
      <c r="N224" s="6">
        <v>50</v>
      </c>
      <c r="O224" s="6" t="s">
        <v>63</v>
      </c>
      <c r="P224" s="6" t="s">
        <v>831</v>
      </c>
      <c r="Q224" s="6" t="s">
        <v>1375</v>
      </c>
      <c r="R224" s="7" t="s">
        <v>1376</v>
      </c>
      <c r="S224" s="7" t="s">
        <v>1377</v>
      </c>
    </row>
    <row r="225" ht="14" customHeight="1" spans="1:19">
      <c r="A225" s="6" t="s">
        <v>1378</v>
      </c>
      <c r="B225" s="6" t="s">
        <v>1379</v>
      </c>
      <c r="C225" s="6" t="s">
        <v>1380</v>
      </c>
      <c r="D225" s="7" t="s">
        <v>46</v>
      </c>
      <c r="E225" s="7" t="s">
        <v>60</v>
      </c>
      <c r="F225" s="7" t="s">
        <v>1381</v>
      </c>
      <c r="G225" s="6" t="s">
        <v>245</v>
      </c>
      <c r="H225" s="6" t="s">
        <v>50</v>
      </c>
      <c r="I225" s="9" t="s">
        <v>51</v>
      </c>
      <c r="J225" s="6">
        <f t="shared" si="4"/>
        <v>0</v>
      </c>
      <c r="K225" s="6"/>
      <c r="L225" s="6"/>
      <c r="M225" s="6"/>
      <c r="N225" s="6"/>
      <c r="O225" s="6" t="s">
        <v>52</v>
      </c>
      <c r="P225" s="6" t="s">
        <v>64</v>
      </c>
      <c r="Q225" s="6" t="s">
        <v>1382</v>
      </c>
      <c r="R225" s="7" t="s">
        <v>1383</v>
      </c>
      <c r="S225" s="7" t="s">
        <v>1384</v>
      </c>
    </row>
    <row r="226" ht="14" customHeight="1" spans="1:19">
      <c r="A226" s="6" t="s">
        <v>1385</v>
      </c>
      <c r="B226" s="6" t="s">
        <v>44</v>
      </c>
      <c r="C226" s="6" t="s">
        <v>1386</v>
      </c>
      <c r="D226" s="7" t="s">
        <v>46</v>
      </c>
      <c r="E226" s="7" t="s">
        <v>243</v>
      </c>
      <c r="F226" s="7" t="s">
        <v>1387</v>
      </c>
      <c r="G226" s="6" t="s">
        <v>49</v>
      </c>
      <c r="H226" s="6" t="s">
        <v>50</v>
      </c>
      <c r="I226" s="9" t="s">
        <v>62</v>
      </c>
      <c r="J226" s="6">
        <f t="shared" si="4"/>
        <v>121</v>
      </c>
      <c r="K226" s="6">
        <v>50</v>
      </c>
      <c r="L226" s="6"/>
      <c r="M226" s="6">
        <v>70</v>
      </c>
      <c r="N226" s="6">
        <v>1</v>
      </c>
      <c r="O226" s="6" t="s">
        <v>63</v>
      </c>
      <c r="P226" s="6" t="s">
        <v>64</v>
      </c>
      <c r="Q226" s="6" t="s">
        <v>1388</v>
      </c>
      <c r="R226" s="7" t="s">
        <v>1389</v>
      </c>
      <c r="S226" s="7" t="s">
        <v>1390</v>
      </c>
    </row>
    <row r="227" ht="14" customHeight="1" spans="1:19">
      <c r="A227" s="6" t="s">
        <v>1391</v>
      </c>
      <c r="B227" s="6" t="s">
        <v>44</v>
      </c>
      <c r="C227" s="6" t="s">
        <v>1392</v>
      </c>
      <c r="D227" s="7" t="s">
        <v>7</v>
      </c>
      <c r="E227" s="7" t="s">
        <v>114</v>
      </c>
      <c r="F227" s="7" t="s">
        <v>1393</v>
      </c>
      <c r="G227" s="6" t="s">
        <v>82</v>
      </c>
      <c r="H227" s="6" t="s">
        <v>50</v>
      </c>
      <c r="I227" s="9" t="s">
        <v>62</v>
      </c>
      <c r="J227" s="6">
        <f t="shared" si="4"/>
        <v>262</v>
      </c>
      <c r="K227" s="6">
        <v>162</v>
      </c>
      <c r="L227" s="6"/>
      <c r="M227" s="6">
        <v>100</v>
      </c>
      <c r="N227" s="6">
        <v>0</v>
      </c>
      <c r="O227" s="6" t="s">
        <v>63</v>
      </c>
      <c r="P227" s="6" t="s">
        <v>8</v>
      </c>
      <c r="Q227" s="6" t="s">
        <v>1394</v>
      </c>
      <c r="R227" s="7" t="s">
        <v>1395</v>
      </c>
      <c r="S227" s="7" t="s">
        <v>1396</v>
      </c>
    </row>
    <row r="228" ht="14" customHeight="1" spans="1:19">
      <c r="A228" s="6" t="s">
        <v>1397</v>
      </c>
      <c r="B228" s="6" t="s">
        <v>1398</v>
      </c>
      <c r="C228" s="6" t="s">
        <v>1399</v>
      </c>
      <c r="D228" s="7" t="s">
        <v>46</v>
      </c>
      <c r="E228" s="7" t="s">
        <v>99</v>
      </c>
      <c r="F228" s="7" t="s">
        <v>1400</v>
      </c>
      <c r="G228" s="6" t="s">
        <v>49</v>
      </c>
      <c r="H228" s="6" t="s">
        <v>50</v>
      </c>
      <c r="I228" s="9" t="s">
        <v>51</v>
      </c>
      <c r="J228" s="6">
        <f t="shared" si="4"/>
        <v>0</v>
      </c>
      <c r="K228" s="6"/>
      <c r="L228" s="6"/>
      <c r="M228" s="6"/>
      <c r="N228" s="6"/>
      <c r="O228" s="6" t="s">
        <v>52</v>
      </c>
      <c r="P228" s="6" t="s">
        <v>942</v>
      </c>
      <c r="Q228" s="6" t="s">
        <v>1401</v>
      </c>
      <c r="R228" s="7" t="s">
        <v>1402</v>
      </c>
      <c r="S228" s="7" t="s">
        <v>389</v>
      </c>
    </row>
    <row r="229" ht="14" customHeight="1" spans="1:19">
      <c r="A229" s="6" t="s">
        <v>1403</v>
      </c>
      <c r="B229" s="6" t="s">
        <v>58</v>
      </c>
      <c r="C229" s="6" t="s">
        <v>1404</v>
      </c>
      <c r="D229" s="7" t="s">
        <v>46</v>
      </c>
      <c r="E229" s="7" t="s">
        <v>60</v>
      </c>
      <c r="F229" s="7" t="s">
        <v>1405</v>
      </c>
      <c r="G229" s="6" t="s">
        <v>108</v>
      </c>
      <c r="H229" s="6" t="s">
        <v>50</v>
      </c>
      <c r="I229" s="9" t="s">
        <v>51</v>
      </c>
      <c r="J229" s="6">
        <f t="shared" si="4"/>
        <v>0</v>
      </c>
      <c r="K229" s="6"/>
      <c r="L229" s="6"/>
      <c r="M229" s="6"/>
      <c r="N229" s="6"/>
      <c r="O229" s="6" t="s">
        <v>52</v>
      </c>
      <c r="P229" s="6" t="s">
        <v>109</v>
      </c>
      <c r="Q229" s="6" t="s">
        <v>1406</v>
      </c>
      <c r="R229" s="7" t="s">
        <v>1407</v>
      </c>
      <c r="S229" s="7" t="s">
        <v>1408</v>
      </c>
    </row>
    <row r="230" ht="14" customHeight="1" spans="1:19">
      <c r="A230" s="6" t="s">
        <v>1409</v>
      </c>
      <c r="B230" s="6" t="s">
        <v>105</v>
      </c>
      <c r="C230" s="6" t="s">
        <v>1410</v>
      </c>
      <c r="D230" s="7" t="s">
        <v>71</v>
      </c>
      <c r="E230" s="7" t="s">
        <v>406</v>
      </c>
      <c r="F230" s="7" t="s">
        <v>1411</v>
      </c>
      <c r="G230" s="6" t="s">
        <v>745</v>
      </c>
      <c r="H230" s="6" t="s">
        <v>101</v>
      </c>
      <c r="I230" s="9" t="s">
        <v>62</v>
      </c>
      <c r="J230" s="6">
        <f t="shared" si="4"/>
        <v>280</v>
      </c>
      <c r="K230" s="6"/>
      <c r="L230" s="6"/>
      <c r="M230" s="6">
        <v>250</v>
      </c>
      <c r="N230" s="6">
        <v>30</v>
      </c>
      <c r="O230" s="6" t="s">
        <v>63</v>
      </c>
      <c r="P230" s="6" t="s">
        <v>867</v>
      </c>
      <c r="Q230" s="6" t="s">
        <v>1412</v>
      </c>
      <c r="R230" s="7"/>
      <c r="S230" s="7" t="s">
        <v>52</v>
      </c>
    </row>
    <row r="231" ht="14" customHeight="1" spans="1:19">
      <c r="A231" s="6" t="s">
        <v>1413</v>
      </c>
      <c r="B231" s="6" t="s">
        <v>1414</v>
      </c>
      <c r="C231" s="6" t="s">
        <v>1415</v>
      </c>
      <c r="D231" s="7" t="s">
        <v>7</v>
      </c>
      <c r="E231" s="7" t="s">
        <v>298</v>
      </c>
      <c r="F231" s="7" t="s">
        <v>1416</v>
      </c>
      <c r="G231" s="6" t="s">
        <v>245</v>
      </c>
      <c r="H231" s="6" t="s">
        <v>50</v>
      </c>
      <c r="I231" s="9" t="s">
        <v>62</v>
      </c>
      <c r="J231" s="6">
        <f t="shared" si="4"/>
        <v>256</v>
      </c>
      <c r="K231" s="6"/>
      <c r="L231" s="6"/>
      <c r="M231" s="6">
        <v>236</v>
      </c>
      <c r="N231" s="6">
        <v>20</v>
      </c>
      <c r="O231" s="6" t="s">
        <v>63</v>
      </c>
      <c r="P231" s="6" t="s">
        <v>10</v>
      </c>
      <c r="Q231" s="6" t="s">
        <v>1417</v>
      </c>
      <c r="R231" s="7" t="s">
        <v>1418</v>
      </c>
      <c r="S231" s="7" t="s">
        <v>52</v>
      </c>
    </row>
    <row r="232" ht="14" customHeight="1" spans="1:19">
      <c r="A232" s="6" t="s">
        <v>1419</v>
      </c>
      <c r="B232" s="6" t="s">
        <v>105</v>
      </c>
      <c r="C232" s="6" t="s">
        <v>1420</v>
      </c>
      <c r="D232" s="7" t="s">
        <v>7</v>
      </c>
      <c r="E232" s="7" t="s">
        <v>202</v>
      </c>
      <c r="F232" s="7" t="s">
        <v>1421</v>
      </c>
      <c r="G232" s="6" t="s">
        <v>82</v>
      </c>
      <c r="H232" s="6" t="s">
        <v>101</v>
      </c>
      <c r="I232" s="9" t="s">
        <v>62</v>
      </c>
      <c r="J232" s="6">
        <f t="shared" si="4"/>
        <v>700</v>
      </c>
      <c r="K232" s="6"/>
      <c r="L232" s="6">
        <v>42</v>
      </c>
      <c r="M232" s="6">
        <v>700</v>
      </c>
      <c r="N232" s="6">
        <v>0</v>
      </c>
      <c r="O232" s="9" t="s">
        <v>1422</v>
      </c>
      <c r="P232" s="6" t="s">
        <v>8</v>
      </c>
      <c r="Q232" s="6" t="s">
        <v>1423</v>
      </c>
      <c r="R232" s="7" t="s">
        <v>1424</v>
      </c>
      <c r="S232" s="7" t="s">
        <v>1425</v>
      </c>
    </row>
    <row r="233" ht="14" customHeight="1" spans="1:19">
      <c r="A233" s="6" t="s">
        <v>1426</v>
      </c>
      <c r="B233" s="6" t="s">
        <v>18</v>
      </c>
      <c r="C233" s="6" t="s">
        <v>1427</v>
      </c>
      <c r="D233" s="7" t="s">
        <v>7</v>
      </c>
      <c r="E233" s="7" t="s">
        <v>140</v>
      </c>
      <c r="F233" s="7" t="s">
        <v>1428</v>
      </c>
      <c r="G233" s="6" t="s">
        <v>124</v>
      </c>
      <c r="H233" s="6" t="s">
        <v>52</v>
      </c>
      <c r="I233" s="9" t="s">
        <v>51</v>
      </c>
      <c r="J233" s="6">
        <f t="shared" si="4"/>
        <v>0</v>
      </c>
      <c r="K233" s="6"/>
      <c r="L233" s="6"/>
      <c r="M233" s="6"/>
      <c r="N233" s="6"/>
      <c r="O233" s="6" t="s">
        <v>52</v>
      </c>
      <c r="P233" s="6" t="s">
        <v>52</v>
      </c>
      <c r="Q233" s="6" t="s">
        <v>1429</v>
      </c>
      <c r="R233" s="7" t="s">
        <v>52</v>
      </c>
      <c r="S233" s="7" t="s">
        <v>1083</v>
      </c>
    </row>
    <row r="234" ht="14" customHeight="1" spans="1:19">
      <c r="A234" s="6" t="s">
        <v>1430</v>
      </c>
      <c r="B234" s="6" t="s">
        <v>44</v>
      </c>
      <c r="C234" s="6" t="s">
        <v>1431</v>
      </c>
      <c r="D234" s="7" t="s">
        <v>7</v>
      </c>
      <c r="E234" s="7" t="s">
        <v>298</v>
      </c>
      <c r="F234" s="7" t="s">
        <v>1432</v>
      </c>
      <c r="G234" s="6" t="s">
        <v>116</v>
      </c>
      <c r="H234" s="6" t="s">
        <v>50</v>
      </c>
      <c r="I234" s="9" t="s">
        <v>51</v>
      </c>
      <c r="J234" s="6">
        <f t="shared" si="4"/>
        <v>0</v>
      </c>
      <c r="K234" s="6"/>
      <c r="L234" s="6"/>
      <c r="M234" s="6"/>
      <c r="N234" s="6"/>
      <c r="O234" s="6" t="s">
        <v>52</v>
      </c>
      <c r="P234" s="6" t="s">
        <v>11</v>
      </c>
      <c r="Q234" s="6" t="s">
        <v>1433</v>
      </c>
      <c r="R234" s="7" t="s">
        <v>1434</v>
      </c>
      <c r="S234" s="7" t="s">
        <v>1435</v>
      </c>
    </row>
    <row r="235" ht="14" customHeight="1" spans="1:19">
      <c r="A235" s="6" t="s">
        <v>1436</v>
      </c>
      <c r="B235" s="6" t="s">
        <v>105</v>
      </c>
      <c r="C235" s="6" t="s">
        <v>1437</v>
      </c>
      <c r="D235" s="7" t="s">
        <v>46</v>
      </c>
      <c r="E235" s="7" t="s">
        <v>188</v>
      </c>
      <c r="F235" s="7" t="s">
        <v>1438</v>
      </c>
      <c r="G235" s="6" t="s">
        <v>197</v>
      </c>
      <c r="H235" s="6" t="s">
        <v>50</v>
      </c>
      <c r="I235" s="6" t="s">
        <v>518</v>
      </c>
      <c r="J235" s="6">
        <f t="shared" si="4"/>
        <v>0</v>
      </c>
      <c r="K235" s="6"/>
      <c r="L235" s="6"/>
      <c r="M235" s="6"/>
      <c r="N235" s="6"/>
      <c r="O235" s="6" t="s">
        <v>52</v>
      </c>
      <c r="P235" s="6" t="s">
        <v>1439</v>
      </c>
      <c r="Q235" s="6" t="s">
        <v>1440</v>
      </c>
      <c r="R235" s="7" t="s">
        <v>1441</v>
      </c>
      <c r="S235" s="7" t="s">
        <v>52</v>
      </c>
    </row>
    <row r="236" ht="14" customHeight="1" spans="1:19">
      <c r="A236" s="6" t="s">
        <v>1442</v>
      </c>
      <c r="B236" s="6" t="s">
        <v>97</v>
      </c>
      <c r="C236" s="6" t="s">
        <v>1443</v>
      </c>
      <c r="D236" s="7" t="s">
        <v>46</v>
      </c>
      <c r="E236" s="7" t="s">
        <v>243</v>
      </c>
      <c r="F236" s="7" t="s">
        <v>1444</v>
      </c>
      <c r="G236" s="6" t="s">
        <v>82</v>
      </c>
      <c r="H236" s="6" t="s">
        <v>101</v>
      </c>
      <c r="I236" s="9" t="s">
        <v>83</v>
      </c>
      <c r="J236" s="6">
        <f t="shared" si="4"/>
        <v>60</v>
      </c>
      <c r="K236" s="6"/>
      <c r="L236" s="6"/>
      <c r="M236" s="6">
        <v>60</v>
      </c>
      <c r="N236" s="6">
        <v>0</v>
      </c>
      <c r="O236" s="6" t="s">
        <v>63</v>
      </c>
      <c r="P236" s="6" t="s">
        <v>109</v>
      </c>
      <c r="Q236" s="6" t="s">
        <v>1445</v>
      </c>
      <c r="R236" s="7"/>
      <c r="S236" s="7" t="s">
        <v>1446</v>
      </c>
    </row>
    <row r="237" ht="14" customHeight="1" spans="1:19">
      <c r="A237" s="6" t="s">
        <v>1447</v>
      </c>
      <c r="B237" s="6" t="s">
        <v>1448</v>
      </c>
      <c r="C237" s="6" t="s">
        <v>1449</v>
      </c>
      <c r="D237" s="7" t="s">
        <v>46</v>
      </c>
      <c r="E237" s="7" t="s">
        <v>47</v>
      </c>
      <c r="F237" s="7" t="s">
        <v>1450</v>
      </c>
      <c r="G237" s="6" t="s">
        <v>245</v>
      </c>
      <c r="H237" s="6" t="s">
        <v>50</v>
      </c>
      <c r="I237" s="9" t="s">
        <v>51</v>
      </c>
      <c r="J237" s="6">
        <f t="shared" si="4"/>
        <v>0</v>
      </c>
      <c r="K237" s="6"/>
      <c r="L237" s="6"/>
      <c r="M237" s="6"/>
      <c r="N237" s="6"/>
      <c r="O237" s="6" t="s">
        <v>52</v>
      </c>
      <c r="P237" s="6" t="s">
        <v>431</v>
      </c>
      <c r="Q237" s="6" t="s">
        <v>1451</v>
      </c>
      <c r="R237" s="7" t="s">
        <v>1452</v>
      </c>
      <c r="S237" s="7" t="s">
        <v>56</v>
      </c>
    </row>
    <row r="238" ht="14" customHeight="1" spans="1:19">
      <c r="A238" s="6" t="s">
        <v>1453</v>
      </c>
      <c r="B238" s="6" t="s">
        <v>1454</v>
      </c>
      <c r="C238" s="6" t="s">
        <v>1455</v>
      </c>
      <c r="D238" s="7" t="s">
        <v>46</v>
      </c>
      <c r="E238" s="7" t="s">
        <v>47</v>
      </c>
      <c r="F238" s="7" t="s">
        <v>1456</v>
      </c>
      <c r="G238" s="6" t="s">
        <v>641</v>
      </c>
      <c r="H238" s="6" t="s">
        <v>101</v>
      </c>
      <c r="I238" s="9" t="s">
        <v>51</v>
      </c>
      <c r="J238" s="6">
        <f t="shared" si="4"/>
        <v>0</v>
      </c>
      <c r="K238" s="6"/>
      <c r="L238" s="6"/>
      <c r="M238" s="6"/>
      <c r="N238" s="6"/>
      <c r="O238" s="6" t="s">
        <v>52</v>
      </c>
      <c r="P238" s="6" t="s">
        <v>339</v>
      </c>
      <c r="Q238" s="6" t="s">
        <v>1457</v>
      </c>
      <c r="R238" s="7" t="s">
        <v>819</v>
      </c>
      <c r="S238" s="7" t="s">
        <v>1458</v>
      </c>
    </row>
    <row r="239" ht="14" customHeight="1" spans="1:19">
      <c r="A239" s="6" t="s">
        <v>1459</v>
      </c>
      <c r="B239" s="6" t="s">
        <v>44</v>
      </c>
      <c r="C239" s="6" t="s">
        <v>1058</v>
      </c>
      <c r="D239" s="7" t="s">
        <v>46</v>
      </c>
      <c r="E239" s="7" t="s">
        <v>188</v>
      </c>
      <c r="F239" s="7" t="s">
        <v>1460</v>
      </c>
      <c r="G239" s="6" t="s">
        <v>108</v>
      </c>
      <c r="H239" s="6" t="s">
        <v>50</v>
      </c>
      <c r="I239" s="9" t="s">
        <v>83</v>
      </c>
      <c r="J239" s="6">
        <f t="shared" si="4"/>
        <v>60</v>
      </c>
      <c r="K239" s="6"/>
      <c r="L239" s="6"/>
      <c r="M239" s="6">
        <v>60</v>
      </c>
      <c r="N239" s="6">
        <v>0</v>
      </c>
      <c r="O239" s="6" t="s">
        <v>63</v>
      </c>
      <c r="P239" s="6" t="s">
        <v>347</v>
      </c>
      <c r="Q239" s="6" t="s">
        <v>1461</v>
      </c>
      <c r="R239" s="7" t="s">
        <v>1462</v>
      </c>
      <c r="S239" s="7" t="s">
        <v>464</v>
      </c>
    </row>
    <row r="240" ht="14" customHeight="1" spans="1:19">
      <c r="A240" s="6" t="s">
        <v>1463</v>
      </c>
      <c r="B240" s="6" t="s">
        <v>44</v>
      </c>
      <c r="C240" s="6" t="s">
        <v>1464</v>
      </c>
      <c r="D240" s="7" t="s">
        <v>46</v>
      </c>
      <c r="E240" s="7" t="s">
        <v>60</v>
      </c>
      <c r="F240" s="7" t="s">
        <v>1465</v>
      </c>
      <c r="G240" s="6" t="s">
        <v>108</v>
      </c>
      <c r="H240" s="6" t="s">
        <v>50</v>
      </c>
      <c r="I240" s="9" t="s">
        <v>51</v>
      </c>
      <c r="J240" s="6">
        <f t="shared" si="4"/>
        <v>0</v>
      </c>
      <c r="K240" s="6"/>
      <c r="L240" s="6"/>
      <c r="M240" s="6"/>
      <c r="N240" s="6"/>
      <c r="O240" s="6" t="s">
        <v>52</v>
      </c>
      <c r="P240" s="6" t="s">
        <v>479</v>
      </c>
      <c r="Q240" s="6" t="s">
        <v>1466</v>
      </c>
      <c r="R240" s="7" t="s">
        <v>1467</v>
      </c>
      <c r="S240" s="7" t="s">
        <v>328</v>
      </c>
    </row>
    <row r="241" ht="14" customHeight="1" spans="1:19">
      <c r="A241" s="6" t="s">
        <v>1468</v>
      </c>
      <c r="B241" s="6" t="s">
        <v>44</v>
      </c>
      <c r="C241" s="6" t="s">
        <v>1469</v>
      </c>
      <c r="D241" s="7" t="s">
        <v>46</v>
      </c>
      <c r="E241" s="7" t="s">
        <v>47</v>
      </c>
      <c r="F241" s="7" t="s">
        <v>1470</v>
      </c>
      <c r="G241" s="6" t="s">
        <v>108</v>
      </c>
      <c r="H241" s="6" t="s">
        <v>50</v>
      </c>
      <c r="I241" s="9" t="s">
        <v>651</v>
      </c>
      <c r="J241" s="6">
        <f t="shared" si="4"/>
        <v>0</v>
      </c>
      <c r="K241" s="6"/>
      <c r="L241" s="6"/>
      <c r="M241" s="6"/>
      <c r="N241" s="6"/>
      <c r="O241" s="6" t="s">
        <v>52</v>
      </c>
      <c r="P241" s="6" t="s">
        <v>468</v>
      </c>
      <c r="Q241" s="6" t="s">
        <v>1471</v>
      </c>
      <c r="R241" s="7" t="s">
        <v>1472</v>
      </c>
      <c r="S241" s="7" t="s">
        <v>52</v>
      </c>
    </row>
    <row r="242" ht="14" customHeight="1" spans="1:19">
      <c r="A242" s="6" t="s">
        <v>1473</v>
      </c>
      <c r="B242" s="6" t="s">
        <v>97</v>
      </c>
      <c r="C242" s="6" t="s">
        <v>1474</v>
      </c>
      <c r="D242" s="7" t="s">
        <v>7</v>
      </c>
      <c r="E242" s="7" t="s">
        <v>298</v>
      </c>
      <c r="F242" s="7" t="s">
        <v>1475</v>
      </c>
      <c r="G242" s="6" t="s">
        <v>49</v>
      </c>
      <c r="H242" s="6" t="s">
        <v>50</v>
      </c>
      <c r="I242" s="9" t="s">
        <v>83</v>
      </c>
      <c r="J242" s="6">
        <f t="shared" si="4"/>
        <v>30</v>
      </c>
      <c r="K242" s="6"/>
      <c r="L242" s="6"/>
      <c r="M242" s="6">
        <v>30</v>
      </c>
      <c r="N242" s="6">
        <v>0</v>
      </c>
      <c r="O242" s="6" t="s">
        <v>63</v>
      </c>
      <c r="P242" s="6" t="s">
        <v>10</v>
      </c>
      <c r="Q242" s="6" t="s">
        <v>1476</v>
      </c>
      <c r="R242" s="7" t="s">
        <v>1477</v>
      </c>
      <c r="S242" s="7" t="s">
        <v>1478</v>
      </c>
    </row>
    <row r="243" ht="14" customHeight="1" spans="1:19">
      <c r="A243" s="6" t="s">
        <v>1479</v>
      </c>
      <c r="B243" s="6" t="s">
        <v>44</v>
      </c>
      <c r="C243" s="6" t="s">
        <v>1480</v>
      </c>
      <c r="D243" s="7" t="s">
        <v>46</v>
      </c>
      <c r="E243" s="7" t="s">
        <v>188</v>
      </c>
      <c r="F243" s="7" t="s">
        <v>1481</v>
      </c>
      <c r="G243" s="6" t="s">
        <v>197</v>
      </c>
      <c r="H243" s="6" t="s">
        <v>50</v>
      </c>
      <c r="I243" s="9" t="s">
        <v>51</v>
      </c>
      <c r="J243" s="6">
        <f t="shared" si="4"/>
        <v>0</v>
      </c>
      <c r="K243" s="6"/>
      <c r="L243" s="6"/>
      <c r="M243" s="6"/>
      <c r="N243" s="6"/>
      <c r="O243" s="6" t="s">
        <v>52</v>
      </c>
      <c r="P243" s="6" t="s">
        <v>125</v>
      </c>
      <c r="Q243" s="6" t="s">
        <v>1482</v>
      </c>
      <c r="R243" s="7" t="s">
        <v>1483</v>
      </c>
      <c r="S243" s="7" t="s">
        <v>1484</v>
      </c>
    </row>
    <row r="244" ht="14" customHeight="1" spans="1:19">
      <c r="A244" s="6" t="s">
        <v>1485</v>
      </c>
      <c r="B244" s="6" t="s">
        <v>97</v>
      </c>
      <c r="C244" s="6" t="s">
        <v>1486</v>
      </c>
      <c r="D244" s="7" t="s">
        <v>46</v>
      </c>
      <c r="E244" s="7" t="s">
        <v>243</v>
      </c>
      <c r="F244" s="7" t="s">
        <v>1487</v>
      </c>
      <c r="G244" s="6" t="s">
        <v>617</v>
      </c>
      <c r="H244" s="6" t="s">
        <v>101</v>
      </c>
      <c r="I244" s="9" t="s">
        <v>62</v>
      </c>
      <c r="J244" s="6">
        <f t="shared" si="4"/>
        <v>1200</v>
      </c>
      <c r="K244" s="6"/>
      <c r="L244" s="6"/>
      <c r="M244" s="6">
        <v>1200</v>
      </c>
      <c r="N244" s="6">
        <v>0</v>
      </c>
      <c r="O244" s="6" t="s">
        <v>63</v>
      </c>
      <c r="P244" s="6" t="s">
        <v>468</v>
      </c>
      <c r="Q244" s="6" t="s">
        <v>1488</v>
      </c>
      <c r="R244" s="7" t="s">
        <v>1489</v>
      </c>
      <c r="S244" s="7" t="s">
        <v>52</v>
      </c>
    </row>
    <row r="245" ht="14" customHeight="1" spans="1:19">
      <c r="A245" s="6" t="s">
        <v>1490</v>
      </c>
      <c r="B245" s="6" t="s">
        <v>105</v>
      </c>
      <c r="C245" s="6" t="s">
        <v>1491</v>
      </c>
      <c r="D245" s="7" t="s">
        <v>614</v>
      </c>
      <c r="E245" s="7" t="s">
        <v>700</v>
      </c>
      <c r="F245" s="7" t="s">
        <v>1492</v>
      </c>
      <c r="G245" s="6" t="s">
        <v>124</v>
      </c>
      <c r="H245" s="6" t="s">
        <v>50</v>
      </c>
      <c r="I245" s="9" t="s">
        <v>62</v>
      </c>
      <c r="J245" s="6">
        <f t="shared" si="4"/>
        <v>100</v>
      </c>
      <c r="K245" s="6"/>
      <c r="L245" s="6"/>
      <c r="M245" s="6">
        <v>90</v>
      </c>
      <c r="N245" s="6">
        <v>10</v>
      </c>
      <c r="O245" s="6" t="s">
        <v>63</v>
      </c>
      <c r="P245" s="6" t="s">
        <v>1493</v>
      </c>
      <c r="Q245" s="6" t="s">
        <v>1494</v>
      </c>
      <c r="R245" s="7" t="s">
        <v>86</v>
      </c>
      <c r="S245" s="7" t="s">
        <v>1102</v>
      </c>
    </row>
    <row r="246" ht="14" customHeight="1" spans="1:19">
      <c r="A246" s="6" t="s">
        <v>1495</v>
      </c>
      <c r="B246" s="6" t="s">
        <v>1496</v>
      </c>
      <c r="C246" s="6" t="s">
        <v>1497</v>
      </c>
      <c r="D246" s="7" t="s">
        <v>46</v>
      </c>
      <c r="E246" s="7" t="s">
        <v>188</v>
      </c>
      <c r="F246" s="7" t="s">
        <v>1498</v>
      </c>
      <c r="G246" s="6" t="s">
        <v>300</v>
      </c>
      <c r="H246" s="6" t="s">
        <v>101</v>
      </c>
      <c r="I246" s="9" t="s">
        <v>51</v>
      </c>
      <c r="J246" s="6">
        <f t="shared" si="4"/>
        <v>0</v>
      </c>
      <c r="K246" s="6"/>
      <c r="L246" s="6"/>
      <c r="M246" s="6"/>
      <c r="N246" s="6"/>
      <c r="O246" s="6" t="s">
        <v>52</v>
      </c>
      <c r="P246" s="6" t="s">
        <v>268</v>
      </c>
      <c r="Q246" s="6" t="s">
        <v>1499</v>
      </c>
      <c r="R246" s="7" t="s">
        <v>1500</v>
      </c>
      <c r="S246" s="7" t="s">
        <v>1501</v>
      </c>
    </row>
    <row r="247" ht="14" customHeight="1" spans="1:19">
      <c r="A247" s="6" t="s">
        <v>1502</v>
      </c>
      <c r="B247" s="6" t="s">
        <v>1503</v>
      </c>
      <c r="C247" s="6" t="s">
        <v>1504</v>
      </c>
      <c r="D247" s="7" t="s">
        <v>46</v>
      </c>
      <c r="E247" s="7" t="s">
        <v>122</v>
      </c>
      <c r="F247" s="7" t="s">
        <v>1505</v>
      </c>
      <c r="G247" s="6" t="s">
        <v>641</v>
      </c>
      <c r="H247" s="6" t="s">
        <v>50</v>
      </c>
      <c r="I247" s="9" t="s">
        <v>51</v>
      </c>
      <c r="J247" s="6">
        <f t="shared" si="4"/>
        <v>0</v>
      </c>
      <c r="K247" s="6"/>
      <c r="L247" s="6"/>
      <c r="M247" s="6"/>
      <c r="N247" s="6"/>
      <c r="O247" s="6" t="s">
        <v>52</v>
      </c>
      <c r="P247" s="6" t="s">
        <v>339</v>
      </c>
      <c r="Q247" s="6" t="s">
        <v>1506</v>
      </c>
      <c r="R247" s="7" t="s">
        <v>1507</v>
      </c>
      <c r="S247" s="7" t="s">
        <v>1508</v>
      </c>
    </row>
    <row r="248" ht="14" customHeight="1" spans="1:19">
      <c r="A248" s="6" t="s">
        <v>1509</v>
      </c>
      <c r="B248" s="6" t="s">
        <v>44</v>
      </c>
      <c r="C248" s="6" t="s">
        <v>1510</v>
      </c>
      <c r="D248" s="7" t="s">
        <v>46</v>
      </c>
      <c r="E248" s="7" t="s">
        <v>188</v>
      </c>
      <c r="F248" s="7" t="s">
        <v>1511</v>
      </c>
      <c r="G248" s="6" t="s">
        <v>49</v>
      </c>
      <c r="H248" s="6" t="s">
        <v>50</v>
      </c>
      <c r="I248" s="9" t="s">
        <v>51</v>
      </c>
      <c r="J248" s="6">
        <f t="shared" si="4"/>
        <v>0</v>
      </c>
      <c r="K248" s="6"/>
      <c r="L248" s="6"/>
      <c r="M248" s="6"/>
      <c r="N248" s="6"/>
      <c r="O248" s="6" t="s">
        <v>52</v>
      </c>
      <c r="P248" s="6" t="s">
        <v>347</v>
      </c>
      <c r="Q248" s="6" t="s">
        <v>1512</v>
      </c>
      <c r="R248" s="7" t="s">
        <v>1513</v>
      </c>
      <c r="S248" s="7" t="s">
        <v>1514</v>
      </c>
    </row>
    <row r="249" ht="14" customHeight="1" spans="1:19">
      <c r="A249" s="6" t="s">
        <v>1515</v>
      </c>
      <c r="B249" s="6" t="s">
        <v>97</v>
      </c>
      <c r="C249" s="6" t="s">
        <v>1516</v>
      </c>
      <c r="D249" s="7" t="s">
        <v>7</v>
      </c>
      <c r="E249" s="7" t="s">
        <v>114</v>
      </c>
      <c r="F249" s="7" t="s">
        <v>1517</v>
      </c>
      <c r="G249" s="6" t="s">
        <v>478</v>
      </c>
      <c r="H249" s="6" t="s">
        <v>101</v>
      </c>
      <c r="I249" s="9" t="s">
        <v>62</v>
      </c>
      <c r="J249" s="6">
        <f t="shared" si="4"/>
        <v>460</v>
      </c>
      <c r="K249" s="6"/>
      <c r="L249" s="6"/>
      <c r="M249" s="6">
        <v>460</v>
      </c>
      <c r="N249" s="6">
        <v>0</v>
      </c>
      <c r="O249" s="6" t="s">
        <v>63</v>
      </c>
      <c r="P249" s="6" t="s">
        <v>14</v>
      </c>
      <c r="Q249" s="6" t="s">
        <v>1518</v>
      </c>
      <c r="R249" s="7" t="s">
        <v>1519</v>
      </c>
      <c r="S249" s="7" t="s">
        <v>52</v>
      </c>
    </row>
    <row r="250" ht="14" customHeight="1" spans="1:19">
      <c r="A250" s="6" t="s">
        <v>1520</v>
      </c>
      <c r="B250" s="6" t="s">
        <v>97</v>
      </c>
      <c r="C250" s="6" t="s">
        <v>1521</v>
      </c>
      <c r="D250" s="7" t="s">
        <v>71</v>
      </c>
      <c r="E250" s="7" t="s">
        <v>406</v>
      </c>
      <c r="F250" s="7" t="s">
        <v>1522</v>
      </c>
      <c r="G250" s="6" t="s">
        <v>253</v>
      </c>
      <c r="H250" s="6" t="s">
        <v>101</v>
      </c>
      <c r="I250" s="9" t="s">
        <v>51</v>
      </c>
      <c r="J250" s="6">
        <f t="shared" si="4"/>
        <v>0</v>
      </c>
      <c r="K250" s="6"/>
      <c r="L250" s="6"/>
      <c r="M250" s="6"/>
      <c r="N250" s="6"/>
      <c r="O250" s="6" t="s">
        <v>52</v>
      </c>
      <c r="P250" s="6" t="s">
        <v>1523</v>
      </c>
      <c r="Q250" s="6" t="s">
        <v>1524</v>
      </c>
      <c r="R250" s="7" t="s">
        <v>1525</v>
      </c>
      <c r="S250" s="7" t="s">
        <v>1526</v>
      </c>
    </row>
    <row r="251" ht="14" customHeight="1" spans="1:19">
      <c r="A251" s="6" t="s">
        <v>1527</v>
      </c>
      <c r="B251" s="6" t="s">
        <v>1528</v>
      </c>
      <c r="C251" s="6" t="s">
        <v>1529</v>
      </c>
      <c r="D251" s="7" t="s">
        <v>46</v>
      </c>
      <c r="E251" s="7" t="s">
        <v>47</v>
      </c>
      <c r="F251" s="7" t="s">
        <v>1530</v>
      </c>
      <c r="G251" s="6" t="s">
        <v>236</v>
      </c>
      <c r="H251" s="6" t="s">
        <v>50</v>
      </c>
      <c r="I251" s="9" t="s">
        <v>62</v>
      </c>
      <c r="J251" s="6">
        <f t="shared" si="4"/>
        <v>209</v>
      </c>
      <c r="K251" s="6">
        <v>50</v>
      </c>
      <c r="L251" s="6"/>
      <c r="M251" s="6">
        <v>150</v>
      </c>
      <c r="N251" s="6">
        <v>9</v>
      </c>
      <c r="O251" s="6" t="s">
        <v>63</v>
      </c>
      <c r="P251" s="6" t="s">
        <v>713</v>
      </c>
      <c r="Q251" s="6" t="s">
        <v>1531</v>
      </c>
      <c r="R251" s="7"/>
      <c r="S251" s="7" t="s">
        <v>1532</v>
      </c>
    </row>
    <row r="252" ht="14" customHeight="1" spans="1:19">
      <c r="A252" s="6" t="s">
        <v>1533</v>
      </c>
      <c r="B252" s="6" t="s">
        <v>97</v>
      </c>
      <c r="C252" s="6" t="s">
        <v>1534</v>
      </c>
      <c r="D252" s="7" t="s">
        <v>71</v>
      </c>
      <c r="E252" s="7" t="s">
        <v>72</v>
      </c>
      <c r="F252" s="7" t="s">
        <v>1535</v>
      </c>
      <c r="G252" s="6" t="s">
        <v>91</v>
      </c>
      <c r="H252" s="6" t="s">
        <v>101</v>
      </c>
      <c r="I252" s="9" t="s">
        <v>62</v>
      </c>
      <c r="J252" s="6">
        <f t="shared" si="4"/>
        <v>150</v>
      </c>
      <c r="K252" s="6"/>
      <c r="L252" s="6"/>
      <c r="M252" s="6">
        <v>135</v>
      </c>
      <c r="N252" s="6">
        <v>15</v>
      </c>
      <c r="O252" s="6" t="s">
        <v>63</v>
      </c>
      <c r="P252" s="6" t="s">
        <v>831</v>
      </c>
      <c r="Q252" s="6" t="s">
        <v>1536</v>
      </c>
      <c r="R252" s="7" t="s">
        <v>1537</v>
      </c>
      <c r="S252" s="7" t="s">
        <v>1538</v>
      </c>
    </row>
    <row r="253" ht="14" customHeight="1" spans="1:19">
      <c r="A253" s="6" t="s">
        <v>1539</v>
      </c>
      <c r="B253" s="6" t="s">
        <v>1540</v>
      </c>
      <c r="C253" s="6" t="s">
        <v>1541</v>
      </c>
      <c r="D253" s="7" t="s">
        <v>7</v>
      </c>
      <c r="E253" s="7" t="s">
        <v>140</v>
      </c>
      <c r="F253" s="7" t="s">
        <v>1542</v>
      </c>
      <c r="G253" s="6" t="s">
        <v>82</v>
      </c>
      <c r="H253" s="6" t="s">
        <v>50</v>
      </c>
      <c r="I253" s="9" t="s">
        <v>62</v>
      </c>
      <c r="J253" s="6">
        <f t="shared" si="4"/>
        <v>165</v>
      </c>
      <c r="K253" s="6"/>
      <c r="L253" s="6">
        <v>66</v>
      </c>
      <c r="M253" s="6">
        <f>L253/0.4</f>
        <v>165</v>
      </c>
      <c r="N253" s="6"/>
      <c r="O253" s="9" t="s">
        <v>36</v>
      </c>
      <c r="P253" s="6" t="s">
        <v>8</v>
      </c>
      <c r="Q253" s="6" t="s">
        <v>1543</v>
      </c>
      <c r="R253" s="7"/>
      <c r="S253" s="7" t="s">
        <v>1544</v>
      </c>
    </row>
    <row r="254" ht="14" customHeight="1" spans="1:19">
      <c r="A254" s="6" t="s">
        <v>1545</v>
      </c>
      <c r="B254" s="6" t="s">
        <v>44</v>
      </c>
      <c r="C254" s="6" t="s">
        <v>1546</v>
      </c>
      <c r="D254" s="7" t="s">
        <v>71</v>
      </c>
      <c r="E254" s="7" t="s">
        <v>72</v>
      </c>
      <c r="F254" s="7" t="s">
        <v>1547</v>
      </c>
      <c r="G254" s="6" t="s">
        <v>124</v>
      </c>
      <c r="H254" s="6" t="s">
        <v>50</v>
      </c>
      <c r="I254" s="9" t="s">
        <v>62</v>
      </c>
      <c r="J254" s="6">
        <f t="shared" ref="J254:J317" si="5">K254+M254+N254</f>
        <v>160</v>
      </c>
      <c r="K254" s="6"/>
      <c r="L254" s="6"/>
      <c r="M254" s="6">
        <v>160</v>
      </c>
      <c r="N254" s="6">
        <v>0</v>
      </c>
      <c r="O254" s="6" t="s">
        <v>63</v>
      </c>
      <c r="P254" s="6" t="s">
        <v>217</v>
      </c>
      <c r="Q254" s="6" t="s">
        <v>1548</v>
      </c>
      <c r="R254" s="7" t="s">
        <v>1549</v>
      </c>
      <c r="S254" s="7" t="s">
        <v>52</v>
      </c>
    </row>
    <row r="255" ht="14" customHeight="1" spans="1:19">
      <c r="A255" s="6" t="s">
        <v>1550</v>
      </c>
      <c r="B255" s="6" t="s">
        <v>97</v>
      </c>
      <c r="C255" s="6" t="s">
        <v>1551</v>
      </c>
      <c r="D255" s="7" t="s">
        <v>614</v>
      </c>
      <c r="E255" s="7" t="s">
        <v>700</v>
      </c>
      <c r="F255" s="7" t="s">
        <v>299</v>
      </c>
      <c r="G255" s="6" t="s">
        <v>82</v>
      </c>
      <c r="H255" s="6" t="s">
        <v>101</v>
      </c>
      <c r="I255" s="9" t="s">
        <v>51</v>
      </c>
      <c r="J255" s="6">
        <f t="shared" si="5"/>
        <v>0</v>
      </c>
      <c r="K255" s="6"/>
      <c r="L255" s="6"/>
      <c r="M255" s="6"/>
      <c r="N255" s="6"/>
      <c r="O255" s="6" t="s">
        <v>52</v>
      </c>
      <c r="P255" s="6" t="s">
        <v>702</v>
      </c>
      <c r="Q255" s="6" t="s">
        <v>1552</v>
      </c>
      <c r="R255" s="7" t="s">
        <v>1553</v>
      </c>
      <c r="S255" s="7" t="s">
        <v>1554</v>
      </c>
    </row>
    <row r="256" ht="14" customHeight="1" spans="1:19">
      <c r="A256" s="6" t="s">
        <v>1555</v>
      </c>
      <c r="B256" s="6" t="s">
        <v>44</v>
      </c>
      <c r="C256" s="6" t="s">
        <v>1556</v>
      </c>
      <c r="D256" s="7" t="s">
        <v>71</v>
      </c>
      <c r="E256" s="7" t="s">
        <v>72</v>
      </c>
      <c r="F256" s="7" t="s">
        <v>1557</v>
      </c>
      <c r="G256" s="6" t="s">
        <v>91</v>
      </c>
      <c r="H256" s="6" t="s">
        <v>50</v>
      </c>
      <c r="I256" s="9" t="s">
        <v>83</v>
      </c>
      <c r="J256" s="6">
        <f t="shared" si="5"/>
        <v>30</v>
      </c>
      <c r="K256" s="6"/>
      <c r="L256" s="6"/>
      <c r="M256" s="6">
        <v>30</v>
      </c>
      <c r="N256" s="6">
        <v>0</v>
      </c>
      <c r="O256" s="6" t="s">
        <v>63</v>
      </c>
      <c r="P256" s="6" t="s">
        <v>831</v>
      </c>
      <c r="Q256" s="6" t="s">
        <v>1558</v>
      </c>
      <c r="R256" s="7" t="s">
        <v>1559</v>
      </c>
      <c r="S256" s="7" t="s">
        <v>1560</v>
      </c>
    </row>
    <row r="257" ht="14" customHeight="1" spans="1:19">
      <c r="A257" s="6" t="s">
        <v>1561</v>
      </c>
      <c r="B257" s="6" t="s">
        <v>97</v>
      </c>
      <c r="C257" s="6" t="s">
        <v>1562</v>
      </c>
      <c r="D257" s="7" t="s">
        <v>46</v>
      </c>
      <c r="E257" s="7" t="s">
        <v>122</v>
      </c>
      <c r="F257" s="7" t="s">
        <v>1563</v>
      </c>
      <c r="G257" s="6" t="s">
        <v>91</v>
      </c>
      <c r="H257" s="6" t="s">
        <v>101</v>
      </c>
      <c r="I257" s="9" t="s">
        <v>62</v>
      </c>
      <c r="J257" s="6">
        <f t="shared" si="5"/>
        <v>200</v>
      </c>
      <c r="K257" s="6"/>
      <c r="L257" s="6"/>
      <c r="M257" s="6">
        <v>190</v>
      </c>
      <c r="N257" s="6">
        <v>10</v>
      </c>
      <c r="O257" s="6" t="s">
        <v>63</v>
      </c>
      <c r="P257" s="6" t="s">
        <v>347</v>
      </c>
      <c r="Q257" s="6" t="s">
        <v>1564</v>
      </c>
      <c r="R257" s="7" t="s">
        <v>1565</v>
      </c>
      <c r="S257" s="7" t="s">
        <v>52</v>
      </c>
    </row>
    <row r="258" ht="14" customHeight="1" spans="1:19">
      <c r="A258" s="6" t="s">
        <v>1566</v>
      </c>
      <c r="B258" s="6" t="s">
        <v>1567</v>
      </c>
      <c r="C258" s="6" t="s">
        <v>1568</v>
      </c>
      <c r="D258" s="7" t="s">
        <v>7</v>
      </c>
      <c r="E258" s="7" t="s">
        <v>298</v>
      </c>
      <c r="F258" s="7" t="s">
        <v>1569</v>
      </c>
      <c r="G258" s="6" t="s">
        <v>300</v>
      </c>
      <c r="H258" s="6" t="s">
        <v>50</v>
      </c>
      <c r="I258" s="9" t="s">
        <v>51</v>
      </c>
      <c r="J258" s="6">
        <f t="shared" si="5"/>
        <v>0</v>
      </c>
      <c r="K258" s="6"/>
      <c r="L258" s="6"/>
      <c r="M258" s="6"/>
      <c r="N258" s="6"/>
      <c r="O258" s="6" t="s">
        <v>52</v>
      </c>
      <c r="P258" s="6" t="s">
        <v>11</v>
      </c>
      <c r="Q258" s="6" t="s">
        <v>1570</v>
      </c>
      <c r="R258" s="7" t="s">
        <v>1571</v>
      </c>
      <c r="S258" s="7" t="s">
        <v>876</v>
      </c>
    </row>
    <row r="259" ht="14" customHeight="1" spans="1:19">
      <c r="A259" s="6" t="s">
        <v>1572</v>
      </c>
      <c r="B259" s="6" t="s">
        <v>44</v>
      </c>
      <c r="C259" s="6" t="s">
        <v>1573</v>
      </c>
      <c r="D259" s="7" t="s">
        <v>71</v>
      </c>
      <c r="E259" s="7" t="s">
        <v>72</v>
      </c>
      <c r="F259" s="7" t="s">
        <v>299</v>
      </c>
      <c r="G259" s="6" t="s">
        <v>82</v>
      </c>
      <c r="H259" s="6" t="s">
        <v>50</v>
      </c>
      <c r="I259" s="9" t="s">
        <v>51</v>
      </c>
      <c r="J259" s="6">
        <f t="shared" si="5"/>
        <v>0</v>
      </c>
      <c r="K259" s="6"/>
      <c r="L259" s="6"/>
      <c r="M259" s="6"/>
      <c r="N259" s="6"/>
      <c r="O259" s="6" t="s">
        <v>52</v>
      </c>
      <c r="P259" s="6" t="s">
        <v>831</v>
      </c>
      <c r="Q259" s="6" t="s">
        <v>1574</v>
      </c>
      <c r="R259" s="7" t="s">
        <v>1575</v>
      </c>
      <c r="S259" s="7" t="s">
        <v>1083</v>
      </c>
    </row>
    <row r="260" ht="14" customHeight="1" spans="1:19">
      <c r="A260" s="6" t="s">
        <v>1576</v>
      </c>
      <c r="B260" s="6" t="s">
        <v>44</v>
      </c>
      <c r="C260" s="6" t="s">
        <v>1577</v>
      </c>
      <c r="D260" s="7" t="s">
        <v>7</v>
      </c>
      <c r="E260" s="7" t="s">
        <v>140</v>
      </c>
      <c r="F260" s="7" t="s">
        <v>1578</v>
      </c>
      <c r="G260" s="6" t="s">
        <v>49</v>
      </c>
      <c r="H260" s="6" t="s">
        <v>50</v>
      </c>
      <c r="I260" s="9" t="s">
        <v>51</v>
      </c>
      <c r="J260" s="6">
        <f t="shared" si="5"/>
        <v>0</v>
      </c>
      <c r="K260" s="6"/>
      <c r="L260" s="6"/>
      <c r="M260" s="6"/>
      <c r="N260" s="6"/>
      <c r="O260" s="6" t="s">
        <v>52</v>
      </c>
      <c r="P260" s="6" t="s">
        <v>9</v>
      </c>
      <c r="Q260" s="6" t="s">
        <v>1579</v>
      </c>
      <c r="R260" s="7" t="s">
        <v>1580</v>
      </c>
      <c r="S260" s="7" t="s">
        <v>56</v>
      </c>
    </row>
    <row r="261" ht="14" customHeight="1" spans="1:19">
      <c r="A261" s="6" t="s">
        <v>1581</v>
      </c>
      <c r="B261" s="6" t="s">
        <v>105</v>
      </c>
      <c r="C261" s="6" t="s">
        <v>1582</v>
      </c>
      <c r="D261" s="7" t="s">
        <v>7</v>
      </c>
      <c r="E261" s="7" t="s">
        <v>298</v>
      </c>
      <c r="F261" s="7" t="s">
        <v>1583</v>
      </c>
      <c r="G261" s="6" t="s">
        <v>169</v>
      </c>
      <c r="H261" s="6" t="s">
        <v>101</v>
      </c>
      <c r="I261" s="9" t="s">
        <v>51</v>
      </c>
      <c r="J261" s="6">
        <f t="shared" si="5"/>
        <v>0</v>
      </c>
      <c r="K261" s="6"/>
      <c r="L261" s="6"/>
      <c r="M261" s="6"/>
      <c r="N261" s="6"/>
      <c r="O261" s="6" t="s">
        <v>52</v>
      </c>
      <c r="P261" s="6" t="s">
        <v>11</v>
      </c>
      <c r="Q261" s="6" t="s">
        <v>1584</v>
      </c>
      <c r="R261" s="7" t="s">
        <v>1585</v>
      </c>
      <c r="S261" s="7" t="s">
        <v>876</v>
      </c>
    </row>
    <row r="262" ht="14" customHeight="1" spans="1:19">
      <c r="A262" s="6" t="s">
        <v>1586</v>
      </c>
      <c r="B262" s="6" t="s">
        <v>1587</v>
      </c>
      <c r="C262" s="6" t="s">
        <v>1588</v>
      </c>
      <c r="D262" s="7" t="s">
        <v>7</v>
      </c>
      <c r="E262" s="7" t="s">
        <v>114</v>
      </c>
      <c r="F262" s="7" t="s">
        <v>1589</v>
      </c>
      <c r="G262" s="6" t="s">
        <v>253</v>
      </c>
      <c r="H262" s="6" t="s">
        <v>50</v>
      </c>
      <c r="I262" s="6" t="s">
        <v>518</v>
      </c>
      <c r="J262" s="6">
        <f t="shared" si="5"/>
        <v>0</v>
      </c>
      <c r="K262" s="6"/>
      <c r="L262" s="6"/>
      <c r="M262" s="6"/>
      <c r="N262" s="6"/>
      <c r="O262" s="6" t="s">
        <v>52</v>
      </c>
      <c r="P262" s="6" t="s">
        <v>12</v>
      </c>
      <c r="Q262" s="6" t="s">
        <v>1590</v>
      </c>
      <c r="R262" s="7" t="s">
        <v>1591</v>
      </c>
      <c r="S262" s="7" t="s">
        <v>52</v>
      </c>
    </row>
    <row r="263" ht="14" customHeight="1" spans="1:19">
      <c r="A263" s="6" t="s">
        <v>1592</v>
      </c>
      <c r="B263" s="6" t="s">
        <v>105</v>
      </c>
      <c r="C263" s="6" t="s">
        <v>1593</v>
      </c>
      <c r="D263" s="7" t="s">
        <v>7</v>
      </c>
      <c r="E263" s="7" t="s">
        <v>202</v>
      </c>
      <c r="F263" s="7" t="s">
        <v>1594</v>
      </c>
      <c r="G263" s="6" t="s">
        <v>245</v>
      </c>
      <c r="H263" s="6" t="s">
        <v>50</v>
      </c>
      <c r="I263" s="9" t="s">
        <v>83</v>
      </c>
      <c r="J263" s="6">
        <f t="shared" si="5"/>
        <v>30</v>
      </c>
      <c r="K263" s="6"/>
      <c r="L263" s="6"/>
      <c r="M263" s="6">
        <v>30</v>
      </c>
      <c r="N263" s="6">
        <v>0</v>
      </c>
      <c r="O263" s="6" t="s">
        <v>63</v>
      </c>
      <c r="P263" s="6" t="s">
        <v>9</v>
      </c>
      <c r="Q263" s="6" t="s">
        <v>1595</v>
      </c>
      <c r="R263" s="7" t="s">
        <v>1596</v>
      </c>
      <c r="S263" s="7" t="s">
        <v>1597</v>
      </c>
    </row>
    <row r="264" ht="14" customHeight="1" spans="1:19">
      <c r="A264" s="6" t="s">
        <v>1598</v>
      </c>
      <c r="B264" s="6" t="s">
        <v>58</v>
      </c>
      <c r="C264" s="6" t="s">
        <v>1599</v>
      </c>
      <c r="D264" s="7" t="s">
        <v>46</v>
      </c>
      <c r="E264" s="7" t="s">
        <v>122</v>
      </c>
      <c r="F264" s="7" t="s">
        <v>1600</v>
      </c>
      <c r="G264" s="6" t="s">
        <v>49</v>
      </c>
      <c r="H264" s="6" t="s">
        <v>50</v>
      </c>
      <c r="I264" s="9" t="s">
        <v>62</v>
      </c>
      <c r="J264" s="6">
        <f t="shared" si="5"/>
        <v>170</v>
      </c>
      <c r="K264" s="6">
        <v>50</v>
      </c>
      <c r="L264" s="6"/>
      <c r="M264" s="6">
        <v>105</v>
      </c>
      <c r="N264" s="6">
        <v>15</v>
      </c>
      <c r="O264" s="6" t="s">
        <v>63</v>
      </c>
      <c r="P264" s="6" t="s">
        <v>246</v>
      </c>
      <c r="Q264" s="6" t="s">
        <v>1601</v>
      </c>
      <c r="R264" s="7" t="s">
        <v>1602</v>
      </c>
      <c r="S264" s="7" t="s">
        <v>157</v>
      </c>
    </row>
    <row r="265" ht="14" customHeight="1" spans="1:19">
      <c r="A265" s="6" t="s">
        <v>1603</v>
      </c>
      <c r="B265" s="6" t="s">
        <v>44</v>
      </c>
      <c r="C265" s="6" t="s">
        <v>1604</v>
      </c>
      <c r="D265" s="7" t="s">
        <v>46</v>
      </c>
      <c r="E265" s="7" t="s">
        <v>243</v>
      </c>
      <c r="F265" s="7" t="s">
        <v>1605</v>
      </c>
      <c r="G265" s="6" t="s">
        <v>245</v>
      </c>
      <c r="H265" s="6" t="s">
        <v>50</v>
      </c>
      <c r="I265" s="9" t="s">
        <v>83</v>
      </c>
      <c r="J265" s="6">
        <f t="shared" si="5"/>
        <v>50</v>
      </c>
      <c r="K265" s="6">
        <v>50</v>
      </c>
      <c r="L265" s="6"/>
      <c r="M265" s="6"/>
      <c r="N265" s="6"/>
      <c r="O265" s="6" t="s">
        <v>52</v>
      </c>
      <c r="P265" s="6" t="s">
        <v>64</v>
      </c>
      <c r="Q265" s="6" t="s">
        <v>1606</v>
      </c>
      <c r="R265" s="7" t="s">
        <v>1607</v>
      </c>
      <c r="S265" s="7" t="s">
        <v>67</v>
      </c>
    </row>
    <row r="266" ht="14" customHeight="1" spans="1:19">
      <c r="A266" s="6" t="s">
        <v>1608</v>
      </c>
      <c r="B266" s="6" t="s">
        <v>44</v>
      </c>
      <c r="C266" s="6" t="s">
        <v>1609</v>
      </c>
      <c r="D266" s="7" t="s">
        <v>71</v>
      </c>
      <c r="E266" s="7" t="s">
        <v>72</v>
      </c>
      <c r="F266" s="7" t="s">
        <v>1610</v>
      </c>
      <c r="G266" s="6" t="s">
        <v>124</v>
      </c>
      <c r="H266" s="6" t="s">
        <v>50</v>
      </c>
      <c r="I266" s="9" t="s">
        <v>62</v>
      </c>
      <c r="J266" s="6">
        <f t="shared" si="5"/>
        <v>80</v>
      </c>
      <c r="K266" s="6"/>
      <c r="L266" s="6"/>
      <c r="M266" s="6">
        <v>80</v>
      </c>
      <c r="N266" s="6">
        <v>0</v>
      </c>
      <c r="O266" s="6" t="s">
        <v>63</v>
      </c>
      <c r="P266" s="6" t="s">
        <v>217</v>
      </c>
      <c r="Q266" s="6" t="s">
        <v>1611</v>
      </c>
      <c r="R266" s="7"/>
      <c r="S266" s="7" t="s">
        <v>1612</v>
      </c>
    </row>
    <row r="267" ht="14" customHeight="1" spans="1:19">
      <c r="A267" s="6" t="s">
        <v>1613</v>
      </c>
      <c r="B267" s="6" t="s">
        <v>97</v>
      </c>
      <c r="C267" s="6" t="s">
        <v>1614</v>
      </c>
      <c r="D267" s="7" t="s">
        <v>7</v>
      </c>
      <c r="E267" s="7" t="s">
        <v>114</v>
      </c>
      <c r="F267" s="7" t="s">
        <v>909</v>
      </c>
      <c r="G267" s="6" t="s">
        <v>197</v>
      </c>
      <c r="H267" s="6" t="s">
        <v>101</v>
      </c>
      <c r="I267" s="9" t="s">
        <v>51</v>
      </c>
      <c r="J267" s="6">
        <f t="shared" si="5"/>
        <v>0</v>
      </c>
      <c r="K267" s="6"/>
      <c r="L267" s="6"/>
      <c r="M267" s="6"/>
      <c r="N267" s="6"/>
      <c r="O267" s="6" t="s">
        <v>52</v>
      </c>
      <c r="P267" s="6" t="s">
        <v>16</v>
      </c>
      <c r="Q267" s="6" t="s">
        <v>1615</v>
      </c>
      <c r="R267" s="7" t="s">
        <v>1616</v>
      </c>
      <c r="S267" s="7" t="s">
        <v>1617</v>
      </c>
    </row>
    <row r="268" ht="14" customHeight="1" spans="1:19">
      <c r="A268" s="6" t="s">
        <v>1618</v>
      </c>
      <c r="B268" s="6" t="s">
        <v>97</v>
      </c>
      <c r="C268" s="6" t="s">
        <v>1619</v>
      </c>
      <c r="D268" s="7" t="s">
        <v>71</v>
      </c>
      <c r="E268" s="7" t="s">
        <v>72</v>
      </c>
      <c r="F268" s="7" t="s">
        <v>1620</v>
      </c>
      <c r="G268" s="6" t="s">
        <v>204</v>
      </c>
      <c r="H268" s="6" t="s">
        <v>50</v>
      </c>
      <c r="I268" s="9" t="s">
        <v>51</v>
      </c>
      <c r="J268" s="6">
        <f t="shared" si="5"/>
        <v>0</v>
      </c>
      <c r="K268" s="6"/>
      <c r="L268" s="6"/>
      <c r="M268" s="6"/>
      <c r="N268" s="6"/>
      <c r="O268" s="6" t="s">
        <v>52</v>
      </c>
      <c r="P268" s="6" t="s">
        <v>1621</v>
      </c>
      <c r="Q268" s="6" t="s">
        <v>1622</v>
      </c>
      <c r="R268" s="7" t="s">
        <v>1623</v>
      </c>
      <c r="S268" s="7" t="s">
        <v>755</v>
      </c>
    </row>
    <row r="269" ht="14" customHeight="1" spans="1:19">
      <c r="A269" s="6" t="s">
        <v>1624</v>
      </c>
      <c r="B269" s="6" t="s">
        <v>1625</v>
      </c>
      <c r="C269" s="6" t="s">
        <v>1626</v>
      </c>
      <c r="D269" s="7" t="s">
        <v>46</v>
      </c>
      <c r="E269" s="7" t="s">
        <v>47</v>
      </c>
      <c r="F269" s="7" t="s">
        <v>724</v>
      </c>
      <c r="G269" s="6" t="s">
        <v>745</v>
      </c>
      <c r="H269" s="6" t="s">
        <v>50</v>
      </c>
      <c r="I269" s="9" t="s">
        <v>51</v>
      </c>
      <c r="J269" s="6">
        <f t="shared" si="5"/>
        <v>0</v>
      </c>
      <c r="K269" s="6"/>
      <c r="L269" s="6"/>
      <c r="M269" s="6"/>
      <c r="N269" s="6"/>
      <c r="O269" s="6" t="s">
        <v>52</v>
      </c>
      <c r="P269" s="6" t="s">
        <v>725</v>
      </c>
      <c r="Q269" s="6" t="s">
        <v>1627</v>
      </c>
      <c r="R269" s="7" t="s">
        <v>56</v>
      </c>
      <c r="S269" s="7" t="s">
        <v>1628</v>
      </c>
    </row>
    <row r="270" ht="14" customHeight="1" spans="1:19">
      <c r="A270" s="6" t="s">
        <v>1629</v>
      </c>
      <c r="B270" s="6" t="s">
        <v>44</v>
      </c>
      <c r="C270" s="6" t="s">
        <v>1630</v>
      </c>
      <c r="D270" s="7" t="s">
        <v>46</v>
      </c>
      <c r="E270" s="7" t="s">
        <v>47</v>
      </c>
      <c r="F270" s="7" t="s">
        <v>1631</v>
      </c>
      <c r="G270" s="6" t="s">
        <v>565</v>
      </c>
      <c r="H270" s="6" t="s">
        <v>50</v>
      </c>
      <c r="I270" s="9" t="s">
        <v>62</v>
      </c>
      <c r="J270" s="6">
        <f t="shared" si="5"/>
        <v>88</v>
      </c>
      <c r="K270" s="6"/>
      <c r="L270" s="6"/>
      <c r="M270" s="6">
        <v>88</v>
      </c>
      <c r="N270" s="6">
        <v>0</v>
      </c>
      <c r="O270" s="6" t="s">
        <v>63</v>
      </c>
      <c r="P270" s="6" t="s">
        <v>856</v>
      </c>
      <c r="Q270" s="6" t="s">
        <v>1632</v>
      </c>
      <c r="R270" s="7" t="s">
        <v>1633</v>
      </c>
      <c r="S270" s="7" t="s">
        <v>1634</v>
      </c>
    </row>
    <row r="271" ht="14" customHeight="1" spans="1:19">
      <c r="A271" s="6" t="s">
        <v>1635</v>
      </c>
      <c r="B271" s="6" t="s">
        <v>1636</v>
      </c>
      <c r="C271" s="6" t="s">
        <v>1637</v>
      </c>
      <c r="D271" s="7" t="s">
        <v>46</v>
      </c>
      <c r="E271" s="7" t="s">
        <v>47</v>
      </c>
      <c r="F271" s="7" t="s">
        <v>1638</v>
      </c>
      <c r="G271" s="6" t="s">
        <v>74</v>
      </c>
      <c r="H271" s="6" t="s">
        <v>50</v>
      </c>
      <c r="I271" s="9" t="s">
        <v>62</v>
      </c>
      <c r="J271" s="6">
        <f t="shared" si="5"/>
        <v>93</v>
      </c>
      <c r="K271" s="6">
        <v>93</v>
      </c>
      <c r="L271" s="6"/>
      <c r="M271" s="6"/>
      <c r="N271" s="6"/>
      <c r="O271" s="6" t="s">
        <v>52</v>
      </c>
      <c r="P271" s="6" t="s">
        <v>339</v>
      </c>
      <c r="Q271" s="6" t="s">
        <v>1639</v>
      </c>
      <c r="R271" s="7"/>
      <c r="S271" s="7" t="s">
        <v>1640</v>
      </c>
    </row>
    <row r="272" ht="14" customHeight="1" spans="1:19">
      <c r="A272" s="6" t="s">
        <v>1641</v>
      </c>
      <c r="B272" s="6" t="s">
        <v>1642</v>
      </c>
      <c r="C272" s="6" t="s">
        <v>1643</v>
      </c>
      <c r="D272" s="7" t="s">
        <v>46</v>
      </c>
      <c r="E272" s="7" t="s">
        <v>122</v>
      </c>
      <c r="F272" s="7" t="s">
        <v>1644</v>
      </c>
      <c r="G272" s="6" t="s">
        <v>1645</v>
      </c>
      <c r="H272" s="6" t="s">
        <v>101</v>
      </c>
      <c r="I272" s="9" t="s">
        <v>62</v>
      </c>
      <c r="J272" s="6">
        <f t="shared" si="5"/>
        <v>400</v>
      </c>
      <c r="K272" s="6">
        <v>50</v>
      </c>
      <c r="L272" s="6"/>
      <c r="M272" s="6">
        <v>335</v>
      </c>
      <c r="N272" s="6">
        <v>15</v>
      </c>
      <c r="O272" s="6" t="s">
        <v>63</v>
      </c>
      <c r="P272" s="6" t="s">
        <v>347</v>
      </c>
      <c r="Q272" s="6" t="s">
        <v>1646</v>
      </c>
      <c r="R272" s="7"/>
      <c r="S272" s="7" t="s">
        <v>426</v>
      </c>
    </row>
    <row r="273" ht="14" customHeight="1" spans="1:19">
      <c r="A273" s="6" t="s">
        <v>1647</v>
      </c>
      <c r="B273" s="6" t="s">
        <v>97</v>
      </c>
      <c r="C273" s="6" t="s">
        <v>1648</v>
      </c>
      <c r="D273" s="7" t="s">
        <v>46</v>
      </c>
      <c r="E273" s="7" t="s">
        <v>47</v>
      </c>
      <c r="F273" s="7" t="s">
        <v>517</v>
      </c>
      <c r="G273" s="6" t="s">
        <v>617</v>
      </c>
      <c r="H273" s="6" t="s">
        <v>50</v>
      </c>
      <c r="I273" s="6" t="s">
        <v>518</v>
      </c>
      <c r="J273" s="6">
        <f t="shared" si="5"/>
        <v>0</v>
      </c>
      <c r="K273" s="6"/>
      <c r="L273" s="6"/>
      <c r="M273" s="6"/>
      <c r="N273" s="6"/>
      <c r="O273" s="6" t="s">
        <v>52</v>
      </c>
      <c r="P273" s="6" t="s">
        <v>339</v>
      </c>
      <c r="Q273" s="6" t="s">
        <v>1649</v>
      </c>
      <c r="R273" s="7" t="s">
        <v>1650</v>
      </c>
      <c r="S273" s="7" t="s">
        <v>52</v>
      </c>
    </row>
    <row r="274" ht="14" customHeight="1" spans="1:19">
      <c r="A274" s="6" t="s">
        <v>1651</v>
      </c>
      <c r="B274" s="6" t="s">
        <v>97</v>
      </c>
      <c r="C274" s="6" t="s">
        <v>1652</v>
      </c>
      <c r="D274" s="7" t="s">
        <v>71</v>
      </c>
      <c r="E274" s="7" t="s">
        <v>208</v>
      </c>
      <c r="F274" s="7" t="s">
        <v>1653</v>
      </c>
      <c r="G274" s="6" t="s">
        <v>1043</v>
      </c>
      <c r="H274" s="6" t="s">
        <v>101</v>
      </c>
      <c r="I274" s="9" t="s">
        <v>51</v>
      </c>
      <c r="J274" s="6">
        <f t="shared" si="5"/>
        <v>0</v>
      </c>
      <c r="K274" s="6"/>
      <c r="L274" s="6"/>
      <c r="M274" s="6"/>
      <c r="N274" s="6"/>
      <c r="O274" s="6" t="s">
        <v>52</v>
      </c>
      <c r="P274" s="6" t="s">
        <v>339</v>
      </c>
      <c r="Q274" s="6" t="s">
        <v>1654</v>
      </c>
      <c r="R274" s="7" t="s">
        <v>1655</v>
      </c>
      <c r="S274" s="7" t="s">
        <v>1656</v>
      </c>
    </row>
    <row r="275" ht="14" customHeight="1" spans="1:19">
      <c r="A275" s="6" t="s">
        <v>1657</v>
      </c>
      <c r="B275" s="6" t="s">
        <v>1658</v>
      </c>
      <c r="C275" s="6" t="s">
        <v>1659</v>
      </c>
      <c r="D275" s="7" t="s">
        <v>614</v>
      </c>
      <c r="E275" s="7" t="s">
        <v>1660</v>
      </c>
      <c r="F275" s="7" t="s">
        <v>1661</v>
      </c>
      <c r="G275" s="6" t="s">
        <v>967</v>
      </c>
      <c r="H275" s="6" t="s">
        <v>50</v>
      </c>
      <c r="I275" s="9" t="s">
        <v>51</v>
      </c>
      <c r="J275" s="6">
        <f t="shared" si="5"/>
        <v>0</v>
      </c>
      <c r="K275" s="6"/>
      <c r="L275" s="6"/>
      <c r="M275" s="6"/>
      <c r="N275" s="6"/>
      <c r="O275" s="6" t="s">
        <v>52</v>
      </c>
      <c r="P275" s="6" t="s">
        <v>702</v>
      </c>
      <c r="Q275" s="6" t="s">
        <v>1662</v>
      </c>
      <c r="R275" s="7"/>
      <c r="S275" s="7" t="s">
        <v>328</v>
      </c>
    </row>
    <row r="276" ht="14" customHeight="1" spans="1:19">
      <c r="A276" s="6" t="s">
        <v>1663</v>
      </c>
      <c r="B276" s="6" t="s">
        <v>58</v>
      </c>
      <c r="C276" s="6" t="s">
        <v>1664</v>
      </c>
      <c r="D276" s="7" t="s">
        <v>46</v>
      </c>
      <c r="E276" s="7" t="s">
        <v>60</v>
      </c>
      <c r="F276" s="7" t="s">
        <v>1665</v>
      </c>
      <c r="G276" s="6" t="s">
        <v>49</v>
      </c>
      <c r="H276" s="6" t="s">
        <v>50</v>
      </c>
      <c r="I276" s="9" t="s">
        <v>83</v>
      </c>
      <c r="J276" s="6">
        <f t="shared" si="5"/>
        <v>50</v>
      </c>
      <c r="K276" s="6">
        <v>50</v>
      </c>
      <c r="L276" s="6"/>
      <c r="M276" s="6"/>
      <c r="N276" s="6"/>
      <c r="O276" s="6" t="s">
        <v>52</v>
      </c>
      <c r="P276" s="6" t="s">
        <v>64</v>
      </c>
      <c r="Q276" s="6" t="s">
        <v>1666</v>
      </c>
      <c r="R276" s="7" t="s">
        <v>1667</v>
      </c>
      <c r="S276" s="7" t="s">
        <v>1668</v>
      </c>
    </row>
    <row r="277" ht="14" customHeight="1" spans="1:19">
      <c r="A277" s="6" t="s">
        <v>1669</v>
      </c>
      <c r="B277" s="6" t="s">
        <v>58</v>
      </c>
      <c r="C277" s="6" t="s">
        <v>1670</v>
      </c>
      <c r="D277" s="7" t="s">
        <v>46</v>
      </c>
      <c r="E277" s="7" t="s">
        <v>122</v>
      </c>
      <c r="F277" s="7" t="s">
        <v>1671</v>
      </c>
      <c r="G277" s="6" t="s">
        <v>450</v>
      </c>
      <c r="H277" s="6" t="s">
        <v>50</v>
      </c>
      <c r="I277" s="9" t="s">
        <v>62</v>
      </c>
      <c r="J277" s="6">
        <f t="shared" si="5"/>
        <v>200</v>
      </c>
      <c r="K277" s="6"/>
      <c r="L277" s="6"/>
      <c r="M277" s="6">
        <v>200</v>
      </c>
      <c r="N277" s="6">
        <v>0</v>
      </c>
      <c r="O277" s="6" t="s">
        <v>63</v>
      </c>
      <c r="P277" s="6" t="s">
        <v>347</v>
      </c>
      <c r="Q277" s="6" t="s">
        <v>1672</v>
      </c>
      <c r="R277" s="7"/>
      <c r="S277" s="7" t="s">
        <v>52</v>
      </c>
    </row>
    <row r="278" ht="14" customHeight="1" spans="1:19">
      <c r="A278" s="6" t="s">
        <v>1673</v>
      </c>
      <c r="B278" s="6" t="s">
        <v>310</v>
      </c>
      <c r="C278" s="6" t="s">
        <v>1674</v>
      </c>
      <c r="D278" s="7" t="s">
        <v>7</v>
      </c>
      <c r="E278" s="7" t="s">
        <v>114</v>
      </c>
      <c r="F278" s="7" t="s">
        <v>1675</v>
      </c>
      <c r="G278" s="6" t="s">
        <v>124</v>
      </c>
      <c r="H278" s="6" t="s">
        <v>101</v>
      </c>
      <c r="I278" s="9" t="s">
        <v>51</v>
      </c>
      <c r="J278" s="6">
        <f t="shared" si="5"/>
        <v>0</v>
      </c>
      <c r="K278" s="6"/>
      <c r="L278" s="6"/>
      <c r="M278" s="6"/>
      <c r="N278" s="6"/>
      <c r="O278" s="6" t="s">
        <v>52</v>
      </c>
      <c r="P278" s="6" t="s">
        <v>23</v>
      </c>
      <c r="Q278" s="6" t="s">
        <v>1676</v>
      </c>
      <c r="R278" s="7" t="s">
        <v>1677</v>
      </c>
      <c r="S278" s="7" t="s">
        <v>86</v>
      </c>
    </row>
    <row r="279" ht="14" customHeight="1" spans="1:19">
      <c r="A279" s="6" t="s">
        <v>1678</v>
      </c>
      <c r="B279" s="6" t="s">
        <v>44</v>
      </c>
      <c r="C279" s="6" t="s">
        <v>1679</v>
      </c>
      <c r="D279" s="7" t="s">
        <v>7</v>
      </c>
      <c r="E279" s="7" t="s">
        <v>140</v>
      </c>
      <c r="F279" s="7" t="s">
        <v>1680</v>
      </c>
      <c r="G279" s="6" t="s">
        <v>49</v>
      </c>
      <c r="H279" s="6" t="s">
        <v>50</v>
      </c>
      <c r="I279" s="9" t="s">
        <v>62</v>
      </c>
      <c r="J279" s="6">
        <f t="shared" si="5"/>
        <v>220</v>
      </c>
      <c r="K279" s="6">
        <v>50</v>
      </c>
      <c r="L279" s="6"/>
      <c r="M279" s="6">
        <v>130</v>
      </c>
      <c r="N279" s="6">
        <v>40</v>
      </c>
      <c r="O279" s="6" t="s">
        <v>63</v>
      </c>
      <c r="P279" s="6" t="s">
        <v>9</v>
      </c>
      <c r="Q279" s="6" t="s">
        <v>1681</v>
      </c>
      <c r="R279" s="7" t="s">
        <v>1682</v>
      </c>
      <c r="S279" s="7" t="s">
        <v>1683</v>
      </c>
    </row>
    <row r="280" ht="14" customHeight="1" spans="1:19">
      <c r="A280" s="6" t="s">
        <v>1684</v>
      </c>
      <c r="B280" s="6" t="s">
        <v>105</v>
      </c>
      <c r="C280" s="6" t="s">
        <v>1685</v>
      </c>
      <c r="D280" s="7" t="s">
        <v>7</v>
      </c>
      <c r="E280" s="7" t="s">
        <v>140</v>
      </c>
      <c r="F280" s="7" t="s">
        <v>1686</v>
      </c>
      <c r="G280" s="6" t="s">
        <v>169</v>
      </c>
      <c r="H280" s="6" t="s">
        <v>50</v>
      </c>
      <c r="I280" s="9" t="s">
        <v>62</v>
      </c>
      <c r="J280" s="6">
        <f t="shared" si="5"/>
        <v>280</v>
      </c>
      <c r="K280" s="6"/>
      <c r="L280" s="6"/>
      <c r="M280" s="6">
        <v>270</v>
      </c>
      <c r="N280" s="6">
        <v>10</v>
      </c>
      <c r="O280" s="6" t="s">
        <v>63</v>
      </c>
      <c r="P280" s="6" t="s">
        <v>17</v>
      </c>
      <c r="Q280" s="6" t="s">
        <v>1687</v>
      </c>
      <c r="R280" s="7"/>
      <c r="S280" s="7" t="s">
        <v>52</v>
      </c>
    </row>
    <row r="281" ht="14" customHeight="1" spans="1:19">
      <c r="A281" s="6" t="s">
        <v>1688</v>
      </c>
      <c r="B281" s="6" t="s">
        <v>105</v>
      </c>
      <c r="C281" s="6" t="s">
        <v>1689</v>
      </c>
      <c r="D281" s="7" t="s">
        <v>7</v>
      </c>
      <c r="E281" s="7" t="s">
        <v>298</v>
      </c>
      <c r="F281" s="7" t="s">
        <v>1690</v>
      </c>
      <c r="G281" s="6" t="s">
        <v>245</v>
      </c>
      <c r="H281" s="6" t="s">
        <v>50</v>
      </c>
      <c r="I281" s="9" t="s">
        <v>51</v>
      </c>
      <c r="J281" s="6">
        <f t="shared" si="5"/>
        <v>0</v>
      </c>
      <c r="K281" s="6"/>
      <c r="L281" s="6"/>
      <c r="M281" s="6"/>
      <c r="N281" s="6"/>
      <c r="O281" s="6" t="s">
        <v>52</v>
      </c>
      <c r="P281" s="6" t="s">
        <v>10</v>
      </c>
      <c r="Q281" s="6" t="s">
        <v>1691</v>
      </c>
      <c r="R281" s="7" t="s">
        <v>1692</v>
      </c>
      <c r="S281" s="7" t="s">
        <v>1693</v>
      </c>
    </row>
    <row r="282" ht="14" customHeight="1" spans="1:19">
      <c r="A282" s="6" t="s">
        <v>1694</v>
      </c>
      <c r="B282" s="6" t="s">
        <v>1695</v>
      </c>
      <c r="C282" s="6" t="s">
        <v>1696</v>
      </c>
      <c r="D282" s="7" t="s">
        <v>7</v>
      </c>
      <c r="E282" s="7" t="s">
        <v>140</v>
      </c>
      <c r="F282" s="7" t="s">
        <v>1697</v>
      </c>
      <c r="G282" s="6" t="s">
        <v>116</v>
      </c>
      <c r="H282" s="6" t="s">
        <v>50</v>
      </c>
      <c r="I282" s="6" t="s">
        <v>518</v>
      </c>
      <c r="J282" s="6">
        <f t="shared" si="5"/>
        <v>0</v>
      </c>
      <c r="K282" s="6"/>
      <c r="L282" s="6"/>
      <c r="M282" s="6"/>
      <c r="N282" s="6"/>
      <c r="O282" s="6" t="s">
        <v>52</v>
      </c>
      <c r="P282" s="6" t="s">
        <v>9</v>
      </c>
      <c r="Q282" s="6" t="s">
        <v>1698</v>
      </c>
      <c r="R282" s="7" t="s">
        <v>1699</v>
      </c>
      <c r="S282" s="7" t="s">
        <v>52</v>
      </c>
    </row>
    <row r="283" ht="14" customHeight="1" spans="1:19">
      <c r="A283" s="6" t="s">
        <v>1700</v>
      </c>
      <c r="B283" s="6" t="s">
        <v>1701</v>
      </c>
      <c r="C283" s="6" t="s">
        <v>1702</v>
      </c>
      <c r="D283" s="7" t="s">
        <v>46</v>
      </c>
      <c r="E283" s="7" t="s">
        <v>60</v>
      </c>
      <c r="F283" s="7" t="s">
        <v>1703</v>
      </c>
      <c r="G283" s="6" t="s">
        <v>300</v>
      </c>
      <c r="H283" s="6" t="s">
        <v>50</v>
      </c>
      <c r="I283" s="6" t="s">
        <v>518</v>
      </c>
      <c r="J283" s="6">
        <f t="shared" si="5"/>
        <v>0</v>
      </c>
      <c r="K283" s="6"/>
      <c r="L283" s="6"/>
      <c r="M283" s="6"/>
      <c r="N283" s="6"/>
      <c r="O283" s="6" t="s">
        <v>52</v>
      </c>
      <c r="P283" s="6" t="s">
        <v>64</v>
      </c>
      <c r="Q283" s="6" t="s">
        <v>1704</v>
      </c>
      <c r="R283" s="7" t="s">
        <v>1705</v>
      </c>
      <c r="S283" s="7" t="s">
        <v>52</v>
      </c>
    </row>
    <row r="284" ht="14" customHeight="1" spans="1:19">
      <c r="A284" s="6" t="s">
        <v>1706</v>
      </c>
      <c r="B284" s="6" t="s">
        <v>44</v>
      </c>
      <c r="C284" s="6" t="s">
        <v>1707</v>
      </c>
      <c r="D284" s="7" t="s">
        <v>46</v>
      </c>
      <c r="E284" s="7" t="s">
        <v>99</v>
      </c>
      <c r="F284" s="7" t="s">
        <v>364</v>
      </c>
      <c r="G284" s="6" t="s">
        <v>169</v>
      </c>
      <c r="H284" s="6" t="s">
        <v>50</v>
      </c>
      <c r="I284" s="9" t="s">
        <v>51</v>
      </c>
      <c r="J284" s="6">
        <f t="shared" si="5"/>
        <v>0</v>
      </c>
      <c r="K284" s="6"/>
      <c r="L284" s="6"/>
      <c r="M284" s="6"/>
      <c r="N284" s="6"/>
      <c r="O284" s="6" t="s">
        <v>52</v>
      </c>
      <c r="P284" s="6" t="s">
        <v>468</v>
      </c>
      <c r="Q284" s="6" t="s">
        <v>1708</v>
      </c>
      <c r="R284" s="7"/>
      <c r="S284" s="7" t="s">
        <v>434</v>
      </c>
    </row>
    <row r="285" ht="14" customHeight="1" spans="1:19">
      <c r="A285" s="6" t="s">
        <v>1709</v>
      </c>
      <c r="B285" s="6" t="s">
        <v>522</v>
      </c>
      <c r="C285" s="6" t="s">
        <v>1710</v>
      </c>
      <c r="D285" s="7" t="s">
        <v>7</v>
      </c>
      <c r="E285" s="7" t="s">
        <v>140</v>
      </c>
      <c r="F285" s="7" t="s">
        <v>1711</v>
      </c>
      <c r="G285" s="6" t="s">
        <v>82</v>
      </c>
      <c r="H285" s="6" t="s">
        <v>526</v>
      </c>
      <c r="I285" s="9" t="s">
        <v>62</v>
      </c>
      <c r="J285" s="6">
        <f t="shared" si="5"/>
        <v>1000</v>
      </c>
      <c r="K285" s="6"/>
      <c r="L285" s="6"/>
      <c r="M285" s="6">
        <v>909</v>
      </c>
      <c r="N285" s="6">
        <v>91</v>
      </c>
      <c r="O285" s="6" t="s">
        <v>63</v>
      </c>
      <c r="P285" s="6" t="s">
        <v>8</v>
      </c>
      <c r="Q285" s="6" t="s">
        <v>1712</v>
      </c>
      <c r="R285" s="7" t="s">
        <v>1713</v>
      </c>
      <c r="S285" s="7" t="s">
        <v>52</v>
      </c>
    </row>
    <row r="286" ht="14" customHeight="1" spans="1:19">
      <c r="A286" s="6" t="s">
        <v>1714</v>
      </c>
      <c r="B286" s="6" t="s">
        <v>174</v>
      </c>
      <c r="C286" s="6" t="s">
        <v>1715</v>
      </c>
      <c r="D286" s="7" t="s">
        <v>46</v>
      </c>
      <c r="E286" s="7" t="s">
        <v>47</v>
      </c>
      <c r="F286" s="7" t="s">
        <v>1716</v>
      </c>
      <c r="G286" s="6" t="s">
        <v>49</v>
      </c>
      <c r="H286" s="6" t="s">
        <v>50</v>
      </c>
      <c r="I286" s="9" t="s">
        <v>62</v>
      </c>
      <c r="J286" s="6">
        <f t="shared" si="5"/>
        <v>420</v>
      </c>
      <c r="K286" s="6">
        <v>50</v>
      </c>
      <c r="L286" s="6"/>
      <c r="M286" s="6">
        <v>370</v>
      </c>
      <c r="N286" s="6">
        <v>0</v>
      </c>
      <c r="O286" s="6" t="s">
        <v>63</v>
      </c>
      <c r="P286" s="6" t="s">
        <v>431</v>
      </c>
      <c r="Q286" s="6" t="s">
        <v>1717</v>
      </c>
      <c r="R286" s="7" t="s">
        <v>1718</v>
      </c>
      <c r="S286" s="7" t="s">
        <v>426</v>
      </c>
    </row>
    <row r="287" ht="14" customHeight="1" spans="1:19">
      <c r="A287" s="6" t="s">
        <v>1719</v>
      </c>
      <c r="B287" s="6" t="s">
        <v>44</v>
      </c>
      <c r="C287" s="6" t="s">
        <v>1720</v>
      </c>
      <c r="D287" s="7" t="s">
        <v>71</v>
      </c>
      <c r="E287" s="7" t="s">
        <v>228</v>
      </c>
      <c r="F287" s="7" t="s">
        <v>1721</v>
      </c>
      <c r="G287" s="6" t="s">
        <v>204</v>
      </c>
      <c r="H287" s="6" t="s">
        <v>50</v>
      </c>
      <c r="I287" s="9" t="s">
        <v>51</v>
      </c>
      <c r="J287" s="6">
        <f t="shared" si="5"/>
        <v>0</v>
      </c>
      <c r="K287" s="6"/>
      <c r="L287" s="6"/>
      <c r="M287" s="6"/>
      <c r="N287" s="6"/>
      <c r="O287" s="6" t="s">
        <v>52</v>
      </c>
      <c r="P287" s="6" t="s">
        <v>1250</v>
      </c>
      <c r="Q287" s="6" t="s">
        <v>1722</v>
      </c>
      <c r="R287" s="7" t="s">
        <v>56</v>
      </c>
      <c r="S287" s="7" t="s">
        <v>755</v>
      </c>
    </row>
    <row r="288" ht="14" customHeight="1" spans="1:19">
      <c r="A288" s="6" t="s">
        <v>1723</v>
      </c>
      <c r="B288" s="6" t="s">
        <v>58</v>
      </c>
      <c r="C288" s="6" t="s">
        <v>1724</v>
      </c>
      <c r="D288" s="7" t="s">
        <v>7</v>
      </c>
      <c r="E288" s="7" t="s">
        <v>140</v>
      </c>
      <c r="F288" s="7" t="s">
        <v>1725</v>
      </c>
      <c r="G288" s="6" t="s">
        <v>967</v>
      </c>
      <c r="H288" s="6" t="s">
        <v>50</v>
      </c>
      <c r="I288" s="9" t="s">
        <v>51</v>
      </c>
      <c r="J288" s="6">
        <f t="shared" si="5"/>
        <v>0</v>
      </c>
      <c r="K288" s="6"/>
      <c r="L288" s="6"/>
      <c r="M288" s="6"/>
      <c r="N288" s="6"/>
      <c r="O288" s="6" t="s">
        <v>52</v>
      </c>
      <c r="P288" s="6" t="s">
        <v>24</v>
      </c>
      <c r="Q288" s="6" t="s">
        <v>1726</v>
      </c>
      <c r="R288" s="7" t="s">
        <v>1727</v>
      </c>
      <c r="S288" s="7" t="s">
        <v>1728</v>
      </c>
    </row>
    <row r="289" ht="14" customHeight="1" spans="1:19">
      <c r="A289" s="6" t="s">
        <v>1729</v>
      </c>
      <c r="B289" s="6" t="s">
        <v>1730</v>
      </c>
      <c r="C289" s="6" t="s">
        <v>1731</v>
      </c>
      <c r="D289" s="7" t="s">
        <v>71</v>
      </c>
      <c r="E289" s="7" t="s">
        <v>406</v>
      </c>
      <c r="F289" s="7" t="s">
        <v>1732</v>
      </c>
      <c r="G289" s="6" t="s">
        <v>617</v>
      </c>
      <c r="H289" s="6" t="s">
        <v>50</v>
      </c>
      <c r="I289" s="6" t="s">
        <v>518</v>
      </c>
      <c r="J289" s="6">
        <f t="shared" si="5"/>
        <v>0</v>
      </c>
      <c r="K289" s="6"/>
      <c r="L289" s="6"/>
      <c r="M289" s="6"/>
      <c r="N289" s="6"/>
      <c r="O289" s="6" t="s">
        <v>52</v>
      </c>
      <c r="P289" s="6" t="s">
        <v>1309</v>
      </c>
      <c r="Q289" s="6" t="s">
        <v>1733</v>
      </c>
      <c r="R289" s="7" t="s">
        <v>1734</v>
      </c>
      <c r="S289" s="7" t="s">
        <v>52</v>
      </c>
    </row>
    <row r="290" ht="14" customHeight="1" spans="1:19">
      <c r="A290" s="6" t="s">
        <v>1735</v>
      </c>
      <c r="B290" s="6" t="s">
        <v>44</v>
      </c>
      <c r="C290" s="6" t="s">
        <v>1736</v>
      </c>
      <c r="D290" s="7" t="s">
        <v>46</v>
      </c>
      <c r="E290" s="7" t="s">
        <v>60</v>
      </c>
      <c r="F290" s="7" t="s">
        <v>1737</v>
      </c>
      <c r="G290" s="6" t="s">
        <v>525</v>
      </c>
      <c r="H290" s="6" t="s">
        <v>50</v>
      </c>
      <c r="I290" s="9" t="s">
        <v>62</v>
      </c>
      <c r="J290" s="6">
        <f t="shared" si="5"/>
        <v>225</v>
      </c>
      <c r="K290" s="6"/>
      <c r="L290" s="6">
        <v>90</v>
      </c>
      <c r="M290" s="6">
        <f>L290/0.4</f>
        <v>225</v>
      </c>
      <c r="N290" s="6"/>
      <c r="O290" s="9" t="s">
        <v>36</v>
      </c>
      <c r="P290" s="6" t="s">
        <v>339</v>
      </c>
      <c r="Q290" s="6" t="s">
        <v>1738</v>
      </c>
      <c r="R290" s="7"/>
      <c r="S290" s="7" t="s">
        <v>1739</v>
      </c>
    </row>
    <row r="291" ht="14" customHeight="1" spans="1:19">
      <c r="A291" s="6" t="s">
        <v>1740</v>
      </c>
      <c r="B291" s="6" t="s">
        <v>97</v>
      </c>
      <c r="C291" s="6" t="s">
        <v>1741</v>
      </c>
      <c r="D291" s="7" t="s">
        <v>46</v>
      </c>
      <c r="E291" s="7" t="s">
        <v>1742</v>
      </c>
      <c r="F291" s="7" t="s">
        <v>1743</v>
      </c>
      <c r="G291" s="6" t="s">
        <v>108</v>
      </c>
      <c r="H291" s="6" t="s">
        <v>50</v>
      </c>
      <c r="I291" s="9" t="s">
        <v>51</v>
      </c>
      <c r="J291" s="6">
        <f t="shared" si="5"/>
        <v>0</v>
      </c>
      <c r="K291" s="6"/>
      <c r="L291" s="6"/>
      <c r="M291" s="6"/>
      <c r="N291" s="6"/>
      <c r="O291" s="6" t="s">
        <v>52</v>
      </c>
      <c r="P291" s="6" t="s">
        <v>246</v>
      </c>
      <c r="Q291" s="6" t="s">
        <v>1744</v>
      </c>
      <c r="R291" s="7" t="s">
        <v>1745</v>
      </c>
      <c r="S291" s="7" t="s">
        <v>322</v>
      </c>
    </row>
    <row r="292" ht="14" customHeight="1" spans="1:19">
      <c r="A292" s="6" t="s">
        <v>1746</v>
      </c>
      <c r="B292" s="6" t="s">
        <v>44</v>
      </c>
      <c r="C292" s="6" t="s">
        <v>1747</v>
      </c>
      <c r="D292" s="7" t="s">
        <v>46</v>
      </c>
      <c r="E292" s="7" t="s">
        <v>60</v>
      </c>
      <c r="F292" s="7" t="s">
        <v>1748</v>
      </c>
      <c r="G292" s="6" t="s">
        <v>116</v>
      </c>
      <c r="H292" s="6" t="s">
        <v>50</v>
      </c>
      <c r="I292" s="9" t="s">
        <v>62</v>
      </c>
      <c r="J292" s="6">
        <f t="shared" si="5"/>
        <v>120</v>
      </c>
      <c r="K292" s="6">
        <v>50</v>
      </c>
      <c r="L292" s="6"/>
      <c r="M292" s="6">
        <v>70</v>
      </c>
      <c r="N292" s="6">
        <v>0</v>
      </c>
      <c r="O292" s="6" t="s">
        <v>63</v>
      </c>
      <c r="P292" s="6" t="s">
        <v>64</v>
      </c>
      <c r="Q292" s="6" t="s">
        <v>1749</v>
      </c>
      <c r="R292" s="7" t="s">
        <v>1750</v>
      </c>
      <c r="S292" s="7" t="s">
        <v>1751</v>
      </c>
    </row>
    <row r="293" ht="14" customHeight="1" spans="1:19">
      <c r="A293" s="6" t="s">
        <v>1752</v>
      </c>
      <c r="B293" s="6" t="s">
        <v>1753</v>
      </c>
      <c r="C293" s="6" t="s">
        <v>1754</v>
      </c>
      <c r="D293" s="7" t="s">
        <v>46</v>
      </c>
      <c r="E293" s="7" t="s">
        <v>122</v>
      </c>
      <c r="F293" s="7" t="s">
        <v>1755</v>
      </c>
      <c r="G293" s="6" t="s">
        <v>245</v>
      </c>
      <c r="H293" s="6" t="s">
        <v>50</v>
      </c>
      <c r="I293" s="9" t="s">
        <v>62</v>
      </c>
      <c r="J293" s="6">
        <f t="shared" si="5"/>
        <v>80</v>
      </c>
      <c r="K293" s="6"/>
      <c r="L293" s="6"/>
      <c r="M293" s="6">
        <v>80</v>
      </c>
      <c r="N293" s="6">
        <v>0</v>
      </c>
      <c r="O293" s="6" t="s">
        <v>63</v>
      </c>
      <c r="P293" s="6" t="s">
        <v>246</v>
      </c>
      <c r="Q293" s="6" t="s">
        <v>1756</v>
      </c>
      <c r="R293" s="7"/>
      <c r="S293" s="7" t="s">
        <v>1757</v>
      </c>
    </row>
    <row r="294" ht="14" customHeight="1" spans="1:19">
      <c r="A294" s="6" t="s">
        <v>1758</v>
      </c>
      <c r="B294" s="6" t="s">
        <v>44</v>
      </c>
      <c r="C294" s="6" t="s">
        <v>1759</v>
      </c>
      <c r="D294" s="7" t="s">
        <v>46</v>
      </c>
      <c r="E294" s="7" t="s">
        <v>99</v>
      </c>
      <c r="F294" s="7" t="s">
        <v>1760</v>
      </c>
      <c r="G294" s="6" t="s">
        <v>197</v>
      </c>
      <c r="H294" s="6" t="s">
        <v>50</v>
      </c>
      <c r="I294" s="6" t="s">
        <v>518</v>
      </c>
      <c r="J294" s="6">
        <f t="shared" si="5"/>
        <v>0</v>
      </c>
      <c r="K294" s="6"/>
      <c r="L294" s="6"/>
      <c r="M294" s="6"/>
      <c r="N294" s="6"/>
      <c r="O294" s="6" t="s">
        <v>52</v>
      </c>
      <c r="P294" s="6" t="s">
        <v>291</v>
      </c>
      <c r="Q294" s="6" t="s">
        <v>1761</v>
      </c>
      <c r="R294" s="7" t="s">
        <v>1762</v>
      </c>
      <c r="S294" s="7" t="s">
        <v>52</v>
      </c>
    </row>
    <row r="295" ht="14" customHeight="1" spans="1:19">
      <c r="A295" s="6" t="s">
        <v>1763</v>
      </c>
      <c r="B295" s="6" t="s">
        <v>1764</v>
      </c>
      <c r="C295" s="6" t="s">
        <v>1765</v>
      </c>
      <c r="D295" s="7" t="s">
        <v>71</v>
      </c>
      <c r="E295" s="7" t="s">
        <v>72</v>
      </c>
      <c r="F295" s="7" t="s">
        <v>1766</v>
      </c>
      <c r="G295" s="6" t="s">
        <v>169</v>
      </c>
      <c r="H295" s="6" t="s">
        <v>101</v>
      </c>
      <c r="I295" s="9" t="s">
        <v>51</v>
      </c>
      <c r="J295" s="6">
        <f t="shared" si="5"/>
        <v>0</v>
      </c>
      <c r="K295" s="6"/>
      <c r="L295" s="6"/>
      <c r="M295" s="6"/>
      <c r="N295" s="6"/>
      <c r="O295" s="6" t="s">
        <v>52</v>
      </c>
      <c r="P295" s="6" t="s">
        <v>831</v>
      </c>
      <c r="Q295" s="6" t="s">
        <v>1767</v>
      </c>
      <c r="R295" s="7"/>
      <c r="S295" s="7" t="s">
        <v>1768</v>
      </c>
    </row>
    <row r="296" ht="14" customHeight="1" spans="1:19">
      <c r="A296" s="6" t="s">
        <v>1769</v>
      </c>
      <c r="B296" s="6" t="s">
        <v>44</v>
      </c>
      <c r="C296" s="6" t="s">
        <v>1770</v>
      </c>
      <c r="D296" s="7" t="s">
        <v>7</v>
      </c>
      <c r="E296" s="7" t="s">
        <v>298</v>
      </c>
      <c r="F296" s="7" t="s">
        <v>532</v>
      </c>
      <c r="G296" s="6" t="s">
        <v>116</v>
      </c>
      <c r="H296" s="6" t="s">
        <v>50</v>
      </c>
      <c r="I296" s="9" t="s">
        <v>62</v>
      </c>
      <c r="J296" s="6">
        <f t="shared" si="5"/>
        <v>350</v>
      </c>
      <c r="K296" s="6"/>
      <c r="L296" s="6"/>
      <c r="M296" s="6">
        <v>250</v>
      </c>
      <c r="N296" s="6">
        <v>100</v>
      </c>
      <c r="O296" s="6" t="s">
        <v>63</v>
      </c>
      <c r="P296" s="6" t="s">
        <v>10</v>
      </c>
      <c r="Q296" s="6" t="s">
        <v>1771</v>
      </c>
      <c r="R296" s="7"/>
      <c r="S296" s="7" t="s">
        <v>52</v>
      </c>
    </row>
    <row r="297" ht="14" customHeight="1" spans="1:19">
      <c r="A297" s="6" t="s">
        <v>1772</v>
      </c>
      <c r="B297" s="6" t="s">
        <v>105</v>
      </c>
      <c r="C297" s="6" t="s">
        <v>1773</v>
      </c>
      <c r="D297" s="7" t="s">
        <v>46</v>
      </c>
      <c r="E297" s="7" t="s">
        <v>47</v>
      </c>
      <c r="F297" s="7" t="s">
        <v>1774</v>
      </c>
      <c r="G297" s="6" t="s">
        <v>333</v>
      </c>
      <c r="H297" s="6" t="s">
        <v>50</v>
      </c>
      <c r="I297" s="9" t="s">
        <v>51</v>
      </c>
      <c r="J297" s="6">
        <f t="shared" si="5"/>
        <v>0</v>
      </c>
      <c r="K297" s="6"/>
      <c r="L297" s="6"/>
      <c r="M297" s="6"/>
      <c r="N297" s="6"/>
      <c r="O297" s="6" t="s">
        <v>52</v>
      </c>
      <c r="P297" s="6" t="s">
        <v>431</v>
      </c>
      <c r="Q297" s="6" t="s">
        <v>1775</v>
      </c>
      <c r="R297" s="7" t="s">
        <v>1776</v>
      </c>
      <c r="S297" s="7" t="s">
        <v>1777</v>
      </c>
    </row>
    <row r="298" ht="14" customHeight="1" spans="1:19">
      <c r="A298" s="6" t="s">
        <v>1778</v>
      </c>
      <c r="B298" s="6" t="s">
        <v>1779</v>
      </c>
      <c r="C298" s="6" t="s">
        <v>1780</v>
      </c>
      <c r="D298" s="7" t="s">
        <v>71</v>
      </c>
      <c r="E298" s="7" t="s">
        <v>228</v>
      </c>
      <c r="F298" s="7" t="s">
        <v>1781</v>
      </c>
      <c r="G298" s="6" t="s">
        <v>142</v>
      </c>
      <c r="H298" s="6" t="s">
        <v>50</v>
      </c>
      <c r="I298" s="9" t="s">
        <v>51</v>
      </c>
      <c r="J298" s="6">
        <f t="shared" si="5"/>
        <v>0</v>
      </c>
      <c r="K298" s="6"/>
      <c r="L298" s="6"/>
      <c r="M298" s="6"/>
      <c r="N298" s="6"/>
      <c r="O298" s="6" t="s">
        <v>52</v>
      </c>
      <c r="P298" s="6" t="s">
        <v>75</v>
      </c>
      <c r="Q298" s="6" t="s">
        <v>1782</v>
      </c>
      <c r="R298" s="7" t="s">
        <v>1783</v>
      </c>
      <c r="S298" s="7" t="s">
        <v>1784</v>
      </c>
    </row>
    <row r="299" ht="14" customHeight="1" spans="1:19">
      <c r="A299" s="6" t="s">
        <v>1785</v>
      </c>
      <c r="B299" s="6" t="s">
        <v>97</v>
      </c>
      <c r="C299" s="6" t="s">
        <v>1786</v>
      </c>
      <c r="D299" s="7" t="s">
        <v>160</v>
      </c>
      <c r="E299" s="7" t="s">
        <v>1220</v>
      </c>
      <c r="F299" s="7" t="s">
        <v>1787</v>
      </c>
      <c r="G299" s="6" t="s">
        <v>82</v>
      </c>
      <c r="H299" s="6" t="s">
        <v>101</v>
      </c>
      <c r="I299" s="9" t="s">
        <v>62</v>
      </c>
      <c r="J299" s="6">
        <f t="shared" si="5"/>
        <v>100</v>
      </c>
      <c r="K299" s="6"/>
      <c r="L299" s="6"/>
      <c r="M299" s="6">
        <v>100</v>
      </c>
      <c r="N299" s="6">
        <v>0</v>
      </c>
      <c r="O299" s="6" t="s">
        <v>63</v>
      </c>
      <c r="P299" s="6" t="s">
        <v>642</v>
      </c>
      <c r="Q299" s="6" t="s">
        <v>1788</v>
      </c>
      <c r="R299" s="7" t="s">
        <v>1789</v>
      </c>
      <c r="S299" s="7" t="s">
        <v>1790</v>
      </c>
    </row>
    <row r="300" ht="14" customHeight="1" spans="1:19">
      <c r="A300" s="6" t="s">
        <v>1791</v>
      </c>
      <c r="B300" s="6" t="s">
        <v>97</v>
      </c>
      <c r="C300" s="6" t="s">
        <v>1792</v>
      </c>
      <c r="D300" s="7" t="s">
        <v>7</v>
      </c>
      <c r="E300" s="7" t="s">
        <v>114</v>
      </c>
      <c r="F300" s="7" t="s">
        <v>1793</v>
      </c>
      <c r="G300" s="6" t="s">
        <v>91</v>
      </c>
      <c r="H300" s="6" t="s">
        <v>101</v>
      </c>
      <c r="I300" s="9" t="s">
        <v>62</v>
      </c>
      <c r="J300" s="6">
        <f t="shared" si="5"/>
        <v>180</v>
      </c>
      <c r="K300" s="6">
        <v>50</v>
      </c>
      <c r="L300" s="6"/>
      <c r="M300" s="6">
        <v>10</v>
      </c>
      <c r="N300" s="6">
        <v>120</v>
      </c>
      <c r="O300" s="6" t="s">
        <v>63</v>
      </c>
      <c r="P300" s="6" t="s">
        <v>19</v>
      </c>
      <c r="Q300" s="6" t="s">
        <v>1794</v>
      </c>
      <c r="R300" s="7" t="s">
        <v>1795</v>
      </c>
      <c r="S300" s="7" t="s">
        <v>1796</v>
      </c>
    </row>
    <row r="301" ht="14" customHeight="1" spans="1:19">
      <c r="A301" s="6" t="s">
        <v>1797</v>
      </c>
      <c r="B301" s="6" t="s">
        <v>1798</v>
      </c>
      <c r="C301" s="6" t="s">
        <v>1799</v>
      </c>
      <c r="D301" s="7" t="s">
        <v>46</v>
      </c>
      <c r="E301" s="7" t="s">
        <v>60</v>
      </c>
      <c r="F301" s="7" t="s">
        <v>1800</v>
      </c>
      <c r="G301" s="6" t="s">
        <v>197</v>
      </c>
      <c r="H301" s="6" t="s">
        <v>101</v>
      </c>
      <c r="I301" s="9" t="s">
        <v>51</v>
      </c>
      <c r="J301" s="6">
        <f t="shared" si="5"/>
        <v>0</v>
      </c>
      <c r="K301" s="6"/>
      <c r="L301" s="6"/>
      <c r="M301" s="6"/>
      <c r="N301" s="6"/>
      <c r="O301" s="6" t="s">
        <v>52</v>
      </c>
      <c r="P301" s="6" t="s">
        <v>291</v>
      </c>
      <c r="Q301" s="6" t="s">
        <v>1801</v>
      </c>
      <c r="R301" s="7" t="s">
        <v>1802</v>
      </c>
      <c r="S301" s="7" t="s">
        <v>1803</v>
      </c>
    </row>
    <row r="302" ht="14" customHeight="1" spans="1:19">
      <c r="A302" s="6" t="s">
        <v>1804</v>
      </c>
      <c r="B302" s="6" t="s">
        <v>105</v>
      </c>
      <c r="C302" s="6" t="s">
        <v>1805</v>
      </c>
      <c r="D302" s="7" t="s">
        <v>71</v>
      </c>
      <c r="E302" s="7" t="s">
        <v>131</v>
      </c>
      <c r="F302" s="7" t="s">
        <v>1806</v>
      </c>
      <c r="G302" s="6" t="s">
        <v>116</v>
      </c>
      <c r="H302" s="6" t="s">
        <v>101</v>
      </c>
      <c r="I302" s="9" t="s">
        <v>51</v>
      </c>
      <c r="J302" s="6">
        <f t="shared" si="5"/>
        <v>0</v>
      </c>
      <c r="K302" s="6"/>
      <c r="L302" s="6"/>
      <c r="M302" s="6"/>
      <c r="N302" s="6"/>
      <c r="O302" s="6" t="s">
        <v>52</v>
      </c>
      <c r="P302" s="6" t="s">
        <v>275</v>
      </c>
      <c r="Q302" s="6" t="s">
        <v>1807</v>
      </c>
      <c r="R302" s="7" t="s">
        <v>1808</v>
      </c>
      <c r="S302" s="7" t="s">
        <v>1809</v>
      </c>
    </row>
    <row r="303" ht="14" customHeight="1" spans="1:19">
      <c r="A303" s="6" t="s">
        <v>1810</v>
      </c>
      <c r="B303" s="6" t="s">
        <v>44</v>
      </c>
      <c r="C303" s="6" t="s">
        <v>1811</v>
      </c>
      <c r="D303" s="7" t="s">
        <v>46</v>
      </c>
      <c r="E303" s="7" t="s">
        <v>122</v>
      </c>
      <c r="F303" s="7" t="s">
        <v>1812</v>
      </c>
      <c r="G303" s="6" t="s">
        <v>124</v>
      </c>
      <c r="H303" s="6" t="s">
        <v>50</v>
      </c>
      <c r="I303" s="9" t="s">
        <v>62</v>
      </c>
      <c r="J303" s="6">
        <f t="shared" si="5"/>
        <v>180</v>
      </c>
      <c r="K303" s="6">
        <v>50</v>
      </c>
      <c r="L303" s="6"/>
      <c r="M303" s="6">
        <v>130</v>
      </c>
      <c r="N303" s="6">
        <v>0</v>
      </c>
      <c r="O303" s="6" t="s">
        <v>63</v>
      </c>
      <c r="P303" s="6" t="s">
        <v>313</v>
      </c>
      <c r="Q303" s="6" t="s">
        <v>1813</v>
      </c>
      <c r="R303" s="7" t="s">
        <v>1814</v>
      </c>
      <c r="S303" s="7" t="s">
        <v>1815</v>
      </c>
    </row>
    <row r="304" ht="14" customHeight="1" spans="1:19">
      <c r="A304" s="6" t="s">
        <v>1816</v>
      </c>
      <c r="B304" s="6" t="s">
        <v>97</v>
      </c>
      <c r="C304" s="6" t="s">
        <v>1817</v>
      </c>
      <c r="D304" s="7" t="s">
        <v>7</v>
      </c>
      <c r="E304" s="7" t="s">
        <v>140</v>
      </c>
      <c r="F304" s="7" t="s">
        <v>1818</v>
      </c>
      <c r="G304" s="6" t="s">
        <v>116</v>
      </c>
      <c r="H304" s="6" t="s">
        <v>101</v>
      </c>
      <c r="I304" s="9" t="s">
        <v>51</v>
      </c>
      <c r="J304" s="6">
        <f t="shared" si="5"/>
        <v>0</v>
      </c>
      <c r="K304" s="6"/>
      <c r="L304" s="6"/>
      <c r="M304" s="6"/>
      <c r="N304" s="6"/>
      <c r="O304" s="6" t="s">
        <v>52</v>
      </c>
      <c r="P304" s="6" t="s">
        <v>9</v>
      </c>
      <c r="Q304" s="6" t="s">
        <v>1819</v>
      </c>
      <c r="R304" s="7" t="s">
        <v>1820</v>
      </c>
      <c r="S304" s="7" t="s">
        <v>56</v>
      </c>
    </row>
    <row r="305" ht="14" customHeight="1" spans="1:19">
      <c r="A305" s="6" t="s">
        <v>1821</v>
      </c>
      <c r="B305" s="6" t="s">
        <v>105</v>
      </c>
      <c r="C305" s="6" t="s">
        <v>1822</v>
      </c>
      <c r="D305" s="7" t="s">
        <v>7</v>
      </c>
      <c r="E305" s="7" t="s">
        <v>182</v>
      </c>
      <c r="F305" s="7" t="s">
        <v>1823</v>
      </c>
      <c r="G305" s="6" t="s">
        <v>133</v>
      </c>
      <c r="H305" s="6" t="s">
        <v>101</v>
      </c>
      <c r="I305" s="9" t="s">
        <v>83</v>
      </c>
      <c r="J305" s="6">
        <f t="shared" si="5"/>
        <v>50</v>
      </c>
      <c r="K305" s="6">
        <v>50</v>
      </c>
      <c r="L305" s="6"/>
      <c r="M305" s="6"/>
      <c r="N305" s="6"/>
      <c r="O305" s="6" t="s">
        <v>52</v>
      </c>
      <c r="P305" s="6" t="s">
        <v>12</v>
      </c>
      <c r="Q305" s="6" t="s">
        <v>1824</v>
      </c>
      <c r="R305" s="7" t="s">
        <v>1825</v>
      </c>
      <c r="S305" s="7" t="s">
        <v>1826</v>
      </c>
    </row>
    <row r="306" ht="14" customHeight="1" spans="1:19">
      <c r="A306" s="6" t="s">
        <v>1827</v>
      </c>
      <c r="B306" s="6" t="s">
        <v>44</v>
      </c>
      <c r="C306" s="6" t="s">
        <v>1828</v>
      </c>
      <c r="D306" s="7" t="s">
        <v>46</v>
      </c>
      <c r="E306" s="7" t="s">
        <v>60</v>
      </c>
      <c r="F306" s="7" t="s">
        <v>1829</v>
      </c>
      <c r="G306" s="6" t="s">
        <v>49</v>
      </c>
      <c r="H306" s="6" t="s">
        <v>50</v>
      </c>
      <c r="I306" s="9" t="s">
        <v>62</v>
      </c>
      <c r="J306" s="6">
        <f t="shared" si="5"/>
        <v>160</v>
      </c>
      <c r="K306" s="6"/>
      <c r="L306" s="6"/>
      <c r="M306" s="6">
        <v>60</v>
      </c>
      <c r="N306" s="6">
        <v>100</v>
      </c>
      <c r="O306" s="6" t="s">
        <v>63</v>
      </c>
      <c r="P306" s="6" t="s">
        <v>64</v>
      </c>
      <c r="Q306" s="6" t="s">
        <v>1830</v>
      </c>
      <c r="R306" s="7" t="s">
        <v>1831</v>
      </c>
      <c r="S306" s="7" t="s">
        <v>52</v>
      </c>
    </row>
    <row r="307" ht="14" customHeight="1" spans="1:19">
      <c r="A307" s="6" t="s">
        <v>1832</v>
      </c>
      <c r="B307" s="6" t="s">
        <v>105</v>
      </c>
      <c r="C307" s="6" t="s">
        <v>1833</v>
      </c>
      <c r="D307" s="7" t="s">
        <v>46</v>
      </c>
      <c r="E307" s="7" t="s">
        <v>89</v>
      </c>
      <c r="F307" s="7">
        <v>1</v>
      </c>
      <c r="G307" s="6" t="s">
        <v>197</v>
      </c>
      <c r="H307" s="6" t="s">
        <v>101</v>
      </c>
      <c r="I307" s="9" t="s">
        <v>62</v>
      </c>
      <c r="J307" s="6">
        <f t="shared" si="5"/>
        <v>260</v>
      </c>
      <c r="K307" s="6"/>
      <c r="L307" s="6"/>
      <c r="M307" s="6">
        <v>260</v>
      </c>
      <c r="N307" s="6">
        <v>0</v>
      </c>
      <c r="O307" s="6" t="s">
        <v>63</v>
      </c>
      <c r="P307" s="6" t="s">
        <v>291</v>
      </c>
      <c r="Q307" s="6" t="s">
        <v>1834</v>
      </c>
      <c r="R307" s="7" t="s">
        <v>1835</v>
      </c>
      <c r="S307" s="7" t="s">
        <v>1836</v>
      </c>
    </row>
    <row r="308" ht="14" customHeight="1" spans="1:19">
      <c r="A308" s="6" t="s">
        <v>1837</v>
      </c>
      <c r="B308" s="6" t="s">
        <v>44</v>
      </c>
      <c r="C308" s="6" t="s">
        <v>1838</v>
      </c>
      <c r="D308" s="7" t="s">
        <v>7</v>
      </c>
      <c r="E308" s="7" t="s">
        <v>1839</v>
      </c>
      <c r="F308" s="7" t="s">
        <v>1840</v>
      </c>
      <c r="G308" s="6" t="s">
        <v>236</v>
      </c>
      <c r="H308" s="6" t="s">
        <v>50</v>
      </c>
      <c r="I308" s="9" t="s">
        <v>51</v>
      </c>
      <c r="J308" s="6">
        <f t="shared" si="5"/>
        <v>0</v>
      </c>
      <c r="K308" s="6"/>
      <c r="L308" s="6"/>
      <c r="M308" s="6"/>
      <c r="N308" s="6"/>
      <c r="O308" s="6" t="s">
        <v>52</v>
      </c>
      <c r="P308" s="6" t="s">
        <v>13</v>
      </c>
      <c r="Q308" s="6" t="s">
        <v>1841</v>
      </c>
      <c r="R308" s="7" t="s">
        <v>1842</v>
      </c>
      <c r="S308" s="7" t="s">
        <v>876</v>
      </c>
    </row>
    <row r="309" ht="14" customHeight="1" spans="1:19">
      <c r="A309" s="6" t="s">
        <v>1843</v>
      </c>
      <c r="B309" s="6" t="s">
        <v>44</v>
      </c>
      <c r="C309" s="6" t="s">
        <v>1844</v>
      </c>
      <c r="D309" s="7" t="s">
        <v>46</v>
      </c>
      <c r="E309" s="7" t="s">
        <v>99</v>
      </c>
      <c r="F309" s="7" t="s">
        <v>1845</v>
      </c>
      <c r="G309" s="6" t="s">
        <v>190</v>
      </c>
      <c r="H309" s="6" t="s">
        <v>50</v>
      </c>
      <c r="I309" s="6" t="s">
        <v>518</v>
      </c>
      <c r="J309" s="6">
        <f t="shared" si="5"/>
        <v>0</v>
      </c>
      <c r="K309" s="6"/>
      <c r="L309" s="6"/>
      <c r="M309" s="6"/>
      <c r="N309" s="6"/>
      <c r="O309" s="6" t="s">
        <v>52</v>
      </c>
      <c r="P309" s="6" t="s">
        <v>725</v>
      </c>
      <c r="Q309" s="6" t="s">
        <v>1846</v>
      </c>
      <c r="R309" s="7" t="s">
        <v>1847</v>
      </c>
      <c r="S309" s="7" t="s">
        <v>52</v>
      </c>
    </row>
    <row r="310" ht="14" customHeight="1" spans="1:19">
      <c r="A310" s="6" t="s">
        <v>1848</v>
      </c>
      <c r="B310" s="6" t="s">
        <v>44</v>
      </c>
      <c r="C310" s="6" t="s">
        <v>1849</v>
      </c>
      <c r="D310" s="7" t="s">
        <v>71</v>
      </c>
      <c r="E310" s="7" t="s">
        <v>72</v>
      </c>
      <c r="F310" s="7" t="s">
        <v>1850</v>
      </c>
      <c r="G310" s="6" t="s">
        <v>82</v>
      </c>
      <c r="H310" s="6" t="s">
        <v>50</v>
      </c>
      <c r="I310" s="9" t="s">
        <v>51</v>
      </c>
      <c r="J310" s="6">
        <f t="shared" si="5"/>
        <v>0</v>
      </c>
      <c r="K310" s="6"/>
      <c r="L310" s="6"/>
      <c r="M310" s="6"/>
      <c r="N310" s="6"/>
      <c r="O310" s="6" t="s">
        <v>52</v>
      </c>
      <c r="P310" s="6" t="s">
        <v>831</v>
      </c>
      <c r="Q310" s="6" t="s">
        <v>1851</v>
      </c>
      <c r="R310" s="7"/>
      <c r="S310" s="7" t="s">
        <v>1852</v>
      </c>
    </row>
    <row r="311" ht="14" customHeight="1" spans="1:19">
      <c r="A311" s="6" t="s">
        <v>1853</v>
      </c>
      <c r="B311" s="6" t="s">
        <v>44</v>
      </c>
      <c r="C311" s="6" t="s">
        <v>1849</v>
      </c>
      <c r="D311" s="7" t="s">
        <v>71</v>
      </c>
      <c r="E311" s="7" t="s">
        <v>72</v>
      </c>
      <c r="F311" s="7" t="s">
        <v>1850</v>
      </c>
      <c r="G311" s="6" t="s">
        <v>74</v>
      </c>
      <c r="H311" s="6" t="s">
        <v>50</v>
      </c>
      <c r="I311" s="9" t="s">
        <v>62</v>
      </c>
      <c r="J311" s="6">
        <f t="shared" si="5"/>
        <v>150</v>
      </c>
      <c r="K311" s="6"/>
      <c r="L311" s="6">
        <v>60</v>
      </c>
      <c r="M311" s="6">
        <f>L311/0.4</f>
        <v>150</v>
      </c>
      <c r="N311" s="6"/>
      <c r="O311" s="9" t="s">
        <v>36</v>
      </c>
      <c r="P311" s="6" t="s">
        <v>75</v>
      </c>
      <c r="Q311" s="6" t="s">
        <v>1854</v>
      </c>
      <c r="R311" s="7" t="s">
        <v>1855</v>
      </c>
      <c r="S311" s="7" t="s">
        <v>1856</v>
      </c>
    </row>
    <row r="312" ht="14" customHeight="1" spans="1:19">
      <c r="A312" s="6" t="s">
        <v>1857</v>
      </c>
      <c r="B312" s="6" t="s">
        <v>1858</v>
      </c>
      <c r="C312" s="6" t="s">
        <v>1859</v>
      </c>
      <c r="D312" s="7" t="s">
        <v>46</v>
      </c>
      <c r="E312" s="7" t="s">
        <v>89</v>
      </c>
      <c r="F312" s="7" t="s">
        <v>1860</v>
      </c>
      <c r="G312" s="6" t="s">
        <v>253</v>
      </c>
      <c r="H312" s="6" t="s">
        <v>50</v>
      </c>
      <c r="I312" s="9" t="s">
        <v>62</v>
      </c>
      <c r="J312" s="6">
        <f t="shared" si="5"/>
        <v>260</v>
      </c>
      <c r="K312" s="6"/>
      <c r="L312" s="6"/>
      <c r="M312" s="6">
        <v>220</v>
      </c>
      <c r="N312" s="6">
        <v>40</v>
      </c>
      <c r="O312" s="6" t="s">
        <v>63</v>
      </c>
      <c r="P312" s="6" t="s">
        <v>347</v>
      </c>
      <c r="Q312" s="6" t="s">
        <v>1861</v>
      </c>
      <c r="R312" s="7" t="s">
        <v>1862</v>
      </c>
      <c r="S312" s="7" t="s">
        <v>52</v>
      </c>
    </row>
    <row r="313" ht="14" customHeight="1" spans="1:19">
      <c r="A313" s="6" t="s">
        <v>1863</v>
      </c>
      <c r="B313" s="6" t="s">
        <v>58</v>
      </c>
      <c r="C313" s="6" t="s">
        <v>1864</v>
      </c>
      <c r="D313" s="7" t="s">
        <v>71</v>
      </c>
      <c r="E313" s="7" t="s">
        <v>131</v>
      </c>
      <c r="F313" s="7" t="s">
        <v>1865</v>
      </c>
      <c r="G313" s="6" t="s">
        <v>245</v>
      </c>
      <c r="H313" s="6" t="s">
        <v>50</v>
      </c>
      <c r="I313" s="9" t="s">
        <v>51</v>
      </c>
      <c r="J313" s="6">
        <f t="shared" si="5"/>
        <v>0</v>
      </c>
      <c r="K313" s="6"/>
      <c r="L313" s="6"/>
      <c r="M313" s="6"/>
      <c r="N313" s="6"/>
      <c r="O313" s="6" t="s">
        <v>52</v>
      </c>
      <c r="P313" s="6" t="s">
        <v>275</v>
      </c>
      <c r="Q313" s="6" t="s">
        <v>1866</v>
      </c>
      <c r="R313" s="7" t="s">
        <v>1867</v>
      </c>
      <c r="S313" s="7" t="s">
        <v>1868</v>
      </c>
    </row>
    <row r="314" ht="14" customHeight="1" spans="1:19">
      <c r="A314" s="6" t="s">
        <v>1869</v>
      </c>
      <c r="B314" s="6" t="s">
        <v>1870</v>
      </c>
      <c r="C314" s="6" t="s">
        <v>1871</v>
      </c>
      <c r="D314" s="7" t="s">
        <v>46</v>
      </c>
      <c r="E314" s="7" t="s">
        <v>99</v>
      </c>
      <c r="F314" s="7" t="s">
        <v>1872</v>
      </c>
      <c r="G314" s="6" t="s">
        <v>124</v>
      </c>
      <c r="H314" s="6" t="s">
        <v>101</v>
      </c>
      <c r="I314" s="9" t="s">
        <v>62</v>
      </c>
      <c r="J314" s="6">
        <f t="shared" si="5"/>
        <v>368</v>
      </c>
      <c r="K314" s="6"/>
      <c r="L314" s="6"/>
      <c r="M314" s="6">
        <v>368</v>
      </c>
      <c r="N314" s="6">
        <v>0</v>
      </c>
      <c r="O314" s="6" t="s">
        <v>63</v>
      </c>
      <c r="P314" s="6" t="s">
        <v>725</v>
      </c>
      <c r="Q314" s="6" t="s">
        <v>1873</v>
      </c>
      <c r="R314" s="7"/>
      <c r="S314" s="7" t="s">
        <v>52</v>
      </c>
    </row>
    <row r="315" ht="14" customHeight="1" spans="1:19">
      <c r="A315" s="6" t="s">
        <v>1874</v>
      </c>
      <c r="B315" s="6" t="s">
        <v>97</v>
      </c>
      <c r="C315" s="6" t="s">
        <v>1875</v>
      </c>
      <c r="D315" s="7" t="s">
        <v>46</v>
      </c>
      <c r="E315" s="7" t="s">
        <v>89</v>
      </c>
      <c r="F315" s="7" t="s">
        <v>1876</v>
      </c>
      <c r="G315" s="6" t="s">
        <v>82</v>
      </c>
      <c r="H315" s="6" t="s">
        <v>101</v>
      </c>
      <c r="I315" s="9" t="s">
        <v>62</v>
      </c>
      <c r="J315" s="6">
        <f t="shared" si="5"/>
        <v>280</v>
      </c>
      <c r="K315" s="6"/>
      <c r="L315" s="6"/>
      <c r="M315" s="6">
        <v>240</v>
      </c>
      <c r="N315" s="6">
        <v>40</v>
      </c>
      <c r="O315" s="6" t="s">
        <v>63</v>
      </c>
      <c r="P315" s="6" t="s">
        <v>732</v>
      </c>
      <c r="Q315" s="6" t="s">
        <v>1877</v>
      </c>
      <c r="R315" s="7" t="s">
        <v>1878</v>
      </c>
      <c r="S315" s="7" t="s">
        <v>1879</v>
      </c>
    </row>
    <row r="316" ht="14" customHeight="1" spans="1:19">
      <c r="A316" s="6" t="s">
        <v>1880</v>
      </c>
      <c r="B316" s="6" t="s">
        <v>44</v>
      </c>
      <c r="C316" s="6" t="s">
        <v>1881</v>
      </c>
      <c r="D316" s="7" t="s">
        <v>160</v>
      </c>
      <c r="E316" s="7" t="s">
        <v>1882</v>
      </c>
      <c r="F316" s="7" t="s">
        <v>1883</v>
      </c>
      <c r="G316" s="6" t="s">
        <v>617</v>
      </c>
      <c r="H316" s="6" t="s">
        <v>50</v>
      </c>
      <c r="I316" s="9" t="s">
        <v>51</v>
      </c>
      <c r="J316" s="6">
        <f t="shared" si="5"/>
        <v>0</v>
      </c>
      <c r="K316" s="6"/>
      <c r="L316" s="6"/>
      <c r="M316" s="6"/>
      <c r="N316" s="6"/>
      <c r="O316" s="6" t="s">
        <v>52</v>
      </c>
      <c r="P316" s="6" t="s">
        <v>849</v>
      </c>
      <c r="Q316" s="6" t="s">
        <v>1884</v>
      </c>
      <c r="R316" s="7" t="s">
        <v>1885</v>
      </c>
      <c r="S316" s="7" t="s">
        <v>1886</v>
      </c>
    </row>
    <row r="317" ht="14" customHeight="1" spans="1:19">
      <c r="A317" s="6" t="s">
        <v>1887</v>
      </c>
      <c r="B317" s="6" t="s">
        <v>97</v>
      </c>
      <c r="C317" s="6" t="s">
        <v>1888</v>
      </c>
      <c r="D317" s="7" t="s">
        <v>71</v>
      </c>
      <c r="E317" s="7" t="s">
        <v>406</v>
      </c>
      <c r="F317" s="7" t="s">
        <v>1889</v>
      </c>
      <c r="G317" s="6" t="s">
        <v>124</v>
      </c>
      <c r="H317" s="6" t="s">
        <v>101</v>
      </c>
      <c r="I317" s="9" t="s">
        <v>51</v>
      </c>
      <c r="J317" s="6">
        <f t="shared" si="5"/>
        <v>0</v>
      </c>
      <c r="K317" s="6"/>
      <c r="L317" s="6"/>
      <c r="M317" s="6"/>
      <c r="N317" s="6"/>
      <c r="O317" s="6" t="s">
        <v>52</v>
      </c>
      <c r="P317" s="6" t="s">
        <v>1523</v>
      </c>
      <c r="Q317" s="6" t="s">
        <v>1890</v>
      </c>
      <c r="R317" s="7"/>
      <c r="S317" s="7" t="s">
        <v>1891</v>
      </c>
    </row>
    <row r="318" ht="14" customHeight="1" spans="1:19">
      <c r="A318" s="6" t="s">
        <v>1892</v>
      </c>
      <c r="B318" s="6" t="s">
        <v>97</v>
      </c>
      <c r="C318" s="6" t="s">
        <v>1893</v>
      </c>
      <c r="D318" s="7" t="s">
        <v>7</v>
      </c>
      <c r="E318" s="7" t="s">
        <v>140</v>
      </c>
      <c r="F318" s="7" t="s">
        <v>1894</v>
      </c>
      <c r="G318" s="6" t="s">
        <v>124</v>
      </c>
      <c r="H318" s="6" t="s">
        <v>101</v>
      </c>
      <c r="I318" s="9" t="s">
        <v>51</v>
      </c>
      <c r="J318" s="6">
        <f t="shared" ref="J318:J381" si="6">K318+M318+N318</f>
        <v>0</v>
      </c>
      <c r="K318" s="6"/>
      <c r="L318" s="6"/>
      <c r="M318" s="6"/>
      <c r="N318" s="6"/>
      <c r="O318" s="6" t="s">
        <v>52</v>
      </c>
      <c r="P318" s="6" t="s">
        <v>19</v>
      </c>
      <c r="Q318" s="6" t="s">
        <v>1895</v>
      </c>
      <c r="R318" s="7" t="s">
        <v>1896</v>
      </c>
      <c r="S318" s="7" t="s">
        <v>1897</v>
      </c>
    </row>
    <row r="319" ht="14" customHeight="1" spans="1:19">
      <c r="A319" s="6" t="s">
        <v>1898</v>
      </c>
      <c r="B319" s="6" t="s">
        <v>58</v>
      </c>
      <c r="C319" s="6" t="s">
        <v>1899</v>
      </c>
      <c r="D319" s="7" t="s">
        <v>46</v>
      </c>
      <c r="E319" s="7" t="s">
        <v>60</v>
      </c>
      <c r="F319" s="7" t="s">
        <v>1900</v>
      </c>
      <c r="G319" s="6" t="s">
        <v>204</v>
      </c>
      <c r="H319" s="6" t="s">
        <v>50</v>
      </c>
      <c r="I319" s="9" t="s">
        <v>51</v>
      </c>
      <c r="J319" s="6">
        <f t="shared" si="6"/>
        <v>0</v>
      </c>
      <c r="K319" s="6"/>
      <c r="L319" s="6"/>
      <c r="M319" s="6"/>
      <c r="N319" s="6"/>
      <c r="O319" s="6" t="s">
        <v>52</v>
      </c>
      <c r="P319" s="6" t="s">
        <v>109</v>
      </c>
      <c r="Q319" s="6" t="s">
        <v>1901</v>
      </c>
      <c r="R319" s="7" t="s">
        <v>1902</v>
      </c>
      <c r="S319" s="7" t="s">
        <v>464</v>
      </c>
    </row>
    <row r="320" ht="14" customHeight="1" spans="1:19">
      <c r="A320" s="6" t="s">
        <v>1903</v>
      </c>
      <c r="B320" s="6" t="s">
        <v>58</v>
      </c>
      <c r="C320" s="6" t="s">
        <v>1904</v>
      </c>
      <c r="D320" s="7" t="s">
        <v>46</v>
      </c>
      <c r="E320" s="7" t="s">
        <v>243</v>
      </c>
      <c r="F320" s="7" t="s">
        <v>1905</v>
      </c>
      <c r="G320" s="6" t="s">
        <v>197</v>
      </c>
      <c r="H320" s="6" t="s">
        <v>50</v>
      </c>
      <c r="I320" s="9" t="s">
        <v>51</v>
      </c>
      <c r="J320" s="6">
        <f t="shared" si="6"/>
        <v>0</v>
      </c>
      <c r="K320" s="6"/>
      <c r="L320" s="6"/>
      <c r="M320" s="6"/>
      <c r="N320" s="6"/>
      <c r="O320" s="6" t="s">
        <v>52</v>
      </c>
      <c r="P320" s="6" t="s">
        <v>1439</v>
      </c>
      <c r="Q320" s="6" t="s">
        <v>1906</v>
      </c>
      <c r="R320" s="7"/>
      <c r="S320" s="7" t="s">
        <v>464</v>
      </c>
    </row>
    <row r="321" ht="14" customHeight="1" spans="1:19">
      <c r="A321" s="6" t="s">
        <v>1907</v>
      </c>
      <c r="B321" s="6" t="s">
        <v>58</v>
      </c>
      <c r="C321" s="6" t="s">
        <v>1908</v>
      </c>
      <c r="D321" s="7" t="s">
        <v>46</v>
      </c>
      <c r="E321" s="7" t="s">
        <v>89</v>
      </c>
      <c r="F321" s="7" t="s">
        <v>1909</v>
      </c>
      <c r="G321" s="6" t="s">
        <v>82</v>
      </c>
      <c r="H321" s="6" t="s">
        <v>50</v>
      </c>
      <c r="I321" s="9" t="s">
        <v>62</v>
      </c>
      <c r="J321" s="6">
        <f t="shared" si="6"/>
        <v>200</v>
      </c>
      <c r="K321" s="6"/>
      <c r="L321" s="6"/>
      <c r="M321" s="6">
        <v>200</v>
      </c>
      <c r="N321" s="6">
        <v>0</v>
      </c>
      <c r="O321" s="6" t="s">
        <v>63</v>
      </c>
      <c r="P321" s="6" t="s">
        <v>347</v>
      </c>
      <c r="Q321" s="6" t="s">
        <v>1910</v>
      </c>
      <c r="R321" s="7"/>
      <c r="S321" s="7" t="s">
        <v>52</v>
      </c>
    </row>
    <row r="322" ht="14" customHeight="1" spans="1:19">
      <c r="A322" s="6" t="s">
        <v>1911</v>
      </c>
      <c r="B322" s="6" t="s">
        <v>97</v>
      </c>
      <c r="C322" s="6" t="s">
        <v>1912</v>
      </c>
      <c r="D322" s="7" t="s">
        <v>46</v>
      </c>
      <c r="E322" s="7" t="s">
        <v>47</v>
      </c>
      <c r="F322" s="7" t="s">
        <v>1913</v>
      </c>
      <c r="G322" s="6" t="s">
        <v>82</v>
      </c>
      <c r="H322" s="6" t="s">
        <v>101</v>
      </c>
      <c r="I322" s="9" t="s">
        <v>83</v>
      </c>
      <c r="J322" s="6">
        <f t="shared" si="6"/>
        <v>30</v>
      </c>
      <c r="K322" s="6"/>
      <c r="L322" s="6"/>
      <c r="M322" s="6">
        <v>30</v>
      </c>
      <c r="N322" s="6">
        <v>0</v>
      </c>
      <c r="O322" s="6" t="s">
        <v>63</v>
      </c>
      <c r="P322" s="6" t="s">
        <v>1276</v>
      </c>
      <c r="Q322" s="6" t="s">
        <v>1914</v>
      </c>
      <c r="R322" s="7" t="s">
        <v>1915</v>
      </c>
      <c r="S322" s="7" t="s">
        <v>1916</v>
      </c>
    </row>
    <row r="323" ht="14" customHeight="1" spans="1:19">
      <c r="A323" s="6" t="s">
        <v>1917</v>
      </c>
      <c r="B323" s="6" t="s">
        <v>105</v>
      </c>
      <c r="C323" s="6" t="s">
        <v>1908</v>
      </c>
      <c r="D323" s="7" t="s">
        <v>46</v>
      </c>
      <c r="E323" s="7" t="s">
        <v>89</v>
      </c>
      <c r="F323" s="7" t="s">
        <v>1909</v>
      </c>
      <c r="G323" s="6" t="s">
        <v>525</v>
      </c>
      <c r="H323" s="6" t="s">
        <v>526</v>
      </c>
      <c r="I323" s="9" t="s">
        <v>51</v>
      </c>
      <c r="J323" s="6">
        <f t="shared" si="6"/>
        <v>0</v>
      </c>
      <c r="K323" s="6"/>
      <c r="L323" s="6"/>
      <c r="M323" s="6"/>
      <c r="N323" s="6"/>
      <c r="O323" s="6" t="s">
        <v>52</v>
      </c>
      <c r="P323" s="6" t="s">
        <v>339</v>
      </c>
      <c r="Q323" s="6" t="s">
        <v>1918</v>
      </c>
      <c r="R323" s="7" t="s">
        <v>1919</v>
      </c>
      <c r="S323" s="7" t="s">
        <v>464</v>
      </c>
    </row>
    <row r="324" ht="14" customHeight="1" spans="1:19">
      <c r="A324" s="6" t="s">
        <v>1920</v>
      </c>
      <c r="B324" s="6" t="s">
        <v>105</v>
      </c>
      <c r="C324" s="6" t="s">
        <v>1921</v>
      </c>
      <c r="D324" s="7" t="s">
        <v>46</v>
      </c>
      <c r="E324" s="7" t="s">
        <v>99</v>
      </c>
      <c r="F324" s="7" t="s">
        <v>1922</v>
      </c>
      <c r="G324" s="6" t="s">
        <v>169</v>
      </c>
      <c r="H324" s="6" t="s">
        <v>101</v>
      </c>
      <c r="I324" s="9" t="s">
        <v>51</v>
      </c>
      <c r="J324" s="6">
        <f t="shared" si="6"/>
        <v>0</v>
      </c>
      <c r="K324" s="6"/>
      <c r="L324" s="6"/>
      <c r="M324" s="6"/>
      <c r="N324" s="6"/>
      <c r="O324" s="6" t="s">
        <v>52</v>
      </c>
      <c r="P324" s="6" t="s">
        <v>468</v>
      </c>
      <c r="Q324" s="6" t="s">
        <v>1923</v>
      </c>
      <c r="R324" s="7"/>
      <c r="S324" s="7" t="s">
        <v>1924</v>
      </c>
    </row>
    <row r="325" ht="14" customHeight="1" spans="1:19">
      <c r="A325" s="6" t="s">
        <v>1925</v>
      </c>
      <c r="B325" s="6" t="s">
        <v>44</v>
      </c>
      <c r="C325" s="6" t="s">
        <v>1926</v>
      </c>
      <c r="D325" s="7" t="s">
        <v>46</v>
      </c>
      <c r="E325" s="7" t="s">
        <v>188</v>
      </c>
      <c r="F325" s="7" t="s">
        <v>1927</v>
      </c>
      <c r="G325" s="6" t="s">
        <v>82</v>
      </c>
      <c r="H325" s="6" t="s">
        <v>50</v>
      </c>
      <c r="I325" s="6" t="s">
        <v>518</v>
      </c>
      <c r="J325" s="6">
        <f t="shared" si="6"/>
        <v>0</v>
      </c>
      <c r="K325" s="6"/>
      <c r="L325" s="6"/>
      <c r="M325" s="6"/>
      <c r="N325" s="6"/>
      <c r="O325" s="6" t="s">
        <v>52</v>
      </c>
      <c r="P325" s="6" t="s">
        <v>246</v>
      </c>
      <c r="Q325" s="6" t="s">
        <v>1928</v>
      </c>
      <c r="R325" s="7" t="s">
        <v>1929</v>
      </c>
      <c r="S325" s="7" t="s">
        <v>52</v>
      </c>
    </row>
    <row r="326" ht="14" customHeight="1" spans="1:19">
      <c r="A326" s="6" t="s">
        <v>1930</v>
      </c>
      <c r="B326" s="6" t="s">
        <v>105</v>
      </c>
      <c r="C326" s="6" t="s">
        <v>1931</v>
      </c>
      <c r="D326" s="7" t="s">
        <v>71</v>
      </c>
      <c r="E326" s="7" t="s">
        <v>72</v>
      </c>
      <c r="F326" s="7" t="s">
        <v>1932</v>
      </c>
      <c r="G326" s="6" t="s">
        <v>108</v>
      </c>
      <c r="H326" s="6" t="s">
        <v>101</v>
      </c>
      <c r="I326" s="9" t="s">
        <v>51</v>
      </c>
      <c r="J326" s="6">
        <f t="shared" si="6"/>
        <v>0</v>
      </c>
      <c r="K326" s="6"/>
      <c r="L326" s="6"/>
      <c r="M326" s="6"/>
      <c r="N326" s="6"/>
      <c r="O326" s="6" t="s">
        <v>52</v>
      </c>
      <c r="P326" s="6" t="s">
        <v>217</v>
      </c>
      <c r="Q326" s="6" t="s">
        <v>1933</v>
      </c>
      <c r="R326" s="7" t="s">
        <v>1934</v>
      </c>
      <c r="S326" s="7" t="s">
        <v>1935</v>
      </c>
    </row>
    <row r="327" ht="14" customHeight="1" spans="1:19">
      <c r="A327" s="6" t="s">
        <v>1936</v>
      </c>
      <c r="B327" s="6" t="s">
        <v>105</v>
      </c>
      <c r="C327" s="6" t="s">
        <v>1937</v>
      </c>
      <c r="D327" s="7" t="s">
        <v>46</v>
      </c>
      <c r="E327" s="7" t="s">
        <v>243</v>
      </c>
      <c r="F327" s="7" t="s">
        <v>1070</v>
      </c>
      <c r="G327" s="6" t="s">
        <v>91</v>
      </c>
      <c r="H327" s="6" t="s">
        <v>101</v>
      </c>
      <c r="I327" s="9" t="s">
        <v>51</v>
      </c>
      <c r="J327" s="6">
        <f t="shared" si="6"/>
        <v>0</v>
      </c>
      <c r="K327" s="6"/>
      <c r="L327" s="6"/>
      <c r="M327" s="6"/>
      <c r="N327" s="6"/>
      <c r="O327" s="6" t="s">
        <v>52</v>
      </c>
      <c r="P327" s="6" t="s">
        <v>313</v>
      </c>
      <c r="Q327" s="6" t="s">
        <v>1938</v>
      </c>
      <c r="R327" s="7" t="s">
        <v>1939</v>
      </c>
      <c r="S327" s="7" t="s">
        <v>1940</v>
      </c>
    </row>
    <row r="328" ht="14" customHeight="1" spans="1:19">
      <c r="A328" s="6" t="s">
        <v>1941</v>
      </c>
      <c r="B328" s="6" t="s">
        <v>58</v>
      </c>
      <c r="C328" s="6" t="s">
        <v>1942</v>
      </c>
      <c r="D328" s="7" t="s">
        <v>7</v>
      </c>
      <c r="E328" s="7" t="s">
        <v>298</v>
      </c>
      <c r="F328" s="7" t="s">
        <v>1943</v>
      </c>
      <c r="G328" s="6" t="s">
        <v>116</v>
      </c>
      <c r="H328" s="6" t="s">
        <v>50</v>
      </c>
      <c r="I328" s="9" t="s">
        <v>62</v>
      </c>
      <c r="J328" s="6">
        <f t="shared" si="6"/>
        <v>70</v>
      </c>
      <c r="K328" s="6">
        <v>50</v>
      </c>
      <c r="L328" s="6"/>
      <c r="M328" s="6">
        <v>20</v>
      </c>
      <c r="N328" s="6">
        <v>0</v>
      </c>
      <c r="O328" s="6" t="s">
        <v>63</v>
      </c>
      <c r="P328" s="6" t="s">
        <v>11</v>
      </c>
      <c r="Q328" s="6" t="s">
        <v>1944</v>
      </c>
      <c r="R328" s="7"/>
      <c r="S328" s="7" t="s">
        <v>1945</v>
      </c>
    </row>
    <row r="329" ht="14" customHeight="1" spans="1:19">
      <c r="A329" s="6" t="s">
        <v>1946</v>
      </c>
      <c r="B329" s="6" t="s">
        <v>105</v>
      </c>
      <c r="C329" s="6" t="s">
        <v>1947</v>
      </c>
      <c r="D329" s="7" t="s">
        <v>614</v>
      </c>
      <c r="E329" s="7" t="s">
        <v>700</v>
      </c>
      <c r="F329" s="7" t="s">
        <v>1948</v>
      </c>
      <c r="G329" s="6" t="s">
        <v>450</v>
      </c>
      <c r="H329" s="6" t="s">
        <v>101</v>
      </c>
      <c r="I329" s="9" t="s">
        <v>62</v>
      </c>
      <c r="J329" s="6">
        <f t="shared" si="6"/>
        <v>150</v>
      </c>
      <c r="K329" s="6"/>
      <c r="L329" s="6">
        <v>60</v>
      </c>
      <c r="M329" s="6">
        <f>L329/0.4</f>
        <v>150</v>
      </c>
      <c r="N329" s="6"/>
      <c r="O329" s="9" t="s">
        <v>36</v>
      </c>
      <c r="P329" s="6" t="s">
        <v>702</v>
      </c>
      <c r="Q329" s="6" t="s">
        <v>1949</v>
      </c>
      <c r="R329" s="7"/>
      <c r="S329" s="7" t="s">
        <v>1950</v>
      </c>
    </row>
    <row r="330" ht="14" customHeight="1" spans="1:19">
      <c r="A330" s="6" t="s">
        <v>1951</v>
      </c>
      <c r="B330" s="6" t="s">
        <v>105</v>
      </c>
      <c r="C330" s="6" t="s">
        <v>1952</v>
      </c>
      <c r="D330" s="7" t="s">
        <v>71</v>
      </c>
      <c r="E330" s="7" t="s">
        <v>406</v>
      </c>
      <c r="F330" s="7" t="s">
        <v>1953</v>
      </c>
      <c r="G330" s="6" t="s">
        <v>169</v>
      </c>
      <c r="H330" s="6" t="s">
        <v>101</v>
      </c>
      <c r="I330" s="9" t="s">
        <v>62</v>
      </c>
      <c r="J330" s="6">
        <f t="shared" si="6"/>
        <v>340</v>
      </c>
      <c r="K330" s="6"/>
      <c r="L330" s="6"/>
      <c r="M330" s="6">
        <v>280</v>
      </c>
      <c r="N330" s="6">
        <v>60</v>
      </c>
      <c r="O330" s="6" t="s">
        <v>63</v>
      </c>
      <c r="P330" s="6" t="s">
        <v>867</v>
      </c>
      <c r="Q330" s="6" t="s">
        <v>1954</v>
      </c>
      <c r="R330" s="7" t="s">
        <v>1955</v>
      </c>
      <c r="S330" s="7" t="s">
        <v>52</v>
      </c>
    </row>
    <row r="331" ht="14" customHeight="1" spans="1:19">
      <c r="A331" s="6" t="s">
        <v>1956</v>
      </c>
      <c r="B331" s="6" t="s">
        <v>97</v>
      </c>
      <c r="C331" s="6" t="s">
        <v>1957</v>
      </c>
      <c r="D331" s="7" t="s">
        <v>71</v>
      </c>
      <c r="E331" s="7" t="s">
        <v>228</v>
      </c>
      <c r="F331" s="7" t="s">
        <v>1958</v>
      </c>
      <c r="G331" s="6" t="s">
        <v>197</v>
      </c>
      <c r="H331" s="6" t="s">
        <v>50</v>
      </c>
      <c r="I331" s="9" t="s">
        <v>51</v>
      </c>
      <c r="J331" s="6">
        <f t="shared" si="6"/>
        <v>0</v>
      </c>
      <c r="K331" s="6"/>
      <c r="L331" s="6"/>
      <c r="M331" s="6"/>
      <c r="N331" s="6"/>
      <c r="O331" s="6" t="s">
        <v>52</v>
      </c>
      <c r="P331" s="6" t="s">
        <v>210</v>
      </c>
      <c r="Q331" s="6" t="s">
        <v>1959</v>
      </c>
      <c r="R331" s="7" t="s">
        <v>1960</v>
      </c>
      <c r="S331" s="7" t="s">
        <v>1961</v>
      </c>
    </row>
    <row r="332" ht="14" customHeight="1" spans="1:19">
      <c r="A332" s="6" t="s">
        <v>1962</v>
      </c>
      <c r="B332" s="6" t="s">
        <v>105</v>
      </c>
      <c r="C332" s="6" t="s">
        <v>1963</v>
      </c>
      <c r="D332" s="7" t="s">
        <v>7</v>
      </c>
      <c r="E332" s="7" t="s">
        <v>140</v>
      </c>
      <c r="F332" s="7" t="s">
        <v>1964</v>
      </c>
      <c r="G332" s="6" t="s">
        <v>169</v>
      </c>
      <c r="H332" s="6" t="s">
        <v>101</v>
      </c>
      <c r="I332" s="9" t="s">
        <v>51</v>
      </c>
      <c r="J332" s="6">
        <f t="shared" si="6"/>
        <v>0</v>
      </c>
      <c r="K332" s="6"/>
      <c r="L332" s="6"/>
      <c r="M332" s="6"/>
      <c r="N332" s="6"/>
      <c r="O332" s="6" t="s">
        <v>52</v>
      </c>
      <c r="P332" s="6" t="s">
        <v>17</v>
      </c>
      <c r="Q332" s="6" t="s">
        <v>1965</v>
      </c>
      <c r="R332" s="7" t="s">
        <v>1966</v>
      </c>
      <c r="S332" s="7" t="s">
        <v>1967</v>
      </c>
    </row>
    <row r="333" ht="14" customHeight="1" spans="1:19">
      <c r="A333" s="6" t="s">
        <v>1968</v>
      </c>
      <c r="B333" s="6" t="s">
        <v>97</v>
      </c>
      <c r="C333" s="6" t="s">
        <v>1969</v>
      </c>
      <c r="D333" s="7" t="s">
        <v>71</v>
      </c>
      <c r="E333" s="7" t="s">
        <v>406</v>
      </c>
      <c r="F333" s="7" t="s">
        <v>299</v>
      </c>
      <c r="G333" s="6" t="s">
        <v>82</v>
      </c>
      <c r="H333" s="6" t="s">
        <v>101</v>
      </c>
      <c r="I333" s="9" t="s">
        <v>62</v>
      </c>
      <c r="J333" s="6">
        <f t="shared" si="6"/>
        <v>220</v>
      </c>
      <c r="K333" s="6"/>
      <c r="L333" s="6"/>
      <c r="M333" s="6">
        <v>220</v>
      </c>
      <c r="N333" s="6">
        <v>0</v>
      </c>
      <c r="O333" s="6" t="s">
        <v>63</v>
      </c>
      <c r="P333" s="6" t="s">
        <v>149</v>
      </c>
      <c r="Q333" s="6" t="s">
        <v>1970</v>
      </c>
      <c r="R333" s="7" t="s">
        <v>1971</v>
      </c>
      <c r="S333" s="7" t="s">
        <v>52</v>
      </c>
    </row>
    <row r="334" ht="14" customHeight="1" spans="1:19">
      <c r="A334" s="6" t="s">
        <v>1972</v>
      </c>
      <c r="B334" s="6" t="s">
        <v>1379</v>
      </c>
      <c r="C334" s="6" t="s">
        <v>1973</v>
      </c>
      <c r="D334" s="7" t="s">
        <v>7</v>
      </c>
      <c r="E334" s="7" t="s">
        <v>202</v>
      </c>
      <c r="F334" s="7" t="s">
        <v>1974</v>
      </c>
      <c r="G334" s="6" t="s">
        <v>245</v>
      </c>
      <c r="H334" s="6" t="s">
        <v>50</v>
      </c>
      <c r="I334" s="9" t="s">
        <v>83</v>
      </c>
      <c r="J334" s="6">
        <f t="shared" si="6"/>
        <v>30</v>
      </c>
      <c r="K334" s="6"/>
      <c r="L334" s="6"/>
      <c r="M334" s="6">
        <v>30</v>
      </c>
      <c r="N334" s="6">
        <v>0</v>
      </c>
      <c r="O334" s="6" t="s">
        <v>63</v>
      </c>
      <c r="P334" s="6" t="s">
        <v>10</v>
      </c>
      <c r="Q334" s="6" t="s">
        <v>1975</v>
      </c>
      <c r="R334" s="7" t="s">
        <v>1976</v>
      </c>
      <c r="S334" s="7" t="s">
        <v>389</v>
      </c>
    </row>
    <row r="335" ht="14" customHeight="1" spans="1:19">
      <c r="A335" s="6" t="s">
        <v>1977</v>
      </c>
      <c r="B335" s="6" t="s">
        <v>1978</v>
      </c>
      <c r="C335" s="6" t="s">
        <v>1979</v>
      </c>
      <c r="D335" s="7" t="s">
        <v>7</v>
      </c>
      <c r="E335" s="7" t="s">
        <v>140</v>
      </c>
      <c r="F335" s="7" t="s">
        <v>1980</v>
      </c>
      <c r="G335" s="6" t="s">
        <v>533</v>
      </c>
      <c r="H335" s="6" t="s">
        <v>50</v>
      </c>
      <c r="I335" s="9" t="s">
        <v>51</v>
      </c>
      <c r="J335" s="6">
        <f t="shared" si="6"/>
        <v>0</v>
      </c>
      <c r="K335" s="6"/>
      <c r="L335" s="6"/>
      <c r="M335" s="6"/>
      <c r="N335" s="6"/>
      <c r="O335" s="6" t="s">
        <v>52</v>
      </c>
      <c r="P335" s="6" t="s">
        <v>9</v>
      </c>
      <c r="Q335" s="6" t="s">
        <v>1981</v>
      </c>
      <c r="R335" s="7" t="s">
        <v>1982</v>
      </c>
      <c r="S335" s="7" t="s">
        <v>755</v>
      </c>
    </row>
    <row r="336" ht="14" customHeight="1" spans="1:19">
      <c r="A336" s="6" t="s">
        <v>1983</v>
      </c>
      <c r="B336" s="6" t="s">
        <v>1984</v>
      </c>
      <c r="C336" s="6" t="s">
        <v>1985</v>
      </c>
      <c r="D336" s="7" t="s">
        <v>46</v>
      </c>
      <c r="E336" s="7" t="s">
        <v>47</v>
      </c>
      <c r="F336" s="7" t="s">
        <v>1986</v>
      </c>
      <c r="G336" s="6" t="s">
        <v>393</v>
      </c>
      <c r="H336" s="6" t="s">
        <v>50</v>
      </c>
      <c r="I336" s="9" t="s">
        <v>51</v>
      </c>
      <c r="J336" s="6">
        <f t="shared" si="6"/>
        <v>0</v>
      </c>
      <c r="K336" s="6"/>
      <c r="L336" s="6"/>
      <c r="M336" s="6"/>
      <c r="N336" s="6"/>
      <c r="O336" s="6" t="s">
        <v>52</v>
      </c>
      <c r="P336" s="6" t="s">
        <v>339</v>
      </c>
      <c r="Q336" s="6" t="s">
        <v>1987</v>
      </c>
      <c r="R336" s="7"/>
      <c r="S336" s="7" t="s">
        <v>328</v>
      </c>
    </row>
    <row r="337" ht="14" customHeight="1" spans="1:19">
      <c r="A337" s="6" t="s">
        <v>1988</v>
      </c>
      <c r="B337" s="6" t="s">
        <v>1989</v>
      </c>
      <c r="C337" s="6" t="s">
        <v>1990</v>
      </c>
      <c r="D337" s="7" t="s">
        <v>46</v>
      </c>
      <c r="E337" s="7" t="s">
        <v>99</v>
      </c>
      <c r="F337" s="7" t="s">
        <v>1991</v>
      </c>
      <c r="G337" s="6" t="s">
        <v>641</v>
      </c>
      <c r="H337" s="6" t="s">
        <v>50</v>
      </c>
      <c r="I337" s="9" t="s">
        <v>51</v>
      </c>
      <c r="J337" s="6">
        <f t="shared" si="6"/>
        <v>0</v>
      </c>
      <c r="K337" s="6"/>
      <c r="L337" s="6"/>
      <c r="M337" s="6"/>
      <c r="N337" s="6"/>
      <c r="O337" s="6" t="s">
        <v>52</v>
      </c>
      <c r="P337" s="6" t="s">
        <v>339</v>
      </c>
      <c r="Q337" s="6" t="s">
        <v>1992</v>
      </c>
      <c r="R337" s="7" t="s">
        <v>1993</v>
      </c>
      <c r="S337" s="7" t="s">
        <v>464</v>
      </c>
    </row>
    <row r="338" ht="14" customHeight="1" spans="1:19">
      <c r="A338" s="6" t="s">
        <v>1994</v>
      </c>
      <c r="B338" s="6" t="s">
        <v>1995</v>
      </c>
      <c r="C338" s="6" t="s">
        <v>1996</v>
      </c>
      <c r="D338" s="7" t="s">
        <v>46</v>
      </c>
      <c r="E338" s="7" t="s">
        <v>99</v>
      </c>
      <c r="F338" s="7" t="s">
        <v>1997</v>
      </c>
      <c r="G338" s="6" t="s">
        <v>82</v>
      </c>
      <c r="H338" s="6" t="s">
        <v>50</v>
      </c>
      <c r="I338" s="9" t="s">
        <v>62</v>
      </c>
      <c r="J338" s="6">
        <f t="shared" si="6"/>
        <v>253</v>
      </c>
      <c r="K338" s="6">
        <v>253</v>
      </c>
      <c r="L338" s="6"/>
      <c r="M338" s="6"/>
      <c r="N338" s="6"/>
      <c r="O338" s="6" t="s">
        <v>52</v>
      </c>
      <c r="P338" s="6" t="s">
        <v>1208</v>
      </c>
      <c r="Q338" s="6" t="s">
        <v>1998</v>
      </c>
      <c r="R338" s="7" t="s">
        <v>1999</v>
      </c>
      <c r="S338" s="7" t="s">
        <v>2000</v>
      </c>
    </row>
    <row r="339" ht="14" customHeight="1" spans="1:19">
      <c r="A339" s="6" t="s">
        <v>2001</v>
      </c>
      <c r="B339" s="6" t="s">
        <v>97</v>
      </c>
      <c r="C339" s="6" t="s">
        <v>2002</v>
      </c>
      <c r="D339" s="7" t="s">
        <v>46</v>
      </c>
      <c r="E339" s="7" t="s">
        <v>99</v>
      </c>
      <c r="F339" s="7" t="s">
        <v>2003</v>
      </c>
      <c r="G339" s="6" t="s">
        <v>245</v>
      </c>
      <c r="H339" s="6" t="s">
        <v>50</v>
      </c>
      <c r="I339" s="9" t="s">
        <v>62</v>
      </c>
      <c r="J339" s="6">
        <f t="shared" si="6"/>
        <v>100</v>
      </c>
      <c r="K339" s="6">
        <v>50</v>
      </c>
      <c r="L339" s="6"/>
      <c r="M339" s="6">
        <v>50</v>
      </c>
      <c r="N339" s="6">
        <v>0</v>
      </c>
      <c r="O339" s="6" t="s">
        <v>63</v>
      </c>
      <c r="P339" s="6" t="s">
        <v>2004</v>
      </c>
      <c r="Q339" s="6" t="s">
        <v>2005</v>
      </c>
      <c r="R339" s="7" t="s">
        <v>2006</v>
      </c>
      <c r="S339" s="7" t="s">
        <v>2007</v>
      </c>
    </row>
    <row r="340" ht="14" customHeight="1" spans="1:19">
      <c r="A340" s="6" t="s">
        <v>2008</v>
      </c>
      <c r="B340" s="6" t="s">
        <v>44</v>
      </c>
      <c r="C340" s="6" t="s">
        <v>2009</v>
      </c>
      <c r="D340" s="7" t="s">
        <v>46</v>
      </c>
      <c r="E340" s="7" t="s">
        <v>89</v>
      </c>
      <c r="F340" s="7" t="s">
        <v>2010</v>
      </c>
      <c r="G340" s="6" t="s">
        <v>163</v>
      </c>
      <c r="H340" s="6" t="s">
        <v>50</v>
      </c>
      <c r="I340" s="9" t="s">
        <v>51</v>
      </c>
      <c r="J340" s="6">
        <f t="shared" si="6"/>
        <v>0</v>
      </c>
      <c r="K340" s="6"/>
      <c r="L340" s="6"/>
      <c r="M340" s="6"/>
      <c r="N340" s="6"/>
      <c r="O340" s="6" t="s">
        <v>52</v>
      </c>
      <c r="P340" s="6" t="s">
        <v>732</v>
      </c>
      <c r="Q340" s="6" t="s">
        <v>2011</v>
      </c>
      <c r="R340" s="7" t="s">
        <v>2012</v>
      </c>
      <c r="S340" s="7" t="s">
        <v>86</v>
      </c>
    </row>
    <row r="341" ht="14" customHeight="1" spans="1:19">
      <c r="A341" s="6" t="s">
        <v>2013</v>
      </c>
      <c r="B341" s="6" t="s">
        <v>105</v>
      </c>
      <c r="C341" s="6" t="s">
        <v>2014</v>
      </c>
      <c r="D341" s="7" t="s">
        <v>46</v>
      </c>
      <c r="E341" s="7" t="s">
        <v>47</v>
      </c>
      <c r="F341" s="7" t="s">
        <v>2015</v>
      </c>
      <c r="G341" s="6" t="s">
        <v>245</v>
      </c>
      <c r="H341" s="6" t="s">
        <v>50</v>
      </c>
      <c r="I341" s="9" t="s">
        <v>51</v>
      </c>
      <c r="J341" s="6">
        <f t="shared" si="6"/>
        <v>0</v>
      </c>
      <c r="K341" s="6"/>
      <c r="L341" s="6"/>
      <c r="M341" s="6"/>
      <c r="N341" s="6"/>
      <c r="O341" s="6" t="s">
        <v>52</v>
      </c>
      <c r="P341" s="6" t="s">
        <v>431</v>
      </c>
      <c r="Q341" s="6" t="s">
        <v>2016</v>
      </c>
      <c r="R341" s="7" t="s">
        <v>2017</v>
      </c>
      <c r="S341" s="7" t="s">
        <v>1777</v>
      </c>
    </row>
    <row r="342" ht="14" customHeight="1" spans="1:19">
      <c r="A342" s="6" t="s">
        <v>2018</v>
      </c>
      <c r="B342" s="6" t="s">
        <v>105</v>
      </c>
      <c r="C342" s="6" t="s">
        <v>2019</v>
      </c>
      <c r="D342" s="7" t="s">
        <v>71</v>
      </c>
      <c r="E342" s="7" t="s">
        <v>260</v>
      </c>
      <c r="F342" s="7" t="s">
        <v>2020</v>
      </c>
      <c r="G342" s="6" t="s">
        <v>108</v>
      </c>
      <c r="H342" s="6" t="s">
        <v>50</v>
      </c>
      <c r="I342" s="9" t="s">
        <v>51</v>
      </c>
      <c r="J342" s="6">
        <f t="shared" si="6"/>
        <v>0</v>
      </c>
      <c r="K342" s="6"/>
      <c r="L342" s="6"/>
      <c r="M342" s="6"/>
      <c r="N342" s="6"/>
      <c r="O342" s="6" t="s">
        <v>52</v>
      </c>
      <c r="P342" s="6" t="s">
        <v>275</v>
      </c>
      <c r="Q342" s="6" t="s">
        <v>2021</v>
      </c>
      <c r="R342" s="7" t="s">
        <v>2022</v>
      </c>
      <c r="S342" s="7" t="s">
        <v>389</v>
      </c>
    </row>
    <row r="343" ht="14" customHeight="1" spans="1:19">
      <c r="A343" s="6" t="s">
        <v>2023</v>
      </c>
      <c r="B343" s="6" t="s">
        <v>44</v>
      </c>
      <c r="C343" s="6" t="s">
        <v>2024</v>
      </c>
      <c r="D343" s="7" t="s">
        <v>46</v>
      </c>
      <c r="E343" s="7" t="s">
        <v>47</v>
      </c>
      <c r="F343" s="7" t="s">
        <v>2025</v>
      </c>
      <c r="G343" s="6" t="s">
        <v>197</v>
      </c>
      <c r="H343" s="6" t="s">
        <v>50</v>
      </c>
      <c r="I343" s="9" t="s">
        <v>51</v>
      </c>
      <c r="J343" s="6">
        <f t="shared" si="6"/>
        <v>0</v>
      </c>
      <c r="K343" s="6"/>
      <c r="L343" s="6"/>
      <c r="M343" s="6"/>
      <c r="N343" s="6"/>
      <c r="O343" s="6" t="s">
        <v>52</v>
      </c>
      <c r="P343" s="6" t="s">
        <v>291</v>
      </c>
      <c r="Q343" s="6" t="s">
        <v>2026</v>
      </c>
      <c r="R343" s="7" t="s">
        <v>2027</v>
      </c>
      <c r="S343" s="7" t="s">
        <v>316</v>
      </c>
    </row>
    <row r="344" ht="14" customHeight="1" spans="1:19">
      <c r="A344" s="6" t="s">
        <v>2028</v>
      </c>
      <c r="B344" s="6" t="s">
        <v>2029</v>
      </c>
      <c r="C344" s="6" t="s">
        <v>2030</v>
      </c>
      <c r="D344" s="7" t="s">
        <v>46</v>
      </c>
      <c r="E344" s="7" t="s">
        <v>47</v>
      </c>
      <c r="F344" s="7" t="s">
        <v>332</v>
      </c>
      <c r="G344" s="6" t="s">
        <v>300</v>
      </c>
      <c r="H344" s="6" t="s">
        <v>50</v>
      </c>
      <c r="I344" s="9" t="s">
        <v>62</v>
      </c>
      <c r="J344" s="6">
        <f t="shared" si="6"/>
        <v>220</v>
      </c>
      <c r="K344" s="6">
        <v>50</v>
      </c>
      <c r="L344" s="6"/>
      <c r="M344" s="6">
        <v>170</v>
      </c>
      <c r="N344" s="6">
        <v>0</v>
      </c>
      <c r="O344" s="6" t="s">
        <v>63</v>
      </c>
      <c r="P344" s="6" t="s">
        <v>431</v>
      </c>
      <c r="Q344" s="6" t="s">
        <v>2031</v>
      </c>
      <c r="R344" s="7" t="s">
        <v>2032</v>
      </c>
      <c r="S344" s="7" t="s">
        <v>111</v>
      </c>
    </row>
    <row r="345" ht="14" customHeight="1" spans="1:19">
      <c r="A345" s="6" t="s">
        <v>2033</v>
      </c>
      <c r="B345" s="6" t="s">
        <v>58</v>
      </c>
      <c r="C345" s="6" t="s">
        <v>2034</v>
      </c>
      <c r="D345" s="7" t="s">
        <v>7</v>
      </c>
      <c r="E345" s="7" t="s">
        <v>1839</v>
      </c>
      <c r="F345" s="7" t="s">
        <v>2035</v>
      </c>
      <c r="G345" s="6" t="s">
        <v>169</v>
      </c>
      <c r="H345" s="6" t="s">
        <v>50</v>
      </c>
      <c r="I345" s="9" t="s">
        <v>651</v>
      </c>
      <c r="J345" s="6">
        <f t="shared" si="6"/>
        <v>0</v>
      </c>
      <c r="K345" s="6"/>
      <c r="L345" s="6"/>
      <c r="M345" s="6"/>
      <c r="N345" s="6"/>
      <c r="O345" s="6" t="s">
        <v>52</v>
      </c>
      <c r="P345" s="6" t="s">
        <v>17</v>
      </c>
      <c r="Q345" s="6" t="s">
        <v>2036</v>
      </c>
      <c r="R345" s="7" t="s">
        <v>2037</v>
      </c>
      <c r="S345" s="7" t="s">
        <v>52</v>
      </c>
    </row>
    <row r="346" ht="14" customHeight="1" spans="1:19">
      <c r="A346" s="6" t="s">
        <v>2038</v>
      </c>
      <c r="B346" s="6" t="s">
        <v>105</v>
      </c>
      <c r="C346" s="6" t="s">
        <v>2039</v>
      </c>
      <c r="D346" s="7" t="s">
        <v>46</v>
      </c>
      <c r="E346" s="7" t="s">
        <v>1742</v>
      </c>
      <c r="F346" s="7" t="s">
        <v>2040</v>
      </c>
      <c r="G346" s="6" t="s">
        <v>197</v>
      </c>
      <c r="H346" s="6" t="s">
        <v>101</v>
      </c>
      <c r="I346" s="9" t="s">
        <v>651</v>
      </c>
      <c r="J346" s="6">
        <f t="shared" si="6"/>
        <v>0</v>
      </c>
      <c r="K346" s="6"/>
      <c r="L346" s="6"/>
      <c r="M346" s="6"/>
      <c r="N346" s="6"/>
      <c r="O346" s="6" t="s">
        <v>52</v>
      </c>
      <c r="P346" s="6" t="s">
        <v>1439</v>
      </c>
      <c r="Q346" s="6" t="s">
        <v>2041</v>
      </c>
      <c r="R346" s="7" t="s">
        <v>2042</v>
      </c>
      <c r="S346" s="7" t="s">
        <v>52</v>
      </c>
    </row>
    <row r="347" ht="14" customHeight="1" spans="1:19">
      <c r="A347" s="6" t="s">
        <v>2043</v>
      </c>
      <c r="B347" s="6" t="s">
        <v>2044</v>
      </c>
      <c r="C347" s="6" t="s">
        <v>2045</v>
      </c>
      <c r="D347" s="7" t="s">
        <v>46</v>
      </c>
      <c r="E347" s="7" t="s">
        <v>47</v>
      </c>
      <c r="F347" s="7" t="s">
        <v>2046</v>
      </c>
      <c r="G347" s="6" t="s">
        <v>2047</v>
      </c>
      <c r="H347" s="6" t="s">
        <v>50</v>
      </c>
      <c r="I347" s="9" t="s">
        <v>51</v>
      </c>
      <c r="J347" s="6">
        <f t="shared" si="6"/>
        <v>0</v>
      </c>
      <c r="K347" s="6"/>
      <c r="L347" s="6"/>
      <c r="M347" s="6"/>
      <c r="N347" s="6"/>
      <c r="O347" s="6" t="s">
        <v>52</v>
      </c>
      <c r="P347" s="6" t="s">
        <v>431</v>
      </c>
      <c r="Q347" s="6" t="s">
        <v>2048</v>
      </c>
      <c r="R347" s="7" t="s">
        <v>2049</v>
      </c>
      <c r="S347" s="7" t="s">
        <v>2050</v>
      </c>
    </row>
    <row r="348" ht="14" customHeight="1" spans="1:19">
      <c r="A348" s="6" t="s">
        <v>2051</v>
      </c>
      <c r="B348" s="6" t="s">
        <v>44</v>
      </c>
      <c r="C348" s="6" t="s">
        <v>2052</v>
      </c>
      <c r="D348" s="7" t="s">
        <v>7</v>
      </c>
      <c r="E348" s="7" t="s">
        <v>114</v>
      </c>
      <c r="F348" s="7" t="s">
        <v>2053</v>
      </c>
      <c r="G348" s="6" t="s">
        <v>236</v>
      </c>
      <c r="H348" s="6" t="s">
        <v>50</v>
      </c>
      <c r="I348" s="9" t="s">
        <v>51</v>
      </c>
      <c r="J348" s="6">
        <f t="shared" si="6"/>
        <v>0</v>
      </c>
      <c r="K348" s="6"/>
      <c r="L348" s="6"/>
      <c r="M348" s="6"/>
      <c r="N348" s="6"/>
      <c r="O348" s="6" t="s">
        <v>52</v>
      </c>
      <c r="P348" s="6" t="s">
        <v>11</v>
      </c>
      <c r="Q348" s="6" t="s">
        <v>2054</v>
      </c>
      <c r="R348" s="7" t="s">
        <v>2055</v>
      </c>
      <c r="S348" s="7" t="s">
        <v>56</v>
      </c>
    </row>
    <row r="349" ht="14" customHeight="1" spans="1:19">
      <c r="A349" s="6" t="s">
        <v>2056</v>
      </c>
      <c r="B349" s="6" t="s">
        <v>2057</v>
      </c>
      <c r="C349" s="6" t="s">
        <v>2058</v>
      </c>
      <c r="D349" s="7" t="s">
        <v>7</v>
      </c>
      <c r="E349" s="7" t="s">
        <v>1839</v>
      </c>
      <c r="F349" s="7" t="s">
        <v>2059</v>
      </c>
      <c r="G349" s="6" t="s">
        <v>82</v>
      </c>
      <c r="H349" s="6" t="s">
        <v>50</v>
      </c>
      <c r="I349" s="9" t="s">
        <v>62</v>
      </c>
      <c r="J349" s="6">
        <f t="shared" si="6"/>
        <v>360</v>
      </c>
      <c r="K349" s="6"/>
      <c r="L349" s="6">
        <v>144</v>
      </c>
      <c r="M349" s="6">
        <f>L349/0.4</f>
        <v>360</v>
      </c>
      <c r="N349" s="6"/>
      <c r="O349" s="9" t="s">
        <v>36</v>
      </c>
      <c r="P349" s="6" t="s">
        <v>8</v>
      </c>
      <c r="Q349" s="6" t="s">
        <v>2060</v>
      </c>
      <c r="R349" s="7" t="s">
        <v>2061</v>
      </c>
      <c r="S349" s="7" t="s">
        <v>2062</v>
      </c>
    </row>
    <row r="350" ht="14" customHeight="1" spans="1:19">
      <c r="A350" s="6" t="s">
        <v>2063</v>
      </c>
      <c r="B350" s="6" t="s">
        <v>44</v>
      </c>
      <c r="C350" s="6" t="s">
        <v>2064</v>
      </c>
      <c r="D350" s="7" t="s">
        <v>46</v>
      </c>
      <c r="E350" s="7" t="s">
        <v>47</v>
      </c>
      <c r="F350" s="7" t="s">
        <v>2065</v>
      </c>
      <c r="G350" s="6" t="s">
        <v>82</v>
      </c>
      <c r="H350" s="6" t="s">
        <v>50</v>
      </c>
      <c r="I350" s="9" t="s">
        <v>62</v>
      </c>
      <c r="J350" s="6">
        <f t="shared" si="6"/>
        <v>388</v>
      </c>
      <c r="K350" s="6"/>
      <c r="L350" s="6"/>
      <c r="M350" s="6">
        <v>338</v>
      </c>
      <c r="N350" s="6">
        <v>50</v>
      </c>
      <c r="O350" s="6" t="s">
        <v>63</v>
      </c>
      <c r="P350" s="6" t="s">
        <v>2066</v>
      </c>
      <c r="Q350" s="6" t="s">
        <v>2067</v>
      </c>
      <c r="R350" s="7" t="s">
        <v>2068</v>
      </c>
      <c r="S350" s="7" t="s">
        <v>52</v>
      </c>
    </row>
    <row r="351" ht="14" customHeight="1" spans="1:19">
      <c r="A351" s="6" t="s">
        <v>2069</v>
      </c>
      <c r="B351" s="6" t="s">
        <v>2070</v>
      </c>
      <c r="C351" s="6" t="s">
        <v>2071</v>
      </c>
      <c r="D351" s="7" t="s">
        <v>46</v>
      </c>
      <c r="E351" s="7" t="s">
        <v>47</v>
      </c>
      <c r="F351" s="7" t="s">
        <v>2072</v>
      </c>
      <c r="G351" s="7" t="s">
        <v>253</v>
      </c>
      <c r="H351" s="6" t="s">
        <v>50</v>
      </c>
      <c r="I351" s="6" t="s">
        <v>518</v>
      </c>
      <c r="J351" s="6">
        <f t="shared" si="6"/>
        <v>0</v>
      </c>
      <c r="K351" s="6"/>
      <c r="L351" s="6"/>
      <c r="M351" s="6"/>
      <c r="N351" s="6"/>
      <c r="O351" s="6" t="s">
        <v>52</v>
      </c>
      <c r="P351" s="6" t="s">
        <v>1153</v>
      </c>
      <c r="Q351" s="6" t="s">
        <v>2073</v>
      </c>
      <c r="R351" s="10" t="s">
        <v>2074</v>
      </c>
      <c r="S351" s="7" t="s">
        <v>52</v>
      </c>
    </row>
    <row r="352" ht="14" customHeight="1" spans="1:19">
      <c r="A352" s="6" t="s">
        <v>2075</v>
      </c>
      <c r="B352" s="6" t="s">
        <v>105</v>
      </c>
      <c r="C352" s="6" t="s">
        <v>2076</v>
      </c>
      <c r="D352" s="7" t="s">
        <v>46</v>
      </c>
      <c r="E352" s="7" t="s">
        <v>47</v>
      </c>
      <c r="F352" s="7" t="s">
        <v>2077</v>
      </c>
      <c r="G352" s="6" t="s">
        <v>197</v>
      </c>
      <c r="H352" s="6" t="s">
        <v>50</v>
      </c>
      <c r="I352" s="9" t="s">
        <v>62</v>
      </c>
      <c r="J352" s="6">
        <f t="shared" si="6"/>
        <v>80</v>
      </c>
      <c r="K352" s="6"/>
      <c r="L352" s="6"/>
      <c r="M352" s="6">
        <v>75</v>
      </c>
      <c r="N352" s="6">
        <v>5</v>
      </c>
      <c r="O352" s="6" t="s">
        <v>63</v>
      </c>
      <c r="P352" s="6" t="s">
        <v>291</v>
      </c>
      <c r="Q352" s="6" t="s">
        <v>2078</v>
      </c>
      <c r="R352" s="7" t="s">
        <v>2079</v>
      </c>
      <c r="S352" s="7" t="s">
        <v>2080</v>
      </c>
    </row>
    <row r="353" ht="14" customHeight="1" spans="1:19">
      <c r="A353" s="6" t="s">
        <v>2081</v>
      </c>
      <c r="B353" s="6" t="s">
        <v>2082</v>
      </c>
      <c r="C353" s="6" t="s">
        <v>331</v>
      </c>
      <c r="D353" s="7" t="s">
        <v>46</v>
      </c>
      <c r="E353" s="7" t="s">
        <v>47</v>
      </c>
      <c r="F353" s="7" t="s">
        <v>332</v>
      </c>
      <c r="G353" s="6" t="s">
        <v>2083</v>
      </c>
      <c r="H353" s="6" t="s">
        <v>50</v>
      </c>
      <c r="I353" s="9" t="s">
        <v>51</v>
      </c>
      <c r="J353" s="6">
        <f t="shared" si="6"/>
        <v>0</v>
      </c>
      <c r="K353" s="6"/>
      <c r="L353" s="6"/>
      <c r="M353" s="6"/>
      <c r="N353" s="6"/>
      <c r="O353" s="6" t="s">
        <v>52</v>
      </c>
      <c r="P353" s="6" t="s">
        <v>254</v>
      </c>
      <c r="Q353" s="6" t="s">
        <v>2084</v>
      </c>
      <c r="R353" s="7" t="s">
        <v>2085</v>
      </c>
      <c r="S353" s="7" t="s">
        <v>2086</v>
      </c>
    </row>
    <row r="354" ht="14" customHeight="1" spans="1:19">
      <c r="A354" s="6" t="s">
        <v>2087</v>
      </c>
      <c r="B354" s="6" t="s">
        <v>2088</v>
      </c>
      <c r="C354" s="6" t="s">
        <v>2089</v>
      </c>
      <c r="D354" s="7" t="s">
        <v>46</v>
      </c>
      <c r="E354" s="7" t="s">
        <v>99</v>
      </c>
      <c r="F354" s="7" t="s">
        <v>2090</v>
      </c>
      <c r="G354" s="6" t="s">
        <v>572</v>
      </c>
      <c r="H354" s="6" t="s">
        <v>50</v>
      </c>
      <c r="I354" s="9" t="s">
        <v>51</v>
      </c>
      <c r="J354" s="6">
        <f t="shared" si="6"/>
        <v>0</v>
      </c>
      <c r="K354" s="6"/>
      <c r="L354" s="6"/>
      <c r="M354" s="6"/>
      <c r="N354" s="6"/>
      <c r="O354" s="6" t="s">
        <v>52</v>
      </c>
      <c r="P354" s="6" t="s">
        <v>339</v>
      </c>
      <c r="Q354" s="6" t="s">
        <v>2091</v>
      </c>
      <c r="R354" s="7" t="s">
        <v>2092</v>
      </c>
      <c r="S354" s="7" t="s">
        <v>193</v>
      </c>
    </row>
    <row r="355" ht="14" customHeight="1" spans="1:19">
      <c r="A355" s="6" t="s">
        <v>2093</v>
      </c>
      <c r="B355" s="6" t="s">
        <v>58</v>
      </c>
      <c r="C355" s="6" t="s">
        <v>2094</v>
      </c>
      <c r="D355" s="7" t="s">
        <v>46</v>
      </c>
      <c r="E355" s="7" t="s">
        <v>47</v>
      </c>
      <c r="F355" s="7" t="s">
        <v>2095</v>
      </c>
      <c r="G355" s="6" t="s">
        <v>49</v>
      </c>
      <c r="H355" s="6" t="s">
        <v>50</v>
      </c>
      <c r="I355" s="9" t="s">
        <v>51</v>
      </c>
      <c r="J355" s="6">
        <f t="shared" si="6"/>
        <v>0</v>
      </c>
      <c r="K355" s="6"/>
      <c r="L355" s="6"/>
      <c r="M355" s="6"/>
      <c r="N355" s="6"/>
      <c r="O355" s="6" t="s">
        <v>52</v>
      </c>
      <c r="P355" s="6" t="s">
        <v>53</v>
      </c>
      <c r="Q355" s="6" t="s">
        <v>2096</v>
      </c>
      <c r="R355" s="7" t="s">
        <v>2097</v>
      </c>
      <c r="S355" s="7" t="s">
        <v>2098</v>
      </c>
    </row>
    <row r="356" ht="14" customHeight="1" spans="1:19">
      <c r="A356" s="6" t="s">
        <v>2099</v>
      </c>
      <c r="B356" s="6" t="s">
        <v>44</v>
      </c>
      <c r="C356" s="6" t="s">
        <v>2100</v>
      </c>
      <c r="D356" s="7" t="s">
        <v>46</v>
      </c>
      <c r="E356" s="7" t="s">
        <v>188</v>
      </c>
      <c r="F356" s="7" t="s">
        <v>2101</v>
      </c>
      <c r="G356" s="6" t="s">
        <v>169</v>
      </c>
      <c r="H356" s="6" t="s">
        <v>50</v>
      </c>
      <c r="I356" s="9" t="s">
        <v>51</v>
      </c>
      <c r="J356" s="6">
        <f t="shared" si="6"/>
        <v>0</v>
      </c>
      <c r="K356" s="6"/>
      <c r="L356" s="6"/>
      <c r="M356" s="6"/>
      <c r="N356" s="6"/>
      <c r="O356" s="6" t="s">
        <v>52</v>
      </c>
      <c r="P356" s="6" t="s">
        <v>2102</v>
      </c>
      <c r="Q356" s="6" t="s">
        <v>2103</v>
      </c>
      <c r="R356" s="7" t="s">
        <v>2104</v>
      </c>
      <c r="S356" s="7" t="s">
        <v>56</v>
      </c>
    </row>
    <row r="357" ht="14" customHeight="1" spans="1:19">
      <c r="A357" s="6" t="s">
        <v>2105</v>
      </c>
      <c r="B357" s="6" t="s">
        <v>44</v>
      </c>
      <c r="C357" s="6" t="s">
        <v>2064</v>
      </c>
      <c r="D357" s="7" t="s">
        <v>46</v>
      </c>
      <c r="E357" s="7" t="s">
        <v>47</v>
      </c>
      <c r="F357" s="7" t="s">
        <v>2065</v>
      </c>
      <c r="G357" s="6" t="s">
        <v>245</v>
      </c>
      <c r="H357" s="6" t="s">
        <v>50</v>
      </c>
      <c r="I357" s="9" t="s">
        <v>62</v>
      </c>
      <c r="J357" s="6">
        <f t="shared" si="6"/>
        <v>355</v>
      </c>
      <c r="K357" s="6">
        <v>50</v>
      </c>
      <c r="L357" s="6"/>
      <c r="M357" s="6">
        <v>290</v>
      </c>
      <c r="N357" s="6">
        <v>15</v>
      </c>
      <c r="O357" s="6" t="s">
        <v>63</v>
      </c>
      <c r="P357" s="6" t="s">
        <v>431</v>
      </c>
      <c r="Q357" s="6" t="s">
        <v>2106</v>
      </c>
      <c r="R357" s="7"/>
      <c r="S357" s="7" t="s">
        <v>426</v>
      </c>
    </row>
    <row r="358" ht="14" customHeight="1" spans="1:19">
      <c r="A358" s="6" t="s">
        <v>2107</v>
      </c>
      <c r="B358" s="6" t="s">
        <v>97</v>
      </c>
      <c r="C358" s="6" t="s">
        <v>2108</v>
      </c>
      <c r="D358" s="7" t="s">
        <v>7</v>
      </c>
      <c r="E358" s="7" t="s">
        <v>140</v>
      </c>
      <c r="F358" s="7" t="s">
        <v>2109</v>
      </c>
      <c r="G358" s="6" t="s">
        <v>91</v>
      </c>
      <c r="H358" s="6" t="s">
        <v>50</v>
      </c>
      <c r="I358" s="9" t="s">
        <v>62</v>
      </c>
      <c r="J358" s="6">
        <f t="shared" si="6"/>
        <v>550</v>
      </c>
      <c r="K358" s="6"/>
      <c r="L358" s="6"/>
      <c r="M358" s="6">
        <v>530</v>
      </c>
      <c r="N358" s="6">
        <v>20</v>
      </c>
      <c r="O358" s="6" t="s">
        <v>63</v>
      </c>
      <c r="P358" s="6" t="s">
        <v>14</v>
      </c>
      <c r="Q358" s="6" t="s">
        <v>2110</v>
      </c>
      <c r="R358" s="7"/>
      <c r="S358" s="7" t="s">
        <v>52</v>
      </c>
    </row>
    <row r="359" ht="14" customHeight="1" spans="1:19">
      <c r="A359" s="6" t="s">
        <v>2111</v>
      </c>
      <c r="B359" s="6" t="s">
        <v>2112</v>
      </c>
      <c r="C359" s="6" t="s">
        <v>2113</v>
      </c>
      <c r="D359" s="7" t="s">
        <v>7</v>
      </c>
      <c r="E359" s="7" t="s">
        <v>140</v>
      </c>
      <c r="F359" s="7" t="s">
        <v>2114</v>
      </c>
      <c r="G359" s="6" t="s">
        <v>967</v>
      </c>
      <c r="H359" s="6" t="s">
        <v>50</v>
      </c>
      <c r="I359" s="9" t="s">
        <v>51</v>
      </c>
      <c r="J359" s="6">
        <f t="shared" si="6"/>
        <v>0</v>
      </c>
      <c r="K359" s="6"/>
      <c r="L359" s="6"/>
      <c r="M359" s="6"/>
      <c r="N359" s="6"/>
      <c r="O359" s="6" t="s">
        <v>52</v>
      </c>
      <c r="P359" s="6" t="s">
        <v>9</v>
      </c>
      <c r="Q359" s="6" t="s">
        <v>2115</v>
      </c>
      <c r="R359" s="7" t="s">
        <v>2116</v>
      </c>
      <c r="S359" s="7" t="s">
        <v>56</v>
      </c>
    </row>
    <row r="360" ht="14" customHeight="1" spans="1:19">
      <c r="A360" s="6" t="s">
        <v>2117</v>
      </c>
      <c r="B360" s="6" t="s">
        <v>44</v>
      </c>
      <c r="C360" s="6" t="s">
        <v>2118</v>
      </c>
      <c r="D360" s="7" t="s">
        <v>46</v>
      </c>
      <c r="E360" s="7" t="s">
        <v>47</v>
      </c>
      <c r="F360" s="7" t="s">
        <v>2119</v>
      </c>
      <c r="G360" s="6" t="s">
        <v>82</v>
      </c>
      <c r="H360" s="6" t="s">
        <v>50</v>
      </c>
      <c r="I360" s="9" t="s">
        <v>51</v>
      </c>
      <c r="J360" s="6">
        <f t="shared" si="6"/>
        <v>0</v>
      </c>
      <c r="K360" s="6"/>
      <c r="L360" s="6"/>
      <c r="M360" s="6"/>
      <c r="N360" s="6"/>
      <c r="O360" s="6" t="s">
        <v>52</v>
      </c>
      <c r="P360" s="6" t="s">
        <v>2120</v>
      </c>
      <c r="Q360" s="6" t="s">
        <v>2115</v>
      </c>
      <c r="R360" s="7" t="s">
        <v>2121</v>
      </c>
      <c r="S360" s="7" t="s">
        <v>2122</v>
      </c>
    </row>
    <row r="361" ht="14" customHeight="1" spans="1:19">
      <c r="A361" s="6" t="s">
        <v>2123</v>
      </c>
      <c r="B361" s="6" t="s">
        <v>105</v>
      </c>
      <c r="C361" s="6" t="s">
        <v>2124</v>
      </c>
      <c r="D361" s="7" t="s">
        <v>71</v>
      </c>
      <c r="E361" s="7" t="s">
        <v>72</v>
      </c>
      <c r="F361" s="7" t="s">
        <v>2125</v>
      </c>
      <c r="G361" s="6" t="s">
        <v>197</v>
      </c>
      <c r="H361" s="6" t="s">
        <v>50</v>
      </c>
      <c r="I361" s="9" t="s">
        <v>51</v>
      </c>
      <c r="J361" s="6">
        <f t="shared" si="6"/>
        <v>0</v>
      </c>
      <c r="K361" s="6"/>
      <c r="L361" s="6"/>
      <c r="M361" s="6"/>
      <c r="N361" s="6"/>
      <c r="O361" s="6" t="s">
        <v>52</v>
      </c>
      <c r="P361" s="6" t="s">
        <v>217</v>
      </c>
      <c r="Q361" s="6" t="s">
        <v>2126</v>
      </c>
      <c r="R361" s="7" t="s">
        <v>2127</v>
      </c>
      <c r="S361" s="7" t="s">
        <v>56</v>
      </c>
    </row>
    <row r="362" ht="14" customHeight="1" spans="1:19">
      <c r="A362" s="6" t="s">
        <v>2128</v>
      </c>
      <c r="B362" s="6" t="s">
        <v>44</v>
      </c>
      <c r="C362" s="6" t="s">
        <v>2129</v>
      </c>
      <c r="D362" s="7" t="s">
        <v>7</v>
      </c>
      <c r="E362" s="7" t="s">
        <v>140</v>
      </c>
      <c r="F362" s="7" t="s">
        <v>2130</v>
      </c>
      <c r="G362" s="6" t="s">
        <v>116</v>
      </c>
      <c r="H362" s="6" t="s">
        <v>50</v>
      </c>
      <c r="I362" s="9" t="s">
        <v>51</v>
      </c>
      <c r="J362" s="6">
        <f t="shared" si="6"/>
        <v>0</v>
      </c>
      <c r="K362" s="6"/>
      <c r="L362" s="6"/>
      <c r="M362" s="6"/>
      <c r="N362" s="6"/>
      <c r="O362" s="6" t="s">
        <v>52</v>
      </c>
      <c r="P362" s="6" t="s">
        <v>13</v>
      </c>
      <c r="Q362" s="6" t="s">
        <v>2131</v>
      </c>
      <c r="R362" s="7" t="s">
        <v>2132</v>
      </c>
      <c r="S362" s="7" t="s">
        <v>2133</v>
      </c>
    </row>
    <row r="363" ht="14" customHeight="1" spans="1:19">
      <c r="A363" s="6" t="s">
        <v>2134</v>
      </c>
      <c r="B363" s="6" t="s">
        <v>2135</v>
      </c>
      <c r="C363" s="6" t="s">
        <v>2136</v>
      </c>
      <c r="D363" s="7" t="s">
        <v>7</v>
      </c>
      <c r="E363" s="7" t="s">
        <v>182</v>
      </c>
      <c r="F363" s="7" t="s">
        <v>2137</v>
      </c>
      <c r="G363" s="6" t="s">
        <v>253</v>
      </c>
      <c r="H363" s="6" t="s">
        <v>50</v>
      </c>
      <c r="I363" s="9" t="s">
        <v>62</v>
      </c>
      <c r="J363" s="6">
        <f t="shared" si="6"/>
        <v>100</v>
      </c>
      <c r="K363" s="6">
        <v>50</v>
      </c>
      <c r="L363" s="6"/>
      <c r="M363" s="6">
        <v>30</v>
      </c>
      <c r="N363" s="6">
        <v>20</v>
      </c>
      <c r="O363" s="6" t="s">
        <v>63</v>
      </c>
      <c r="P363" s="6" t="s">
        <v>12</v>
      </c>
      <c r="Q363" s="6" t="s">
        <v>2138</v>
      </c>
      <c r="R363" s="7" t="s">
        <v>86</v>
      </c>
      <c r="S363" s="7" t="s">
        <v>67</v>
      </c>
    </row>
    <row r="364" ht="14" customHeight="1" spans="1:19">
      <c r="A364" s="6" t="s">
        <v>2139</v>
      </c>
      <c r="B364" s="6" t="s">
        <v>2140</v>
      </c>
      <c r="C364" s="6" t="s">
        <v>2141</v>
      </c>
      <c r="D364" s="7" t="s">
        <v>46</v>
      </c>
      <c r="E364" s="7" t="s">
        <v>47</v>
      </c>
      <c r="F364" s="7" t="s">
        <v>2142</v>
      </c>
      <c r="G364" s="6" t="s">
        <v>572</v>
      </c>
      <c r="H364" s="6" t="s">
        <v>50</v>
      </c>
      <c r="I364" s="9" t="s">
        <v>62</v>
      </c>
      <c r="J364" s="6">
        <f t="shared" si="6"/>
        <v>168</v>
      </c>
      <c r="K364" s="6"/>
      <c r="L364" s="6"/>
      <c r="M364" s="6">
        <v>168</v>
      </c>
      <c r="N364" s="6">
        <v>0</v>
      </c>
      <c r="O364" s="6" t="s">
        <v>63</v>
      </c>
      <c r="P364" s="6" t="s">
        <v>856</v>
      </c>
      <c r="Q364" s="6" t="s">
        <v>2143</v>
      </c>
      <c r="R364" s="7"/>
      <c r="S364" s="7" t="s">
        <v>52</v>
      </c>
    </row>
    <row r="365" ht="14" customHeight="1" spans="1:19">
      <c r="A365" s="6" t="s">
        <v>2144</v>
      </c>
      <c r="B365" s="6" t="s">
        <v>105</v>
      </c>
      <c r="C365" s="6" t="s">
        <v>2145</v>
      </c>
      <c r="D365" s="7" t="s">
        <v>7</v>
      </c>
      <c r="E365" s="7" t="s">
        <v>140</v>
      </c>
      <c r="F365" s="7" t="s">
        <v>2146</v>
      </c>
      <c r="G365" s="6" t="s">
        <v>74</v>
      </c>
      <c r="H365" s="6" t="s">
        <v>50</v>
      </c>
      <c r="I365" s="9" t="s">
        <v>62</v>
      </c>
      <c r="J365" s="6">
        <f t="shared" si="6"/>
        <v>98</v>
      </c>
      <c r="K365" s="6">
        <v>98</v>
      </c>
      <c r="L365" s="6"/>
      <c r="M365" s="6"/>
      <c r="N365" s="6"/>
      <c r="O365" s="6" t="s">
        <v>52</v>
      </c>
      <c r="P365" s="6" t="s">
        <v>8</v>
      </c>
      <c r="Q365" s="6" t="s">
        <v>2147</v>
      </c>
      <c r="R365" s="7"/>
      <c r="S365" s="7" t="s">
        <v>2148</v>
      </c>
    </row>
    <row r="366" ht="14" customHeight="1" spans="1:19">
      <c r="A366" s="6" t="s">
        <v>2149</v>
      </c>
      <c r="B366" s="6" t="s">
        <v>105</v>
      </c>
      <c r="C366" s="6" t="s">
        <v>2150</v>
      </c>
      <c r="D366" s="7" t="s">
        <v>7</v>
      </c>
      <c r="E366" s="7" t="s">
        <v>182</v>
      </c>
      <c r="F366" s="7" t="s">
        <v>2151</v>
      </c>
      <c r="G366" s="6" t="s">
        <v>245</v>
      </c>
      <c r="H366" s="6" t="s">
        <v>50</v>
      </c>
      <c r="I366" s="9" t="s">
        <v>51</v>
      </c>
      <c r="J366" s="6">
        <f t="shared" si="6"/>
        <v>0</v>
      </c>
      <c r="K366" s="6"/>
      <c r="L366" s="6"/>
      <c r="M366" s="6"/>
      <c r="N366" s="6"/>
      <c r="O366" s="6" t="s">
        <v>52</v>
      </c>
      <c r="P366" s="6" t="s">
        <v>20</v>
      </c>
      <c r="Q366" s="6" t="s">
        <v>2152</v>
      </c>
      <c r="R366" s="7" t="s">
        <v>2153</v>
      </c>
      <c r="S366" s="7" t="s">
        <v>2154</v>
      </c>
    </row>
    <row r="367" ht="14" customHeight="1" spans="1:19">
      <c r="A367" s="6" t="s">
        <v>2155</v>
      </c>
      <c r="B367" s="6" t="s">
        <v>105</v>
      </c>
      <c r="C367" s="6" t="s">
        <v>2156</v>
      </c>
      <c r="D367" s="7" t="s">
        <v>46</v>
      </c>
      <c r="E367" s="7" t="s">
        <v>243</v>
      </c>
      <c r="F367" s="7" t="s">
        <v>2157</v>
      </c>
      <c r="G367" s="6" t="s">
        <v>82</v>
      </c>
      <c r="H367" s="6" t="s">
        <v>101</v>
      </c>
      <c r="I367" s="9" t="s">
        <v>51</v>
      </c>
      <c r="J367" s="6">
        <f t="shared" si="6"/>
        <v>0</v>
      </c>
      <c r="K367" s="6"/>
      <c r="L367" s="6"/>
      <c r="M367" s="6"/>
      <c r="N367" s="6"/>
      <c r="O367" s="6" t="s">
        <v>52</v>
      </c>
      <c r="P367" s="6" t="s">
        <v>109</v>
      </c>
      <c r="Q367" s="6" t="s">
        <v>2158</v>
      </c>
      <c r="R367" s="7" t="s">
        <v>2159</v>
      </c>
      <c r="S367" s="7" t="s">
        <v>328</v>
      </c>
    </row>
    <row r="368" ht="14" customHeight="1" spans="1:19">
      <c r="A368" s="6" t="s">
        <v>2160</v>
      </c>
      <c r="B368" s="6" t="s">
        <v>44</v>
      </c>
      <c r="C368" s="6" t="s">
        <v>2161</v>
      </c>
      <c r="D368" s="7" t="s">
        <v>46</v>
      </c>
      <c r="E368" s="7" t="s">
        <v>99</v>
      </c>
      <c r="F368" s="7" t="s">
        <v>2162</v>
      </c>
      <c r="G368" s="6" t="s">
        <v>91</v>
      </c>
      <c r="H368" s="6" t="s">
        <v>50</v>
      </c>
      <c r="I368" s="9" t="s">
        <v>51</v>
      </c>
      <c r="J368" s="6">
        <f t="shared" si="6"/>
        <v>0</v>
      </c>
      <c r="K368" s="6"/>
      <c r="L368" s="6"/>
      <c r="M368" s="6"/>
      <c r="N368" s="6"/>
      <c r="O368" s="6" t="s">
        <v>52</v>
      </c>
      <c r="P368" s="6" t="s">
        <v>268</v>
      </c>
      <c r="Q368" s="6" t="s">
        <v>2163</v>
      </c>
      <c r="R368" s="7" t="s">
        <v>2164</v>
      </c>
      <c r="S368" s="7" t="s">
        <v>2165</v>
      </c>
    </row>
    <row r="369" ht="14" customHeight="1" spans="1:19">
      <c r="A369" s="6" t="s">
        <v>2166</v>
      </c>
      <c r="B369" s="6" t="s">
        <v>44</v>
      </c>
      <c r="C369" s="6" t="s">
        <v>2167</v>
      </c>
      <c r="D369" s="7" t="s">
        <v>7</v>
      </c>
      <c r="E369" s="7" t="s">
        <v>140</v>
      </c>
      <c r="F369" s="7" t="s">
        <v>2168</v>
      </c>
      <c r="G369" s="6" t="s">
        <v>204</v>
      </c>
      <c r="H369" s="6" t="s">
        <v>50</v>
      </c>
      <c r="I369" s="9" t="s">
        <v>62</v>
      </c>
      <c r="J369" s="6">
        <f t="shared" si="6"/>
        <v>100</v>
      </c>
      <c r="K369" s="6"/>
      <c r="L369" s="6"/>
      <c r="M369" s="6">
        <v>100</v>
      </c>
      <c r="N369" s="6">
        <v>0</v>
      </c>
      <c r="O369" s="6" t="s">
        <v>63</v>
      </c>
      <c r="P369" s="6" t="s">
        <v>10</v>
      </c>
      <c r="Q369" s="6" t="s">
        <v>2169</v>
      </c>
      <c r="R369" s="7" t="s">
        <v>2170</v>
      </c>
      <c r="S369" s="7" t="s">
        <v>52</v>
      </c>
    </row>
    <row r="370" ht="14" customHeight="1" spans="1:19">
      <c r="A370" s="6" t="s">
        <v>2171</v>
      </c>
      <c r="B370" s="6" t="s">
        <v>97</v>
      </c>
      <c r="C370" s="6" t="s">
        <v>2172</v>
      </c>
      <c r="D370" s="7" t="s">
        <v>46</v>
      </c>
      <c r="E370" s="7" t="s">
        <v>99</v>
      </c>
      <c r="F370" s="7" t="s">
        <v>2173</v>
      </c>
      <c r="G370" s="6" t="s">
        <v>108</v>
      </c>
      <c r="H370" s="6" t="s">
        <v>50</v>
      </c>
      <c r="I370" s="9" t="s">
        <v>51</v>
      </c>
      <c r="J370" s="6">
        <f t="shared" si="6"/>
        <v>0</v>
      </c>
      <c r="K370" s="6"/>
      <c r="L370" s="6"/>
      <c r="M370" s="6"/>
      <c r="N370" s="6"/>
      <c r="O370" s="6" t="s">
        <v>52</v>
      </c>
      <c r="P370" s="6" t="s">
        <v>725</v>
      </c>
      <c r="Q370" s="6" t="s">
        <v>2174</v>
      </c>
      <c r="R370" s="7" t="s">
        <v>2175</v>
      </c>
      <c r="S370" s="7" t="s">
        <v>86</v>
      </c>
    </row>
    <row r="371" ht="14" customHeight="1" spans="1:19">
      <c r="A371" s="6" t="s">
        <v>2176</v>
      </c>
      <c r="B371" s="6" t="s">
        <v>97</v>
      </c>
      <c r="C371" s="6" t="s">
        <v>2177</v>
      </c>
      <c r="D371" s="7" t="s">
        <v>7</v>
      </c>
      <c r="E371" s="7" t="s">
        <v>140</v>
      </c>
      <c r="F371" s="7" t="s">
        <v>2178</v>
      </c>
      <c r="G371" s="6" t="s">
        <v>108</v>
      </c>
      <c r="H371" s="6" t="s">
        <v>50</v>
      </c>
      <c r="I371" s="9" t="s">
        <v>62</v>
      </c>
      <c r="J371" s="6">
        <f t="shared" si="6"/>
        <v>150</v>
      </c>
      <c r="K371" s="6"/>
      <c r="L371" s="6"/>
      <c r="M371" s="6">
        <v>135</v>
      </c>
      <c r="N371" s="6">
        <v>15</v>
      </c>
      <c r="O371" s="6" t="s">
        <v>63</v>
      </c>
      <c r="P371" s="6" t="s">
        <v>18</v>
      </c>
      <c r="Q371" s="6" t="s">
        <v>2179</v>
      </c>
      <c r="R371" s="7"/>
      <c r="S371" s="7" t="s">
        <v>2180</v>
      </c>
    </row>
    <row r="372" ht="14" customHeight="1" spans="1:19">
      <c r="A372" s="6" t="s">
        <v>2181</v>
      </c>
      <c r="B372" s="6" t="s">
        <v>58</v>
      </c>
      <c r="C372" s="6" t="s">
        <v>2182</v>
      </c>
      <c r="D372" s="7" t="s">
        <v>7</v>
      </c>
      <c r="E372" s="7" t="s">
        <v>140</v>
      </c>
      <c r="F372" s="7" t="s">
        <v>2183</v>
      </c>
      <c r="G372" s="6" t="s">
        <v>2184</v>
      </c>
      <c r="H372" s="6" t="s">
        <v>50</v>
      </c>
      <c r="I372" s="9" t="s">
        <v>51</v>
      </c>
      <c r="J372" s="6">
        <f t="shared" si="6"/>
        <v>0</v>
      </c>
      <c r="K372" s="6"/>
      <c r="L372" s="6"/>
      <c r="M372" s="6"/>
      <c r="N372" s="6"/>
      <c r="O372" s="6" t="s">
        <v>52</v>
      </c>
      <c r="P372" s="6" t="s">
        <v>15</v>
      </c>
      <c r="Q372" s="6" t="s">
        <v>2185</v>
      </c>
      <c r="R372" s="7" t="s">
        <v>2186</v>
      </c>
      <c r="S372" s="7" t="s">
        <v>2187</v>
      </c>
    </row>
    <row r="373" ht="14" customHeight="1" spans="1:19">
      <c r="A373" s="6" t="s">
        <v>2188</v>
      </c>
      <c r="B373" s="6" t="s">
        <v>2189</v>
      </c>
      <c r="C373" s="6" t="s">
        <v>2190</v>
      </c>
      <c r="D373" s="7" t="s">
        <v>46</v>
      </c>
      <c r="E373" s="7" t="s">
        <v>47</v>
      </c>
      <c r="F373" s="7" t="s">
        <v>299</v>
      </c>
      <c r="G373" s="7" t="s">
        <v>641</v>
      </c>
      <c r="H373" s="6" t="s">
        <v>50</v>
      </c>
      <c r="I373" s="6" t="s">
        <v>518</v>
      </c>
      <c r="J373" s="6">
        <f t="shared" si="6"/>
        <v>0</v>
      </c>
      <c r="K373" s="6"/>
      <c r="L373" s="6"/>
      <c r="M373" s="6"/>
      <c r="N373" s="6"/>
      <c r="O373" s="6" t="s">
        <v>52</v>
      </c>
      <c r="P373" s="6" t="s">
        <v>339</v>
      </c>
      <c r="Q373" s="6" t="s">
        <v>2191</v>
      </c>
      <c r="R373" s="10" t="s">
        <v>2074</v>
      </c>
      <c r="S373" s="7" t="s">
        <v>52</v>
      </c>
    </row>
    <row r="374" ht="14" customHeight="1" spans="1:19">
      <c r="A374" s="6" t="s">
        <v>2192</v>
      </c>
      <c r="B374" s="6" t="s">
        <v>97</v>
      </c>
      <c r="C374" s="6" t="s">
        <v>2193</v>
      </c>
      <c r="D374" s="7" t="s">
        <v>46</v>
      </c>
      <c r="E374" s="7" t="s">
        <v>47</v>
      </c>
      <c r="F374" s="7" t="s">
        <v>1774</v>
      </c>
      <c r="G374" s="6" t="s">
        <v>108</v>
      </c>
      <c r="H374" s="6" t="s">
        <v>50</v>
      </c>
      <c r="I374" s="9" t="s">
        <v>51</v>
      </c>
      <c r="J374" s="6">
        <f t="shared" si="6"/>
        <v>0</v>
      </c>
      <c r="K374" s="6"/>
      <c r="L374" s="6"/>
      <c r="M374" s="6"/>
      <c r="N374" s="6"/>
      <c r="O374" s="6" t="s">
        <v>52</v>
      </c>
      <c r="P374" s="6" t="s">
        <v>268</v>
      </c>
      <c r="Q374" s="6" t="s">
        <v>2194</v>
      </c>
      <c r="R374" s="7" t="s">
        <v>2195</v>
      </c>
      <c r="S374" s="7" t="s">
        <v>2196</v>
      </c>
    </row>
    <row r="375" ht="14" customHeight="1" spans="1:19">
      <c r="A375" s="6" t="s">
        <v>2197</v>
      </c>
      <c r="B375" s="6" t="s">
        <v>97</v>
      </c>
      <c r="C375" s="6" t="s">
        <v>2198</v>
      </c>
      <c r="D375" s="7" t="s">
        <v>46</v>
      </c>
      <c r="E375" s="7" t="s">
        <v>243</v>
      </c>
      <c r="F375" s="7" t="s">
        <v>2199</v>
      </c>
      <c r="G375" s="6" t="s">
        <v>124</v>
      </c>
      <c r="H375" s="6" t="s">
        <v>526</v>
      </c>
      <c r="I375" s="9" t="s">
        <v>83</v>
      </c>
      <c r="J375" s="6">
        <f t="shared" si="6"/>
        <v>40</v>
      </c>
      <c r="K375" s="6"/>
      <c r="L375" s="6"/>
      <c r="M375" s="6">
        <v>40</v>
      </c>
      <c r="N375" s="6">
        <v>0</v>
      </c>
      <c r="O375" s="6" t="s">
        <v>63</v>
      </c>
      <c r="P375" s="6" t="s">
        <v>313</v>
      </c>
      <c r="Q375" s="6" t="s">
        <v>2200</v>
      </c>
      <c r="R375" s="7" t="s">
        <v>2201</v>
      </c>
      <c r="S375" s="7" t="s">
        <v>328</v>
      </c>
    </row>
    <row r="376" ht="14" customHeight="1" spans="1:19">
      <c r="A376" s="6" t="s">
        <v>2202</v>
      </c>
      <c r="B376" s="6" t="s">
        <v>1379</v>
      </c>
      <c r="C376" s="6" t="s">
        <v>2203</v>
      </c>
      <c r="D376" s="7" t="s">
        <v>46</v>
      </c>
      <c r="E376" s="7" t="s">
        <v>47</v>
      </c>
      <c r="F376" s="7" t="s">
        <v>2204</v>
      </c>
      <c r="G376" s="6" t="s">
        <v>245</v>
      </c>
      <c r="H376" s="6" t="s">
        <v>50</v>
      </c>
      <c r="I376" s="9" t="s">
        <v>62</v>
      </c>
      <c r="J376" s="6">
        <f t="shared" si="6"/>
        <v>320</v>
      </c>
      <c r="K376" s="6">
        <v>50</v>
      </c>
      <c r="L376" s="6"/>
      <c r="M376" s="6">
        <v>270</v>
      </c>
      <c r="N376" s="6">
        <v>0</v>
      </c>
      <c r="O376" s="6" t="s">
        <v>63</v>
      </c>
      <c r="P376" s="6" t="s">
        <v>431</v>
      </c>
      <c r="Q376" s="6" t="s">
        <v>2205</v>
      </c>
      <c r="R376" s="7" t="s">
        <v>2206</v>
      </c>
      <c r="S376" s="7" t="s">
        <v>426</v>
      </c>
    </row>
    <row r="377" ht="14" customHeight="1" spans="1:19">
      <c r="A377" s="6" t="s">
        <v>2207</v>
      </c>
      <c r="B377" s="6" t="s">
        <v>105</v>
      </c>
      <c r="C377" s="6" t="s">
        <v>2208</v>
      </c>
      <c r="D377" s="7" t="s">
        <v>46</v>
      </c>
      <c r="E377" s="7" t="s">
        <v>99</v>
      </c>
      <c r="F377" s="7" t="s">
        <v>2209</v>
      </c>
      <c r="G377" s="6" t="s">
        <v>478</v>
      </c>
      <c r="H377" s="6" t="s">
        <v>50</v>
      </c>
      <c r="I377" s="9" t="s">
        <v>51</v>
      </c>
      <c r="J377" s="6">
        <f t="shared" si="6"/>
        <v>0</v>
      </c>
      <c r="K377" s="6"/>
      <c r="L377" s="6"/>
      <c r="M377" s="6"/>
      <c r="N377" s="6"/>
      <c r="O377" s="6" t="s">
        <v>52</v>
      </c>
      <c r="P377" s="6" t="s">
        <v>725</v>
      </c>
      <c r="Q377" s="6" t="s">
        <v>2210</v>
      </c>
      <c r="R377" s="7" t="s">
        <v>2211</v>
      </c>
      <c r="S377" s="7" t="s">
        <v>56</v>
      </c>
    </row>
    <row r="378" ht="14" customHeight="1" spans="1:19">
      <c r="A378" s="6" t="s">
        <v>2212</v>
      </c>
      <c r="B378" s="6" t="s">
        <v>44</v>
      </c>
      <c r="C378" s="6" t="s">
        <v>2213</v>
      </c>
      <c r="D378" s="7" t="s">
        <v>46</v>
      </c>
      <c r="E378" s="7" t="s">
        <v>99</v>
      </c>
      <c r="F378" s="7" t="s">
        <v>364</v>
      </c>
      <c r="G378" s="6" t="s">
        <v>572</v>
      </c>
      <c r="H378" s="6" t="s">
        <v>50</v>
      </c>
      <c r="I378" s="9" t="s">
        <v>51</v>
      </c>
      <c r="J378" s="6">
        <f t="shared" si="6"/>
        <v>0</v>
      </c>
      <c r="K378" s="6"/>
      <c r="L378" s="6"/>
      <c r="M378" s="6"/>
      <c r="N378" s="6"/>
      <c r="O378" s="6" t="s">
        <v>52</v>
      </c>
      <c r="P378" s="6" t="s">
        <v>856</v>
      </c>
      <c r="Q378" s="6" t="s">
        <v>2214</v>
      </c>
      <c r="R378" s="7"/>
      <c r="S378" s="7" t="s">
        <v>2215</v>
      </c>
    </row>
    <row r="379" ht="14" customHeight="1" spans="1:19">
      <c r="A379" s="6" t="s">
        <v>2216</v>
      </c>
      <c r="B379" s="6" t="s">
        <v>97</v>
      </c>
      <c r="C379" s="6" t="s">
        <v>2217</v>
      </c>
      <c r="D379" s="7" t="s">
        <v>46</v>
      </c>
      <c r="E379" s="7" t="s">
        <v>47</v>
      </c>
      <c r="F379" s="7" t="s">
        <v>2218</v>
      </c>
      <c r="G379" s="6" t="s">
        <v>82</v>
      </c>
      <c r="H379" s="6" t="s">
        <v>50</v>
      </c>
      <c r="I379" s="9" t="s">
        <v>62</v>
      </c>
      <c r="J379" s="6">
        <f t="shared" si="6"/>
        <v>129</v>
      </c>
      <c r="K379" s="6"/>
      <c r="L379" s="6"/>
      <c r="M379" s="6">
        <v>129</v>
      </c>
      <c r="N379" s="6">
        <v>0</v>
      </c>
      <c r="O379" s="6" t="s">
        <v>63</v>
      </c>
      <c r="P379" s="6" t="s">
        <v>2066</v>
      </c>
      <c r="Q379" s="6" t="s">
        <v>2219</v>
      </c>
      <c r="R379" s="7"/>
      <c r="S379" s="7" t="s">
        <v>2220</v>
      </c>
    </row>
    <row r="380" ht="14" customHeight="1" spans="1:19">
      <c r="A380" s="6" t="s">
        <v>2221</v>
      </c>
      <c r="B380" s="6" t="s">
        <v>44</v>
      </c>
      <c r="C380" s="6" t="s">
        <v>2222</v>
      </c>
      <c r="D380" s="7" t="s">
        <v>71</v>
      </c>
      <c r="E380" s="7" t="s">
        <v>72</v>
      </c>
      <c r="F380" s="7" t="s">
        <v>2223</v>
      </c>
      <c r="G380" s="6" t="s">
        <v>82</v>
      </c>
      <c r="H380" s="6" t="s">
        <v>50</v>
      </c>
      <c r="I380" s="9" t="s">
        <v>62</v>
      </c>
      <c r="J380" s="6">
        <f t="shared" si="6"/>
        <v>380</v>
      </c>
      <c r="K380" s="6">
        <v>50</v>
      </c>
      <c r="L380" s="6"/>
      <c r="M380" s="6">
        <v>330</v>
      </c>
      <c r="N380" s="6">
        <v>0</v>
      </c>
      <c r="O380" s="6" t="s">
        <v>63</v>
      </c>
      <c r="P380" s="6" t="s">
        <v>831</v>
      </c>
      <c r="Q380" s="6" t="s">
        <v>2224</v>
      </c>
      <c r="R380" s="7" t="s">
        <v>2225</v>
      </c>
      <c r="S380" s="7" t="s">
        <v>157</v>
      </c>
    </row>
    <row r="381" ht="14" customHeight="1" spans="1:19">
      <c r="A381" s="6" t="s">
        <v>2226</v>
      </c>
      <c r="B381" s="6" t="s">
        <v>44</v>
      </c>
      <c r="C381" s="6" t="s">
        <v>2227</v>
      </c>
      <c r="D381" s="7" t="s">
        <v>46</v>
      </c>
      <c r="E381" s="7" t="s">
        <v>47</v>
      </c>
      <c r="F381" s="7" t="s">
        <v>2228</v>
      </c>
      <c r="G381" s="6" t="s">
        <v>49</v>
      </c>
      <c r="H381" s="6" t="s">
        <v>50</v>
      </c>
      <c r="I381" s="9" t="s">
        <v>51</v>
      </c>
      <c r="J381" s="6">
        <f t="shared" si="6"/>
        <v>0</v>
      </c>
      <c r="K381" s="6"/>
      <c r="L381" s="6"/>
      <c r="M381" s="6"/>
      <c r="N381" s="6"/>
      <c r="O381" s="6" t="s">
        <v>52</v>
      </c>
      <c r="P381" s="6" t="s">
        <v>2004</v>
      </c>
      <c r="Q381" s="6" t="s">
        <v>2229</v>
      </c>
      <c r="R381" s="7" t="s">
        <v>2230</v>
      </c>
      <c r="S381" s="7" t="s">
        <v>56</v>
      </c>
    </row>
    <row r="382" ht="14" customHeight="1" spans="1:19">
      <c r="A382" s="6" t="s">
        <v>2231</v>
      </c>
      <c r="B382" s="6" t="s">
        <v>1043</v>
      </c>
      <c r="C382" s="6" t="s">
        <v>2232</v>
      </c>
      <c r="D382" s="7" t="s">
        <v>46</v>
      </c>
      <c r="E382" s="7" t="s">
        <v>60</v>
      </c>
      <c r="F382" s="7" t="s">
        <v>299</v>
      </c>
      <c r="G382" s="6" t="s">
        <v>74</v>
      </c>
      <c r="H382" s="6" t="s">
        <v>50</v>
      </c>
      <c r="I382" s="9" t="s">
        <v>62</v>
      </c>
      <c r="J382" s="6">
        <f t="shared" ref="J382:J445" si="7">K382+M382+N382</f>
        <v>180</v>
      </c>
      <c r="K382" s="6"/>
      <c r="L382" s="6">
        <v>72</v>
      </c>
      <c r="M382" s="6">
        <f>L382/0.4</f>
        <v>180</v>
      </c>
      <c r="N382" s="6"/>
      <c r="O382" s="9" t="s">
        <v>36</v>
      </c>
      <c r="P382" s="6" t="s">
        <v>339</v>
      </c>
      <c r="Q382" s="6" t="s">
        <v>2233</v>
      </c>
      <c r="R382" s="7" t="s">
        <v>2234</v>
      </c>
      <c r="S382" s="7" t="s">
        <v>2235</v>
      </c>
    </row>
    <row r="383" ht="14" customHeight="1" spans="1:19">
      <c r="A383" s="6" t="s">
        <v>2236</v>
      </c>
      <c r="B383" s="6" t="s">
        <v>58</v>
      </c>
      <c r="C383" s="6" t="s">
        <v>2237</v>
      </c>
      <c r="D383" s="7" t="s">
        <v>46</v>
      </c>
      <c r="E383" s="7" t="s">
        <v>47</v>
      </c>
      <c r="F383" s="7" t="s">
        <v>2238</v>
      </c>
      <c r="G383" s="6" t="s">
        <v>245</v>
      </c>
      <c r="H383" s="6" t="s">
        <v>50</v>
      </c>
      <c r="I383" s="9" t="s">
        <v>83</v>
      </c>
      <c r="J383" s="6">
        <f t="shared" si="7"/>
        <v>50</v>
      </c>
      <c r="K383" s="6">
        <v>50</v>
      </c>
      <c r="L383" s="6"/>
      <c r="M383" s="6"/>
      <c r="N383" s="6"/>
      <c r="O383" s="6"/>
      <c r="P383" s="6" t="s">
        <v>431</v>
      </c>
      <c r="Q383" s="6" t="s">
        <v>2239</v>
      </c>
      <c r="R383" s="7" t="s">
        <v>2240</v>
      </c>
      <c r="S383" s="7" t="s">
        <v>2241</v>
      </c>
    </row>
    <row r="384" ht="14" customHeight="1" spans="1:19">
      <c r="A384" s="6" t="s">
        <v>2242</v>
      </c>
      <c r="B384" s="6" t="s">
        <v>105</v>
      </c>
      <c r="C384" s="6" t="s">
        <v>2243</v>
      </c>
      <c r="D384" s="7" t="s">
        <v>7</v>
      </c>
      <c r="E384" s="7" t="s">
        <v>140</v>
      </c>
      <c r="F384" s="7" t="s">
        <v>1070</v>
      </c>
      <c r="G384" s="6" t="s">
        <v>2244</v>
      </c>
      <c r="H384" s="6" t="s">
        <v>50</v>
      </c>
      <c r="I384" s="9" t="s">
        <v>51</v>
      </c>
      <c r="J384" s="6">
        <f t="shared" si="7"/>
        <v>0</v>
      </c>
      <c r="K384" s="6"/>
      <c r="L384" s="6"/>
      <c r="M384" s="6"/>
      <c r="N384" s="6"/>
      <c r="O384" s="6" t="s">
        <v>52</v>
      </c>
      <c r="P384" s="6" t="s">
        <v>15</v>
      </c>
      <c r="Q384" s="6" t="s">
        <v>2245</v>
      </c>
      <c r="R384" s="7" t="s">
        <v>2246</v>
      </c>
      <c r="S384" s="7" t="s">
        <v>193</v>
      </c>
    </row>
    <row r="385" ht="14" customHeight="1" spans="1:19">
      <c r="A385" s="6" t="s">
        <v>2247</v>
      </c>
      <c r="B385" s="6" t="s">
        <v>58</v>
      </c>
      <c r="C385" s="6" t="s">
        <v>2248</v>
      </c>
      <c r="D385" s="7" t="s">
        <v>46</v>
      </c>
      <c r="E385" s="7" t="s">
        <v>47</v>
      </c>
      <c r="F385" s="7" t="s">
        <v>2249</v>
      </c>
      <c r="G385" s="6" t="s">
        <v>617</v>
      </c>
      <c r="H385" s="6" t="s">
        <v>50</v>
      </c>
      <c r="I385" s="9" t="s">
        <v>62</v>
      </c>
      <c r="J385" s="6">
        <f t="shared" si="7"/>
        <v>150</v>
      </c>
      <c r="K385" s="6">
        <v>50</v>
      </c>
      <c r="L385" s="6"/>
      <c r="M385" s="6">
        <v>100</v>
      </c>
      <c r="N385" s="6">
        <v>0</v>
      </c>
      <c r="O385" s="6" t="s">
        <v>63</v>
      </c>
      <c r="P385" s="6" t="s">
        <v>468</v>
      </c>
      <c r="Q385" s="6" t="s">
        <v>2250</v>
      </c>
      <c r="R385" s="7" t="s">
        <v>56</v>
      </c>
      <c r="S385" s="7" t="s">
        <v>2251</v>
      </c>
    </row>
    <row r="386" ht="14" customHeight="1" spans="1:19">
      <c r="A386" s="6" t="s">
        <v>2252</v>
      </c>
      <c r="B386" s="6" t="s">
        <v>44</v>
      </c>
      <c r="C386" s="6" t="s">
        <v>2253</v>
      </c>
      <c r="D386" s="7" t="s">
        <v>46</v>
      </c>
      <c r="E386" s="7" t="s">
        <v>99</v>
      </c>
      <c r="F386" s="7" t="s">
        <v>2254</v>
      </c>
      <c r="G386" s="6" t="s">
        <v>245</v>
      </c>
      <c r="H386" s="6" t="s">
        <v>50</v>
      </c>
      <c r="I386" s="9" t="s">
        <v>51</v>
      </c>
      <c r="J386" s="6">
        <f t="shared" si="7"/>
        <v>0</v>
      </c>
      <c r="K386" s="6"/>
      <c r="L386" s="6"/>
      <c r="M386" s="6"/>
      <c r="N386" s="6"/>
      <c r="O386" s="6" t="s">
        <v>52</v>
      </c>
      <c r="P386" s="6" t="s">
        <v>339</v>
      </c>
      <c r="Q386" s="6" t="s">
        <v>2255</v>
      </c>
      <c r="R386" s="7"/>
      <c r="S386" s="7" t="s">
        <v>464</v>
      </c>
    </row>
    <row r="387" ht="14" customHeight="1" spans="1:19">
      <c r="A387" s="6" t="s">
        <v>2256</v>
      </c>
      <c r="B387" s="6" t="s">
        <v>58</v>
      </c>
      <c r="C387" s="6" t="s">
        <v>2237</v>
      </c>
      <c r="D387" s="7" t="s">
        <v>46</v>
      </c>
      <c r="E387" s="7" t="s">
        <v>47</v>
      </c>
      <c r="F387" s="7" t="s">
        <v>2257</v>
      </c>
      <c r="G387" s="6" t="s">
        <v>82</v>
      </c>
      <c r="H387" s="6" t="s">
        <v>50</v>
      </c>
      <c r="I387" s="9" t="s">
        <v>51</v>
      </c>
      <c r="J387" s="6">
        <f t="shared" si="7"/>
        <v>0</v>
      </c>
      <c r="K387" s="6"/>
      <c r="L387" s="6"/>
      <c r="M387" s="6"/>
      <c r="N387" s="6"/>
      <c r="O387" s="6" t="s">
        <v>52</v>
      </c>
      <c r="P387" s="6" t="s">
        <v>1044</v>
      </c>
      <c r="Q387" s="6" t="s">
        <v>2258</v>
      </c>
      <c r="R387" s="7" t="s">
        <v>2259</v>
      </c>
      <c r="S387" s="7" t="s">
        <v>389</v>
      </c>
    </row>
    <row r="388" ht="14" customHeight="1" spans="1:19">
      <c r="A388" s="6" t="s">
        <v>2260</v>
      </c>
      <c r="B388" s="6" t="s">
        <v>58</v>
      </c>
      <c r="C388" s="6" t="s">
        <v>2261</v>
      </c>
      <c r="D388" s="7" t="s">
        <v>71</v>
      </c>
      <c r="E388" s="7" t="s">
        <v>228</v>
      </c>
      <c r="F388" s="7" t="s">
        <v>2262</v>
      </c>
      <c r="G388" s="6" t="s">
        <v>108</v>
      </c>
      <c r="H388" s="6" t="s">
        <v>50</v>
      </c>
      <c r="I388" s="9" t="s">
        <v>62</v>
      </c>
      <c r="J388" s="6">
        <f t="shared" si="7"/>
        <v>200</v>
      </c>
      <c r="K388" s="6">
        <v>50</v>
      </c>
      <c r="L388" s="6"/>
      <c r="M388" s="6">
        <v>150</v>
      </c>
      <c r="N388" s="6">
        <v>0</v>
      </c>
      <c r="O388" s="6" t="s">
        <v>63</v>
      </c>
      <c r="P388" s="6" t="s">
        <v>1523</v>
      </c>
      <c r="Q388" s="6" t="s">
        <v>2263</v>
      </c>
      <c r="R388" s="7"/>
      <c r="S388" s="7" t="s">
        <v>157</v>
      </c>
    </row>
    <row r="389" ht="14" customHeight="1" spans="1:19">
      <c r="A389" s="6" t="s">
        <v>2264</v>
      </c>
      <c r="B389" s="6" t="s">
        <v>44</v>
      </c>
      <c r="C389" s="6" t="s">
        <v>2265</v>
      </c>
      <c r="D389" s="7" t="s">
        <v>46</v>
      </c>
      <c r="E389" s="7" t="s">
        <v>99</v>
      </c>
      <c r="F389" s="7" t="s">
        <v>2266</v>
      </c>
      <c r="G389" s="6" t="s">
        <v>108</v>
      </c>
      <c r="H389" s="6" t="s">
        <v>50</v>
      </c>
      <c r="I389" s="9" t="s">
        <v>51</v>
      </c>
      <c r="J389" s="6">
        <f t="shared" si="7"/>
        <v>0</v>
      </c>
      <c r="K389" s="6"/>
      <c r="L389" s="6"/>
      <c r="M389" s="6"/>
      <c r="N389" s="6"/>
      <c r="O389" s="6" t="s">
        <v>52</v>
      </c>
      <c r="P389" s="6" t="s">
        <v>725</v>
      </c>
      <c r="Q389" s="6" t="s">
        <v>2267</v>
      </c>
      <c r="R389" s="7" t="s">
        <v>2268</v>
      </c>
      <c r="S389" s="7" t="s">
        <v>56</v>
      </c>
    </row>
    <row r="390" ht="14" customHeight="1" spans="1:19">
      <c r="A390" s="6" t="s">
        <v>2269</v>
      </c>
      <c r="B390" s="6" t="s">
        <v>44</v>
      </c>
      <c r="C390" s="6" t="s">
        <v>2270</v>
      </c>
      <c r="D390" s="7" t="s">
        <v>7</v>
      </c>
      <c r="E390" s="7" t="s">
        <v>140</v>
      </c>
      <c r="F390" s="7" t="s">
        <v>2271</v>
      </c>
      <c r="G390" s="6" t="s">
        <v>305</v>
      </c>
      <c r="H390" s="6" t="s">
        <v>50</v>
      </c>
      <c r="I390" s="9" t="s">
        <v>51</v>
      </c>
      <c r="J390" s="6">
        <f t="shared" si="7"/>
        <v>0</v>
      </c>
      <c r="K390" s="6"/>
      <c r="L390" s="6"/>
      <c r="M390" s="6"/>
      <c r="N390" s="6"/>
      <c r="O390" s="6" t="s">
        <v>52</v>
      </c>
      <c r="P390" s="6" t="s">
        <v>15</v>
      </c>
      <c r="Q390" s="6" t="s">
        <v>2272</v>
      </c>
      <c r="R390" s="7" t="s">
        <v>2273</v>
      </c>
      <c r="S390" s="7" t="s">
        <v>316</v>
      </c>
    </row>
    <row r="391" ht="14" customHeight="1" spans="1:19">
      <c r="A391" s="6" t="s">
        <v>2274</v>
      </c>
      <c r="B391" s="6" t="s">
        <v>2275</v>
      </c>
      <c r="C391" s="6" t="s">
        <v>2276</v>
      </c>
      <c r="D391" s="7" t="s">
        <v>46</v>
      </c>
      <c r="E391" s="7" t="s">
        <v>99</v>
      </c>
      <c r="F391" s="7" t="s">
        <v>364</v>
      </c>
      <c r="G391" s="6" t="s">
        <v>49</v>
      </c>
      <c r="H391" s="6" t="s">
        <v>101</v>
      </c>
      <c r="I391" s="9" t="s">
        <v>83</v>
      </c>
      <c r="J391" s="6">
        <f t="shared" si="7"/>
        <v>30</v>
      </c>
      <c r="K391" s="6"/>
      <c r="L391" s="6"/>
      <c r="M391" s="6">
        <v>30</v>
      </c>
      <c r="N391" s="6">
        <v>0</v>
      </c>
      <c r="O391" s="6" t="s">
        <v>63</v>
      </c>
      <c r="P391" s="6" t="s">
        <v>53</v>
      </c>
      <c r="Q391" s="6" t="s">
        <v>2277</v>
      </c>
      <c r="R391" s="7" t="s">
        <v>224</v>
      </c>
      <c r="S391" s="7" t="s">
        <v>2278</v>
      </c>
    </row>
    <row r="392" ht="14" customHeight="1" spans="1:19">
      <c r="A392" s="6" t="s">
        <v>2279</v>
      </c>
      <c r="B392" s="6" t="s">
        <v>105</v>
      </c>
      <c r="C392" s="6" t="s">
        <v>2280</v>
      </c>
      <c r="D392" s="7" t="s">
        <v>46</v>
      </c>
      <c r="E392" s="7" t="s">
        <v>188</v>
      </c>
      <c r="F392" s="7" t="s">
        <v>2281</v>
      </c>
      <c r="G392" s="6" t="s">
        <v>108</v>
      </c>
      <c r="H392" s="6" t="s">
        <v>50</v>
      </c>
      <c r="I392" s="9" t="s">
        <v>51</v>
      </c>
      <c r="J392" s="6">
        <f t="shared" si="7"/>
        <v>0</v>
      </c>
      <c r="K392" s="6"/>
      <c r="L392" s="6"/>
      <c r="M392" s="6"/>
      <c r="N392" s="6"/>
      <c r="O392" s="6" t="s">
        <v>52</v>
      </c>
      <c r="P392" s="6" t="s">
        <v>347</v>
      </c>
      <c r="Q392" s="6" t="s">
        <v>2282</v>
      </c>
      <c r="R392" s="7" t="s">
        <v>2283</v>
      </c>
      <c r="S392" s="7" t="s">
        <v>86</v>
      </c>
    </row>
    <row r="393" ht="14" customHeight="1" spans="1:19">
      <c r="A393" s="6" t="s">
        <v>2284</v>
      </c>
      <c r="B393" s="6" t="s">
        <v>2285</v>
      </c>
      <c r="C393" s="6" t="s">
        <v>2286</v>
      </c>
      <c r="D393" s="7" t="s">
        <v>46</v>
      </c>
      <c r="E393" s="7" t="s">
        <v>99</v>
      </c>
      <c r="F393" s="7" t="s">
        <v>364</v>
      </c>
      <c r="G393" s="6" t="s">
        <v>169</v>
      </c>
      <c r="H393" s="6" t="s">
        <v>101</v>
      </c>
      <c r="I393" s="9" t="s">
        <v>62</v>
      </c>
      <c r="J393" s="6">
        <f t="shared" si="7"/>
        <v>105</v>
      </c>
      <c r="K393" s="6"/>
      <c r="L393" s="6"/>
      <c r="M393" s="6">
        <v>100</v>
      </c>
      <c r="N393" s="6">
        <v>5</v>
      </c>
      <c r="O393" s="6" t="s">
        <v>63</v>
      </c>
      <c r="P393" s="6" t="s">
        <v>942</v>
      </c>
      <c r="Q393" s="6" t="s">
        <v>2287</v>
      </c>
      <c r="R393" s="7"/>
      <c r="S393" s="7" t="s">
        <v>52</v>
      </c>
    </row>
    <row r="394" ht="14" customHeight="1" spans="1:19">
      <c r="A394" s="6" t="s">
        <v>2288</v>
      </c>
      <c r="B394" s="6" t="s">
        <v>2289</v>
      </c>
      <c r="C394" s="6" t="s">
        <v>2290</v>
      </c>
      <c r="D394" s="7" t="s">
        <v>46</v>
      </c>
      <c r="E394" s="7" t="s">
        <v>99</v>
      </c>
      <c r="F394" s="7" t="s">
        <v>2291</v>
      </c>
      <c r="G394" s="6" t="s">
        <v>300</v>
      </c>
      <c r="H394" s="6" t="s">
        <v>50</v>
      </c>
      <c r="I394" s="9" t="s">
        <v>51</v>
      </c>
      <c r="J394" s="6">
        <f t="shared" si="7"/>
        <v>0</v>
      </c>
      <c r="K394" s="6"/>
      <c r="L394" s="6"/>
      <c r="M394" s="6"/>
      <c r="N394" s="6"/>
      <c r="O394" s="6" t="s">
        <v>52</v>
      </c>
      <c r="P394" s="6" t="s">
        <v>942</v>
      </c>
      <c r="Q394" s="6" t="s">
        <v>2292</v>
      </c>
      <c r="R394" s="7" t="s">
        <v>2293</v>
      </c>
      <c r="S394" s="7" t="s">
        <v>1102</v>
      </c>
    </row>
    <row r="395" ht="14" customHeight="1" spans="1:19">
      <c r="A395" s="6" t="s">
        <v>2294</v>
      </c>
      <c r="B395" s="6" t="s">
        <v>97</v>
      </c>
      <c r="C395" s="6" t="s">
        <v>2295</v>
      </c>
      <c r="D395" s="7" t="s">
        <v>46</v>
      </c>
      <c r="E395" s="7" t="s">
        <v>60</v>
      </c>
      <c r="F395" s="7" t="s">
        <v>2296</v>
      </c>
      <c r="G395" s="6" t="s">
        <v>91</v>
      </c>
      <c r="H395" s="6" t="s">
        <v>101</v>
      </c>
      <c r="I395" s="9" t="s">
        <v>51</v>
      </c>
      <c r="J395" s="6">
        <f t="shared" si="7"/>
        <v>0</v>
      </c>
      <c r="K395" s="6"/>
      <c r="L395" s="6"/>
      <c r="M395" s="6"/>
      <c r="N395" s="6"/>
      <c r="O395" s="6" t="s">
        <v>52</v>
      </c>
      <c r="P395" s="6" t="s">
        <v>313</v>
      </c>
      <c r="Q395" s="6" t="s">
        <v>2297</v>
      </c>
      <c r="R395" s="7" t="s">
        <v>2298</v>
      </c>
      <c r="S395" s="7" t="s">
        <v>464</v>
      </c>
    </row>
    <row r="396" ht="14" customHeight="1" spans="1:19">
      <c r="A396" s="6" t="s">
        <v>2299</v>
      </c>
      <c r="B396" s="6" t="s">
        <v>44</v>
      </c>
      <c r="C396" s="6" t="s">
        <v>2300</v>
      </c>
      <c r="D396" s="7" t="s">
        <v>71</v>
      </c>
      <c r="E396" s="7" t="s">
        <v>406</v>
      </c>
      <c r="F396" s="7" t="s">
        <v>2301</v>
      </c>
      <c r="G396" s="7" t="s">
        <v>667</v>
      </c>
      <c r="H396" s="6" t="s">
        <v>50</v>
      </c>
      <c r="I396" s="6" t="s">
        <v>518</v>
      </c>
      <c r="J396" s="6">
        <f t="shared" si="7"/>
        <v>0</v>
      </c>
      <c r="K396" s="6"/>
      <c r="L396" s="6"/>
      <c r="M396" s="6"/>
      <c r="N396" s="6"/>
      <c r="O396" s="6" t="s">
        <v>52</v>
      </c>
      <c r="P396" s="6" t="s">
        <v>1309</v>
      </c>
      <c r="Q396" s="6" t="s">
        <v>2302</v>
      </c>
      <c r="R396" s="10" t="s">
        <v>2074</v>
      </c>
      <c r="S396" s="7" t="s">
        <v>52</v>
      </c>
    </row>
    <row r="397" ht="14" customHeight="1" spans="1:19">
      <c r="A397" s="6" t="s">
        <v>2303</v>
      </c>
      <c r="B397" s="6" t="s">
        <v>97</v>
      </c>
      <c r="C397" s="6" t="s">
        <v>2304</v>
      </c>
      <c r="D397" s="7" t="s">
        <v>71</v>
      </c>
      <c r="E397" s="7" t="s">
        <v>72</v>
      </c>
      <c r="F397" s="7" t="s">
        <v>2305</v>
      </c>
      <c r="G397" s="6" t="s">
        <v>2306</v>
      </c>
      <c r="H397" s="6" t="s">
        <v>101</v>
      </c>
      <c r="I397" s="9" t="s">
        <v>51</v>
      </c>
      <c r="J397" s="6">
        <f t="shared" si="7"/>
        <v>0</v>
      </c>
      <c r="K397" s="6"/>
      <c r="L397" s="6"/>
      <c r="M397" s="6"/>
      <c r="N397" s="6"/>
      <c r="O397" s="6" t="s">
        <v>52</v>
      </c>
      <c r="P397" s="6" t="s">
        <v>2307</v>
      </c>
      <c r="Q397" s="6" t="s">
        <v>2308</v>
      </c>
      <c r="R397" s="7" t="s">
        <v>2309</v>
      </c>
      <c r="S397" s="7" t="s">
        <v>389</v>
      </c>
    </row>
    <row r="398" ht="14" customHeight="1" spans="1:19">
      <c r="A398" s="6" t="s">
        <v>2310</v>
      </c>
      <c r="B398" s="6" t="s">
        <v>97</v>
      </c>
      <c r="C398" s="6" t="s">
        <v>2311</v>
      </c>
      <c r="D398" s="7" t="s">
        <v>46</v>
      </c>
      <c r="E398" s="7" t="s">
        <v>243</v>
      </c>
      <c r="F398" s="7" t="s">
        <v>2312</v>
      </c>
      <c r="G398" s="6" t="s">
        <v>108</v>
      </c>
      <c r="H398" s="6" t="s">
        <v>101</v>
      </c>
      <c r="I398" s="9" t="s">
        <v>62</v>
      </c>
      <c r="J398" s="6">
        <f t="shared" si="7"/>
        <v>760</v>
      </c>
      <c r="K398" s="6"/>
      <c r="L398" s="6"/>
      <c r="M398" s="6">
        <v>539</v>
      </c>
      <c r="N398" s="6">
        <v>221</v>
      </c>
      <c r="O398" s="6" t="s">
        <v>63</v>
      </c>
      <c r="P398" s="6" t="s">
        <v>109</v>
      </c>
      <c r="Q398" s="6" t="s">
        <v>2313</v>
      </c>
      <c r="R398" s="7" t="s">
        <v>2314</v>
      </c>
      <c r="S398" s="7" t="s">
        <v>52</v>
      </c>
    </row>
    <row r="399" ht="14" customHeight="1" spans="1:19">
      <c r="A399" s="6" t="s">
        <v>2315</v>
      </c>
      <c r="B399" s="6" t="s">
        <v>2316</v>
      </c>
      <c r="C399" s="6" t="s">
        <v>2317</v>
      </c>
      <c r="D399" s="7" t="s">
        <v>46</v>
      </c>
      <c r="E399" s="7" t="s">
        <v>99</v>
      </c>
      <c r="F399" s="7" t="s">
        <v>2318</v>
      </c>
      <c r="G399" s="6" t="s">
        <v>400</v>
      </c>
      <c r="H399" s="6" t="s">
        <v>101</v>
      </c>
      <c r="I399" s="9" t="s">
        <v>51</v>
      </c>
      <c r="J399" s="6">
        <f t="shared" si="7"/>
        <v>0</v>
      </c>
      <c r="K399" s="6"/>
      <c r="L399" s="6"/>
      <c r="M399" s="6"/>
      <c r="N399" s="6"/>
      <c r="O399" s="6" t="s">
        <v>52</v>
      </c>
      <c r="P399" s="6" t="s">
        <v>725</v>
      </c>
      <c r="Q399" s="6" t="s">
        <v>2319</v>
      </c>
      <c r="R399" s="7" t="s">
        <v>2320</v>
      </c>
      <c r="S399" s="7" t="s">
        <v>2321</v>
      </c>
    </row>
    <row r="400" ht="14" customHeight="1" spans="1:19">
      <c r="A400" s="6" t="s">
        <v>2322</v>
      </c>
      <c r="B400" s="6" t="s">
        <v>44</v>
      </c>
      <c r="C400" s="6" t="s">
        <v>2323</v>
      </c>
      <c r="D400" s="7" t="s">
        <v>46</v>
      </c>
      <c r="E400" s="7" t="s">
        <v>60</v>
      </c>
      <c r="F400" s="7" t="s">
        <v>2324</v>
      </c>
      <c r="G400" s="6" t="s">
        <v>169</v>
      </c>
      <c r="H400" s="6" t="s">
        <v>50</v>
      </c>
      <c r="I400" s="9" t="s">
        <v>62</v>
      </c>
      <c r="J400" s="6">
        <f t="shared" si="7"/>
        <v>192</v>
      </c>
      <c r="K400" s="6">
        <v>50</v>
      </c>
      <c r="L400" s="6"/>
      <c r="M400" s="6">
        <v>130</v>
      </c>
      <c r="N400" s="6">
        <v>12</v>
      </c>
      <c r="O400" s="6" t="s">
        <v>63</v>
      </c>
      <c r="P400" s="6" t="s">
        <v>468</v>
      </c>
      <c r="Q400" s="6" t="s">
        <v>2325</v>
      </c>
      <c r="R400" s="7"/>
      <c r="S400" s="7" t="s">
        <v>2326</v>
      </c>
    </row>
    <row r="401" ht="14" customHeight="1" spans="1:19">
      <c r="A401" s="6" t="s">
        <v>2327</v>
      </c>
      <c r="B401" s="6" t="s">
        <v>2328</v>
      </c>
      <c r="C401" s="6" t="s">
        <v>2190</v>
      </c>
      <c r="D401" s="7" t="s">
        <v>46</v>
      </c>
      <c r="E401" s="7" t="s">
        <v>47</v>
      </c>
      <c r="F401" s="7" t="s">
        <v>2329</v>
      </c>
      <c r="G401" s="6" t="s">
        <v>641</v>
      </c>
      <c r="H401" s="6" t="s">
        <v>50</v>
      </c>
      <c r="I401" s="6" t="s">
        <v>518</v>
      </c>
      <c r="J401" s="6">
        <f t="shared" si="7"/>
        <v>0</v>
      </c>
      <c r="K401" s="6"/>
      <c r="L401" s="6"/>
      <c r="M401" s="6"/>
      <c r="N401" s="6"/>
      <c r="O401" s="6" t="s">
        <v>52</v>
      </c>
      <c r="P401" s="6" t="s">
        <v>339</v>
      </c>
      <c r="Q401" s="6" t="s">
        <v>2330</v>
      </c>
      <c r="R401" s="7" t="s">
        <v>2331</v>
      </c>
      <c r="S401" s="7" t="s">
        <v>52</v>
      </c>
    </row>
    <row r="402" ht="14" customHeight="1" spans="1:19">
      <c r="A402" s="6" t="s">
        <v>2332</v>
      </c>
      <c r="B402" s="6" t="s">
        <v>2333</v>
      </c>
      <c r="C402" s="6" t="s">
        <v>2334</v>
      </c>
      <c r="D402" s="7" t="s">
        <v>71</v>
      </c>
      <c r="E402" s="7" t="s">
        <v>570</v>
      </c>
      <c r="F402" s="7" t="s">
        <v>2335</v>
      </c>
      <c r="G402" s="6" t="s">
        <v>169</v>
      </c>
      <c r="H402" s="6" t="s">
        <v>50</v>
      </c>
      <c r="I402" s="9" t="s">
        <v>51</v>
      </c>
      <c r="J402" s="6">
        <f t="shared" si="7"/>
        <v>0</v>
      </c>
      <c r="K402" s="6"/>
      <c r="L402" s="6"/>
      <c r="M402" s="6"/>
      <c r="N402" s="6"/>
      <c r="O402" s="6" t="s">
        <v>52</v>
      </c>
      <c r="P402" s="6" t="s">
        <v>867</v>
      </c>
      <c r="Q402" s="6" t="s">
        <v>2336</v>
      </c>
      <c r="R402" s="7" t="s">
        <v>2337</v>
      </c>
      <c r="S402" s="7" t="s">
        <v>2338</v>
      </c>
    </row>
    <row r="403" ht="14" customHeight="1" spans="1:19">
      <c r="A403" s="6" t="s">
        <v>2339</v>
      </c>
      <c r="B403" s="6" t="s">
        <v>44</v>
      </c>
      <c r="C403" s="6" t="s">
        <v>2340</v>
      </c>
      <c r="D403" s="7" t="s">
        <v>7</v>
      </c>
      <c r="E403" s="7" t="s">
        <v>140</v>
      </c>
      <c r="F403" s="7" t="s">
        <v>2341</v>
      </c>
      <c r="G403" s="6" t="s">
        <v>236</v>
      </c>
      <c r="H403" s="6" t="s">
        <v>50</v>
      </c>
      <c r="I403" s="9" t="s">
        <v>51</v>
      </c>
      <c r="J403" s="6">
        <f t="shared" si="7"/>
        <v>0</v>
      </c>
      <c r="K403" s="6"/>
      <c r="L403" s="6"/>
      <c r="M403" s="6"/>
      <c r="N403" s="6"/>
      <c r="O403" s="6" t="s">
        <v>52</v>
      </c>
      <c r="P403" s="6" t="s">
        <v>13</v>
      </c>
      <c r="Q403" s="6" t="s">
        <v>2342</v>
      </c>
      <c r="R403" s="7" t="s">
        <v>2343</v>
      </c>
      <c r="S403" s="7" t="s">
        <v>2344</v>
      </c>
    </row>
    <row r="404" ht="14" customHeight="1" spans="1:19">
      <c r="A404" s="6" t="s">
        <v>2345</v>
      </c>
      <c r="B404" s="6" t="s">
        <v>44</v>
      </c>
      <c r="C404" s="6" t="s">
        <v>2346</v>
      </c>
      <c r="D404" s="7" t="s">
        <v>46</v>
      </c>
      <c r="E404" s="7" t="s">
        <v>47</v>
      </c>
      <c r="F404" s="7" t="s">
        <v>2347</v>
      </c>
      <c r="G404" s="6" t="s">
        <v>49</v>
      </c>
      <c r="H404" s="6" t="s">
        <v>50</v>
      </c>
      <c r="I404" s="9" t="s">
        <v>51</v>
      </c>
      <c r="J404" s="6">
        <f t="shared" si="7"/>
        <v>0</v>
      </c>
      <c r="K404" s="6"/>
      <c r="L404" s="6"/>
      <c r="M404" s="6"/>
      <c r="N404" s="6"/>
      <c r="O404" s="6" t="s">
        <v>52</v>
      </c>
      <c r="P404" s="6" t="s">
        <v>431</v>
      </c>
      <c r="Q404" s="6" t="s">
        <v>2348</v>
      </c>
      <c r="R404" s="7" t="s">
        <v>2349</v>
      </c>
      <c r="S404" s="7" t="s">
        <v>2350</v>
      </c>
    </row>
    <row r="405" ht="14" customHeight="1" spans="1:19">
      <c r="A405" s="6" t="s">
        <v>2351</v>
      </c>
      <c r="B405" s="6" t="s">
        <v>58</v>
      </c>
      <c r="C405" s="6" t="s">
        <v>2352</v>
      </c>
      <c r="D405" s="7" t="s">
        <v>46</v>
      </c>
      <c r="E405" s="7" t="s">
        <v>243</v>
      </c>
      <c r="F405" s="7" t="s">
        <v>2353</v>
      </c>
      <c r="G405" s="6" t="s">
        <v>245</v>
      </c>
      <c r="H405" s="6" t="s">
        <v>50</v>
      </c>
      <c r="I405" s="9" t="s">
        <v>51</v>
      </c>
      <c r="J405" s="6">
        <f t="shared" si="7"/>
        <v>0</v>
      </c>
      <c r="K405" s="6"/>
      <c r="L405" s="6"/>
      <c r="M405" s="6"/>
      <c r="N405" s="6"/>
      <c r="O405" s="6" t="s">
        <v>52</v>
      </c>
      <c r="P405" s="6" t="s">
        <v>268</v>
      </c>
      <c r="Q405" s="6" t="s">
        <v>2354</v>
      </c>
      <c r="R405" s="7"/>
      <c r="S405" s="7" t="s">
        <v>464</v>
      </c>
    </row>
    <row r="406" ht="14" customHeight="1" spans="1:19">
      <c r="A406" s="6" t="s">
        <v>2355</v>
      </c>
      <c r="B406" s="6" t="s">
        <v>44</v>
      </c>
      <c r="C406" s="6" t="s">
        <v>2356</v>
      </c>
      <c r="D406" s="7" t="s">
        <v>46</v>
      </c>
      <c r="E406" s="7" t="s">
        <v>99</v>
      </c>
      <c r="F406" s="7" t="s">
        <v>364</v>
      </c>
      <c r="G406" s="6" t="s">
        <v>197</v>
      </c>
      <c r="H406" s="6" t="s">
        <v>50</v>
      </c>
      <c r="I406" s="9" t="s">
        <v>51</v>
      </c>
      <c r="J406" s="6">
        <f t="shared" si="7"/>
        <v>0</v>
      </c>
      <c r="K406" s="6"/>
      <c r="L406" s="6"/>
      <c r="M406" s="6"/>
      <c r="N406" s="6"/>
      <c r="O406" s="6" t="s">
        <v>52</v>
      </c>
      <c r="P406" s="6" t="s">
        <v>291</v>
      </c>
      <c r="Q406" s="6" t="s">
        <v>2357</v>
      </c>
      <c r="R406" s="7" t="s">
        <v>2358</v>
      </c>
      <c r="S406" s="7" t="s">
        <v>2359</v>
      </c>
    </row>
    <row r="407" ht="14" customHeight="1" spans="1:19">
      <c r="A407" s="6" t="s">
        <v>2360</v>
      </c>
      <c r="B407" s="6" t="s">
        <v>44</v>
      </c>
      <c r="C407" s="6" t="s">
        <v>2361</v>
      </c>
      <c r="D407" s="7" t="s">
        <v>7</v>
      </c>
      <c r="E407" s="7" t="s">
        <v>202</v>
      </c>
      <c r="F407" s="7" t="s">
        <v>2362</v>
      </c>
      <c r="G407" s="6" t="s">
        <v>245</v>
      </c>
      <c r="H407" s="6" t="s">
        <v>50</v>
      </c>
      <c r="I407" s="9" t="s">
        <v>62</v>
      </c>
      <c r="J407" s="6">
        <f t="shared" si="7"/>
        <v>208</v>
      </c>
      <c r="K407" s="6"/>
      <c r="L407" s="6"/>
      <c r="M407" s="6">
        <v>208</v>
      </c>
      <c r="N407" s="6">
        <v>0</v>
      </c>
      <c r="O407" s="6" t="s">
        <v>63</v>
      </c>
      <c r="P407" s="6" t="s">
        <v>9</v>
      </c>
      <c r="Q407" s="6" t="s">
        <v>2363</v>
      </c>
      <c r="R407" s="7"/>
      <c r="S407" s="7" t="s">
        <v>52</v>
      </c>
    </row>
    <row r="408" ht="14" customHeight="1" spans="1:19">
      <c r="A408" s="6" t="s">
        <v>2364</v>
      </c>
      <c r="B408" s="6" t="s">
        <v>310</v>
      </c>
      <c r="C408" s="6" t="s">
        <v>2365</v>
      </c>
      <c r="D408" s="7" t="s">
        <v>46</v>
      </c>
      <c r="E408" s="7" t="s">
        <v>99</v>
      </c>
      <c r="F408" s="7" t="s">
        <v>2366</v>
      </c>
      <c r="G408" s="6" t="s">
        <v>124</v>
      </c>
      <c r="H408" s="6" t="s">
        <v>101</v>
      </c>
      <c r="I408" s="9" t="s">
        <v>83</v>
      </c>
      <c r="J408" s="6">
        <f t="shared" si="7"/>
        <v>40</v>
      </c>
      <c r="K408" s="6"/>
      <c r="L408" s="6"/>
      <c r="M408" s="6">
        <v>40</v>
      </c>
      <c r="N408" s="6">
        <v>0</v>
      </c>
      <c r="O408" s="6" t="s">
        <v>63</v>
      </c>
      <c r="P408" s="6" t="s">
        <v>313</v>
      </c>
      <c r="Q408" s="6" t="s">
        <v>2367</v>
      </c>
      <c r="R408" s="7" t="s">
        <v>2368</v>
      </c>
      <c r="S408" s="7" t="s">
        <v>2369</v>
      </c>
    </row>
    <row r="409" ht="14" customHeight="1" spans="1:19">
      <c r="A409" s="6" t="s">
        <v>2370</v>
      </c>
      <c r="B409" s="6" t="s">
        <v>58</v>
      </c>
      <c r="C409" s="6" t="s">
        <v>2371</v>
      </c>
      <c r="D409" s="7" t="s">
        <v>46</v>
      </c>
      <c r="E409" s="7" t="s">
        <v>47</v>
      </c>
      <c r="F409" s="7" t="s">
        <v>2372</v>
      </c>
      <c r="G409" s="6" t="s">
        <v>169</v>
      </c>
      <c r="H409" s="6" t="s">
        <v>50</v>
      </c>
      <c r="I409" s="9" t="s">
        <v>51</v>
      </c>
      <c r="J409" s="6">
        <f t="shared" si="7"/>
        <v>0</v>
      </c>
      <c r="K409" s="6"/>
      <c r="L409" s="6"/>
      <c r="M409" s="6"/>
      <c r="N409" s="6"/>
      <c r="O409" s="6" t="s">
        <v>52</v>
      </c>
      <c r="P409" s="6" t="s">
        <v>468</v>
      </c>
      <c r="Q409" s="6" t="s">
        <v>2373</v>
      </c>
      <c r="R409" s="7" t="s">
        <v>2374</v>
      </c>
      <c r="S409" s="7" t="s">
        <v>193</v>
      </c>
    </row>
    <row r="410" ht="14" customHeight="1" spans="1:19">
      <c r="A410" s="6" t="s">
        <v>2375</v>
      </c>
      <c r="B410" s="6" t="s">
        <v>105</v>
      </c>
      <c r="C410" s="6" t="s">
        <v>2376</v>
      </c>
      <c r="D410" s="7" t="s">
        <v>7</v>
      </c>
      <c r="E410" s="7" t="s">
        <v>140</v>
      </c>
      <c r="F410" s="7" t="s">
        <v>2377</v>
      </c>
      <c r="G410" s="6" t="s">
        <v>82</v>
      </c>
      <c r="H410" s="6" t="s">
        <v>101</v>
      </c>
      <c r="I410" s="9" t="s">
        <v>62</v>
      </c>
      <c r="J410" s="6">
        <f t="shared" si="7"/>
        <v>110</v>
      </c>
      <c r="K410" s="6"/>
      <c r="L410" s="6"/>
      <c r="M410" s="6">
        <v>110</v>
      </c>
      <c r="N410" s="6">
        <v>0</v>
      </c>
      <c r="O410" s="6" t="s">
        <v>63</v>
      </c>
      <c r="P410" s="6" t="s">
        <v>8</v>
      </c>
      <c r="Q410" s="6" t="s">
        <v>2378</v>
      </c>
      <c r="R410" s="7" t="s">
        <v>2379</v>
      </c>
      <c r="S410" s="7" t="s">
        <v>2380</v>
      </c>
    </row>
    <row r="411" ht="14" customHeight="1" spans="1:19">
      <c r="A411" s="6" t="s">
        <v>2381</v>
      </c>
      <c r="B411" s="6" t="s">
        <v>97</v>
      </c>
      <c r="C411" s="6" t="s">
        <v>2382</v>
      </c>
      <c r="D411" s="7" t="s">
        <v>160</v>
      </c>
      <c r="E411" s="7" t="s">
        <v>2383</v>
      </c>
      <c r="F411" s="7" t="s">
        <v>2384</v>
      </c>
      <c r="G411" s="6" t="s">
        <v>82</v>
      </c>
      <c r="H411" s="6" t="s">
        <v>101</v>
      </c>
      <c r="I411" s="9" t="s">
        <v>51</v>
      </c>
      <c r="J411" s="6">
        <f t="shared" si="7"/>
        <v>0</v>
      </c>
      <c r="K411" s="6"/>
      <c r="L411" s="6"/>
      <c r="M411" s="6"/>
      <c r="N411" s="6"/>
      <c r="O411" s="6" t="s">
        <v>52</v>
      </c>
      <c r="P411" s="6" t="s">
        <v>339</v>
      </c>
      <c r="Q411" s="6" t="s">
        <v>2385</v>
      </c>
      <c r="R411" s="7" t="s">
        <v>2386</v>
      </c>
      <c r="S411" s="7" t="s">
        <v>2387</v>
      </c>
    </row>
    <row r="412" ht="14" customHeight="1" spans="1:19">
      <c r="A412" s="6" t="s">
        <v>2388</v>
      </c>
      <c r="B412" s="6" t="s">
        <v>97</v>
      </c>
      <c r="C412" s="6" t="s">
        <v>2389</v>
      </c>
      <c r="D412" s="7" t="s">
        <v>46</v>
      </c>
      <c r="E412" s="7" t="s">
        <v>122</v>
      </c>
      <c r="F412" s="7" t="s">
        <v>2390</v>
      </c>
      <c r="G412" s="6" t="s">
        <v>197</v>
      </c>
      <c r="H412" s="6" t="s">
        <v>101</v>
      </c>
      <c r="I412" s="9" t="s">
        <v>51</v>
      </c>
      <c r="J412" s="6">
        <f t="shared" si="7"/>
        <v>0</v>
      </c>
      <c r="K412" s="6"/>
      <c r="L412" s="6"/>
      <c r="M412" s="6"/>
      <c r="N412" s="6"/>
      <c r="O412" s="6" t="s">
        <v>52</v>
      </c>
      <c r="P412" s="6" t="s">
        <v>125</v>
      </c>
      <c r="Q412" s="6" t="s">
        <v>2391</v>
      </c>
      <c r="R412" s="7" t="s">
        <v>2392</v>
      </c>
      <c r="S412" s="7" t="s">
        <v>2393</v>
      </c>
    </row>
    <row r="413" ht="14" customHeight="1" spans="1:19">
      <c r="A413" s="6" t="s">
        <v>2394</v>
      </c>
      <c r="B413" s="6" t="s">
        <v>97</v>
      </c>
      <c r="C413" s="6" t="s">
        <v>2395</v>
      </c>
      <c r="D413" s="7" t="s">
        <v>46</v>
      </c>
      <c r="E413" s="7" t="s">
        <v>47</v>
      </c>
      <c r="F413" s="7" t="s">
        <v>2396</v>
      </c>
      <c r="G413" s="6" t="s">
        <v>108</v>
      </c>
      <c r="H413" s="6" t="s">
        <v>52</v>
      </c>
      <c r="I413" s="9" t="s">
        <v>51</v>
      </c>
      <c r="J413" s="6">
        <f t="shared" si="7"/>
        <v>0</v>
      </c>
      <c r="K413" s="6"/>
      <c r="L413" s="6"/>
      <c r="M413" s="6"/>
      <c r="N413" s="6"/>
      <c r="O413" s="6" t="s">
        <v>52</v>
      </c>
      <c r="P413" s="6" t="s">
        <v>725</v>
      </c>
      <c r="Q413" s="6" t="s">
        <v>2397</v>
      </c>
      <c r="R413" s="7" t="s">
        <v>2398</v>
      </c>
      <c r="S413" s="7" t="s">
        <v>2399</v>
      </c>
    </row>
    <row r="414" ht="14" customHeight="1" spans="1:19">
      <c r="A414" s="6" t="s">
        <v>2400</v>
      </c>
      <c r="B414" s="6" t="s">
        <v>105</v>
      </c>
      <c r="C414" s="6" t="s">
        <v>2401</v>
      </c>
      <c r="D414" s="7" t="s">
        <v>160</v>
      </c>
      <c r="E414" s="7" t="s">
        <v>2402</v>
      </c>
      <c r="F414" s="7" t="s">
        <v>299</v>
      </c>
      <c r="G414" s="6" t="s">
        <v>82</v>
      </c>
      <c r="H414" s="6" t="s">
        <v>101</v>
      </c>
      <c r="I414" s="6" t="s">
        <v>518</v>
      </c>
      <c r="J414" s="6">
        <f t="shared" si="7"/>
        <v>0</v>
      </c>
      <c r="K414" s="6"/>
      <c r="L414" s="6"/>
      <c r="M414" s="6"/>
      <c r="N414" s="6"/>
      <c r="O414" s="6" t="s">
        <v>52</v>
      </c>
      <c r="P414" s="6" t="s">
        <v>339</v>
      </c>
      <c r="Q414" s="6" t="s">
        <v>2403</v>
      </c>
      <c r="R414" s="7" t="s">
        <v>2404</v>
      </c>
      <c r="S414" s="7" t="s">
        <v>52</v>
      </c>
    </row>
    <row r="415" ht="14" customHeight="1" spans="1:19">
      <c r="A415" s="6" t="s">
        <v>2405</v>
      </c>
      <c r="B415" s="6" t="s">
        <v>522</v>
      </c>
      <c r="C415" s="6" t="s">
        <v>2406</v>
      </c>
      <c r="D415" s="7" t="s">
        <v>46</v>
      </c>
      <c r="E415" s="7" t="s">
        <v>99</v>
      </c>
      <c r="F415" s="7" t="s">
        <v>364</v>
      </c>
      <c r="G415" s="6" t="s">
        <v>1043</v>
      </c>
      <c r="H415" s="6" t="s">
        <v>526</v>
      </c>
      <c r="I415" s="9" t="s">
        <v>51</v>
      </c>
      <c r="J415" s="6">
        <f t="shared" si="7"/>
        <v>0</v>
      </c>
      <c r="K415" s="6"/>
      <c r="L415" s="6"/>
      <c r="M415" s="6"/>
      <c r="N415" s="6"/>
      <c r="O415" s="6" t="s">
        <v>52</v>
      </c>
      <c r="P415" s="6" t="s">
        <v>1170</v>
      </c>
      <c r="Q415" s="6" t="s">
        <v>2407</v>
      </c>
      <c r="R415" s="7" t="s">
        <v>2408</v>
      </c>
      <c r="S415" s="7" t="s">
        <v>86</v>
      </c>
    </row>
    <row r="416" ht="14" customHeight="1" spans="1:19">
      <c r="A416" s="6" t="s">
        <v>2409</v>
      </c>
      <c r="B416" s="6" t="s">
        <v>105</v>
      </c>
      <c r="C416" s="6" t="s">
        <v>2410</v>
      </c>
      <c r="D416" s="7" t="s">
        <v>7</v>
      </c>
      <c r="E416" s="7" t="s">
        <v>140</v>
      </c>
      <c r="F416" s="7" t="s">
        <v>2411</v>
      </c>
      <c r="G416" s="6" t="s">
        <v>108</v>
      </c>
      <c r="H416" s="6" t="s">
        <v>101</v>
      </c>
      <c r="I416" s="9" t="s">
        <v>83</v>
      </c>
      <c r="J416" s="6">
        <f t="shared" si="7"/>
        <v>30</v>
      </c>
      <c r="K416" s="6"/>
      <c r="L416" s="6"/>
      <c r="M416" s="6">
        <v>30</v>
      </c>
      <c r="N416" s="6">
        <v>0</v>
      </c>
      <c r="O416" s="6" t="s">
        <v>63</v>
      </c>
      <c r="P416" s="6" t="s">
        <v>19</v>
      </c>
      <c r="Q416" s="6" t="s">
        <v>2412</v>
      </c>
      <c r="R416" s="7" t="s">
        <v>56</v>
      </c>
      <c r="S416" s="7" t="s">
        <v>56</v>
      </c>
    </row>
    <row r="417" ht="14" customHeight="1" spans="1:19">
      <c r="A417" s="6" t="s">
        <v>2413</v>
      </c>
      <c r="B417" s="6" t="s">
        <v>97</v>
      </c>
      <c r="C417" s="6" t="s">
        <v>2414</v>
      </c>
      <c r="D417" s="7" t="s">
        <v>71</v>
      </c>
      <c r="E417" s="7" t="s">
        <v>228</v>
      </c>
      <c r="F417" s="7" t="s">
        <v>2415</v>
      </c>
      <c r="G417" s="6" t="s">
        <v>197</v>
      </c>
      <c r="H417" s="6" t="s">
        <v>50</v>
      </c>
      <c r="I417" s="9" t="s">
        <v>51</v>
      </c>
      <c r="J417" s="6">
        <f t="shared" si="7"/>
        <v>0</v>
      </c>
      <c r="K417" s="6"/>
      <c r="L417" s="6"/>
      <c r="M417" s="6"/>
      <c r="N417" s="6"/>
      <c r="O417" s="6" t="s">
        <v>52</v>
      </c>
      <c r="P417" s="6" t="s">
        <v>210</v>
      </c>
      <c r="Q417" s="6" t="s">
        <v>2416</v>
      </c>
      <c r="R417" s="7" t="s">
        <v>2417</v>
      </c>
      <c r="S417" s="7" t="s">
        <v>2418</v>
      </c>
    </row>
    <row r="418" ht="14" customHeight="1" spans="1:19">
      <c r="A418" s="6" t="s">
        <v>2419</v>
      </c>
      <c r="B418" s="6" t="s">
        <v>44</v>
      </c>
      <c r="C418" s="6" t="s">
        <v>2420</v>
      </c>
      <c r="D418" s="7" t="s">
        <v>46</v>
      </c>
      <c r="E418" s="7" t="s">
        <v>188</v>
      </c>
      <c r="F418" s="7" t="s">
        <v>2421</v>
      </c>
      <c r="G418" s="6" t="s">
        <v>108</v>
      </c>
      <c r="H418" s="6" t="s">
        <v>50</v>
      </c>
      <c r="I418" s="9" t="s">
        <v>83</v>
      </c>
      <c r="J418" s="6">
        <f t="shared" si="7"/>
        <v>30</v>
      </c>
      <c r="K418" s="6"/>
      <c r="L418" s="6"/>
      <c r="M418" s="6">
        <v>30</v>
      </c>
      <c r="N418" s="6">
        <v>0</v>
      </c>
      <c r="O418" s="9" t="s">
        <v>2422</v>
      </c>
      <c r="P418" s="6" t="s">
        <v>347</v>
      </c>
      <c r="Q418" s="6" t="s">
        <v>2423</v>
      </c>
      <c r="R418" s="7"/>
      <c r="S418" s="7" t="s">
        <v>2424</v>
      </c>
    </row>
    <row r="419" ht="14" customHeight="1" spans="1:19">
      <c r="A419" s="6" t="s">
        <v>2425</v>
      </c>
      <c r="B419" s="6" t="s">
        <v>58</v>
      </c>
      <c r="C419" s="6" t="s">
        <v>2426</v>
      </c>
      <c r="D419" s="7" t="s">
        <v>71</v>
      </c>
      <c r="E419" s="7" t="s">
        <v>228</v>
      </c>
      <c r="F419" s="7" t="s">
        <v>2427</v>
      </c>
      <c r="G419" s="6" t="s">
        <v>108</v>
      </c>
      <c r="H419" s="6" t="s">
        <v>50</v>
      </c>
      <c r="I419" s="9" t="s">
        <v>83</v>
      </c>
      <c r="J419" s="6">
        <f t="shared" si="7"/>
        <v>50</v>
      </c>
      <c r="K419" s="6">
        <v>50</v>
      </c>
      <c r="L419" s="6"/>
      <c r="M419" s="6"/>
      <c r="N419" s="6"/>
      <c r="O419" s="6"/>
      <c r="P419" s="6" t="s">
        <v>2428</v>
      </c>
      <c r="Q419" s="6" t="s">
        <v>2429</v>
      </c>
      <c r="R419" s="7" t="s">
        <v>2430</v>
      </c>
      <c r="S419" s="7" t="s">
        <v>2431</v>
      </c>
    </row>
    <row r="420" ht="14" customHeight="1" spans="1:19">
      <c r="A420" s="6" t="s">
        <v>2432</v>
      </c>
      <c r="B420" s="6" t="s">
        <v>2433</v>
      </c>
      <c r="C420" s="6" t="s">
        <v>2434</v>
      </c>
      <c r="D420" s="7" t="s">
        <v>7</v>
      </c>
      <c r="E420" s="7" t="s">
        <v>140</v>
      </c>
      <c r="F420" s="7" t="s">
        <v>2435</v>
      </c>
      <c r="G420" s="6" t="s">
        <v>49</v>
      </c>
      <c r="H420" s="6" t="s">
        <v>50</v>
      </c>
      <c r="I420" s="9" t="s">
        <v>51</v>
      </c>
      <c r="J420" s="6">
        <f t="shared" si="7"/>
        <v>0</v>
      </c>
      <c r="K420" s="6"/>
      <c r="L420" s="6"/>
      <c r="M420" s="6"/>
      <c r="N420" s="6"/>
      <c r="O420" s="6" t="s">
        <v>52</v>
      </c>
      <c r="P420" s="6" t="s">
        <v>9</v>
      </c>
      <c r="Q420" s="6" t="s">
        <v>2436</v>
      </c>
      <c r="R420" s="7" t="s">
        <v>2437</v>
      </c>
      <c r="S420" s="7" t="s">
        <v>2438</v>
      </c>
    </row>
    <row r="421" ht="14" customHeight="1" spans="1:19">
      <c r="A421" s="6" t="s">
        <v>2439</v>
      </c>
      <c r="B421" s="6" t="s">
        <v>2440</v>
      </c>
      <c r="C421" s="6" t="s">
        <v>2441</v>
      </c>
      <c r="D421" s="7" t="s">
        <v>7</v>
      </c>
      <c r="E421" s="7" t="s">
        <v>140</v>
      </c>
      <c r="F421" s="7" t="s">
        <v>299</v>
      </c>
      <c r="G421" s="6" t="s">
        <v>2442</v>
      </c>
      <c r="H421" s="6" t="s">
        <v>101</v>
      </c>
      <c r="I421" s="9" t="s">
        <v>51</v>
      </c>
      <c r="J421" s="6">
        <f t="shared" si="7"/>
        <v>0</v>
      </c>
      <c r="K421" s="6"/>
      <c r="L421" s="6"/>
      <c r="M421" s="6"/>
      <c r="N421" s="6"/>
      <c r="O421" s="6" t="s">
        <v>52</v>
      </c>
      <c r="P421" s="6" t="s">
        <v>15</v>
      </c>
      <c r="Q421" s="6" t="s">
        <v>2443</v>
      </c>
      <c r="R421" s="7" t="s">
        <v>2444</v>
      </c>
      <c r="S421" s="7" t="s">
        <v>2445</v>
      </c>
    </row>
    <row r="422" ht="14" customHeight="1" spans="1:19">
      <c r="A422" s="6" t="s">
        <v>2446</v>
      </c>
      <c r="B422" s="6" t="s">
        <v>97</v>
      </c>
      <c r="C422" s="6" t="s">
        <v>2447</v>
      </c>
      <c r="D422" s="7" t="s">
        <v>614</v>
      </c>
      <c r="E422" s="7" t="s">
        <v>700</v>
      </c>
      <c r="F422" s="7" t="s">
        <v>2448</v>
      </c>
      <c r="G422" s="6" t="s">
        <v>124</v>
      </c>
      <c r="H422" s="6" t="s">
        <v>50</v>
      </c>
      <c r="I422" s="9" t="s">
        <v>51</v>
      </c>
      <c r="J422" s="6">
        <f t="shared" si="7"/>
        <v>0</v>
      </c>
      <c r="K422" s="6"/>
      <c r="L422" s="6"/>
      <c r="M422" s="6"/>
      <c r="N422" s="6"/>
      <c r="O422" s="6" t="s">
        <v>52</v>
      </c>
      <c r="P422" s="6" t="s">
        <v>2449</v>
      </c>
      <c r="Q422" s="6" t="s">
        <v>2450</v>
      </c>
      <c r="R422" s="7" t="s">
        <v>2451</v>
      </c>
      <c r="S422" s="7" t="s">
        <v>2452</v>
      </c>
    </row>
    <row r="423" ht="14" customHeight="1" spans="1:19">
      <c r="A423" s="6" t="s">
        <v>2453</v>
      </c>
      <c r="B423" s="6" t="s">
        <v>44</v>
      </c>
      <c r="C423" s="6" t="s">
        <v>2454</v>
      </c>
      <c r="D423" s="7" t="s">
        <v>71</v>
      </c>
      <c r="E423" s="7" t="s">
        <v>406</v>
      </c>
      <c r="F423" s="7" t="s">
        <v>2455</v>
      </c>
      <c r="G423" s="6" t="s">
        <v>169</v>
      </c>
      <c r="H423" s="6" t="s">
        <v>50</v>
      </c>
      <c r="I423" s="9" t="s">
        <v>51</v>
      </c>
      <c r="J423" s="6">
        <f t="shared" si="7"/>
        <v>0</v>
      </c>
      <c r="K423" s="6"/>
      <c r="L423" s="6"/>
      <c r="M423" s="6"/>
      <c r="N423" s="6"/>
      <c r="O423" s="6" t="s">
        <v>52</v>
      </c>
      <c r="P423" s="6" t="s">
        <v>867</v>
      </c>
      <c r="Q423" s="6" t="s">
        <v>2456</v>
      </c>
      <c r="R423" s="7" t="s">
        <v>2457</v>
      </c>
      <c r="S423" s="7" t="s">
        <v>876</v>
      </c>
    </row>
    <row r="424" ht="14" customHeight="1" spans="1:19">
      <c r="A424" s="6" t="s">
        <v>2458</v>
      </c>
      <c r="B424" s="6" t="s">
        <v>58</v>
      </c>
      <c r="C424" s="6" t="s">
        <v>2459</v>
      </c>
      <c r="D424" s="7" t="s">
        <v>46</v>
      </c>
      <c r="E424" s="7" t="s">
        <v>99</v>
      </c>
      <c r="F424" s="7" t="s">
        <v>2460</v>
      </c>
      <c r="G424" s="6" t="s">
        <v>91</v>
      </c>
      <c r="H424" s="6" t="s">
        <v>50</v>
      </c>
      <c r="I424" s="9" t="s">
        <v>62</v>
      </c>
      <c r="J424" s="6">
        <f t="shared" si="7"/>
        <v>320</v>
      </c>
      <c r="K424" s="6">
        <v>50</v>
      </c>
      <c r="L424" s="6"/>
      <c r="M424" s="6">
        <v>270</v>
      </c>
      <c r="N424" s="6">
        <v>0</v>
      </c>
      <c r="O424" s="6" t="s">
        <v>63</v>
      </c>
      <c r="P424" s="6" t="s">
        <v>313</v>
      </c>
      <c r="Q424" s="6" t="s">
        <v>2461</v>
      </c>
      <c r="R424" s="7" t="s">
        <v>2462</v>
      </c>
      <c r="S424" s="7" t="s">
        <v>2463</v>
      </c>
    </row>
    <row r="425" ht="14" customHeight="1" spans="1:19">
      <c r="A425" s="6" t="s">
        <v>2464</v>
      </c>
      <c r="B425" s="6" t="s">
        <v>58</v>
      </c>
      <c r="C425" s="6" t="s">
        <v>2465</v>
      </c>
      <c r="D425" s="7" t="s">
        <v>7</v>
      </c>
      <c r="E425" s="7" t="s">
        <v>140</v>
      </c>
      <c r="F425" s="7" t="s">
        <v>2466</v>
      </c>
      <c r="G425" s="6" t="s">
        <v>49</v>
      </c>
      <c r="H425" s="6" t="s">
        <v>50</v>
      </c>
      <c r="I425" s="9" t="s">
        <v>62</v>
      </c>
      <c r="J425" s="6">
        <f t="shared" si="7"/>
        <v>150</v>
      </c>
      <c r="K425" s="6">
        <v>50</v>
      </c>
      <c r="L425" s="6"/>
      <c r="M425" s="6">
        <v>90</v>
      </c>
      <c r="N425" s="6">
        <v>10</v>
      </c>
      <c r="O425" s="6" t="s">
        <v>63</v>
      </c>
      <c r="P425" s="6" t="s">
        <v>12</v>
      </c>
      <c r="Q425" s="6" t="s">
        <v>2467</v>
      </c>
      <c r="R425" s="7" t="s">
        <v>2468</v>
      </c>
      <c r="S425" s="7" t="s">
        <v>426</v>
      </c>
    </row>
    <row r="426" ht="14" customHeight="1" spans="1:19">
      <c r="A426" s="6" t="s">
        <v>2469</v>
      </c>
      <c r="B426" s="6" t="s">
        <v>105</v>
      </c>
      <c r="C426" s="6" t="s">
        <v>2470</v>
      </c>
      <c r="D426" s="7" t="s">
        <v>71</v>
      </c>
      <c r="E426" s="7" t="s">
        <v>406</v>
      </c>
      <c r="F426" s="7" t="s">
        <v>2471</v>
      </c>
      <c r="G426" s="6" t="s">
        <v>124</v>
      </c>
      <c r="H426" s="6" t="s">
        <v>50</v>
      </c>
      <c r="I426" s="9" t="s">
        <v>51</v>
      </c>
      <c r="J426" s="6">
        <f t="shared" si="7"/>
        <v>0</v>
      </c>
      <c r="K426" s="6"/>
      <c r="L426" s="6"/>
      <c r="M426" s="6"/>
      <c r="N426" s="6"/>
      <c r="O426" s="6" t="s">
        <v>52</v>
      </c>
      <c r="P426" s="6" t="s">
        <v>230</v>
      </c>
      <c r="Q426" s="6" t="s">
        <v>2472</v>
      </c>
      <c r="R426" s="7" t="s">
        <v>2473</v>
      </c>
      <c r="S426" s="7" t="s">
        <v>56</v>
      </c>
    </row>
    <row r="427" ht="14" customHeight="1" spans="1:19">
      <c r="A427" s="6" t="s">
        <v>2474</v>
      </c>
      <c r="B427" s="6" t="s">
        <v>105</v>
      </c>
      <c r="C427" s="6" t="s">
        <v>2475</v>
      </c>
      <c r="D427" s="7" t="s">
        <v>7</v>
      </c>
      <c r="E427" s="7" t="s">
        <v>298</v>
      </c>
      <c r="F427" s="7" t="s">
        <v>2476</v>
      </c>
      <c r="G427" s="6" t="s">
        <v>478</v>
      </c>
      <c r="H427" s="6" t="s">
        <v>50</v>
      </c>
      <c r="I427" s="9" t="s">
        <v>51</v>
      </c>
      <c r="J427" s="6">
        <f t="shared" si="7"/>
        <v>0</v>
      </c>
      <c r="K427" s="6"/>
      <c r="L427" s="6"/>
      <c r="M427" s="6"/>
      <c r="N427" s="6"/>
      <c r="O427" s="6"/>
      <c r="P427" s="6" t="s">
        <v>14</v>
      </c>
      <c r="Q427" s="6" t="s">
        <v>2477</v>
      </c>
      <c r="R427" s="7"/>
      <c r="S427" s="7" t="s">
        <v>2478</v>
      </c>
    </row>
    <row r="428" ht="14" customHeight="1" spans="1:19">
      <c r="A428" s="6" t="s">
        <v>2479</v>
      </c>
      <c r="B428" s="6" t="s">
        <v>58</v>
      </c>
      <c r="C428" s="6" t="s">
        <v>2480</v>
      </c>
      <c r="D428" s="7" t="s">
        <v>71</v>
      </c>
      <c r="E428" s="7" t="s">
        <v>72</v>
      </c>
      <c r="F428" s="7" t="s">
        <v>2481</v>
      </c>
      <c r="G428" s="6" t="s">
        <v>617</v>
      </c>
      <c r="H428" s="6" t="s">
        <v>50</v>
      </c>
      <c r="I428" s="9" t="s">
        <v>51</v>
      </c>
      <c r="J428" s="6">
        <f t="shared" si="7"/>
        <v>0</v>
      </c>
      <c r="K428" s="6"/>
      <c r="L428" s="6"/>
      <c r="M428" s="6"/>
      <c r="N428" s="6"/>
      <c r="O428" s="6" t="s">
        <v>52</v>
      </c>
      <c r="P428" s="6" t="s">
        <v>339</v>
      </c>
      <c r="Q428" s="6" t="s">
        <v>2482</v>
      </c>
      <c r="R428" s="7"/>
      <c r="S428" s="7" t="s">
        <v>2483</v>
      </c>
    </row>
    <row r="429" ht="14" customHeight="1" spans="1:19">
      <c r="A429" s="6" t="s">
        <v>2484</v>
      </c>
      <c r="B429" s="6" t="s">
        <v>105</v>
      </c>
      <c r="C429" s="6" t="s">
        <v>2485</v>
      </c>
      <c r="D429" s="7" t="s">
        <v>46</v>
      </c>
      <c r="E429" s="7" t="s">
        <v>47</v>
      </c>
      <c r="F429" s="7" t="s">
        <v>2486</v>
      </c>
      <c r="G429" s="6" t="s">
        <v>91</v>
      </c>
      <c r="H429" s="6" t="s">
        <v>50</v>
      </c>
      <c r="I429" s="9" t="s">
        <v>51</v>
      </c>
      <c r="J429" s="6">
        <f t="shared" si="7"/>
        <v>0</v>
      </c>
      <c r="K429" s="6"/>
      <c r="L429" s="6"/>
      <c r="M429" s="6"/>
      <c r="N429" s="6"/>
      <c r="O429" s="6"/>
      <c r="P429" s="6" t="s">
        <v>254</v>
      </c>
      <c r="Q429" s="6" t="s">
        <v>2487</v>
      </c>
      <c r="R429" s="7" t="s">
        <v>2488</v>
      </c>
      <c r="S429" s="7" t="s">
        <v>2489</v>
      </c>
    </row>
    <row r="430" ht="14" customHeight="1" spans="1:19">
      <c r="A430" s="6" t="s">
        <v>2490</v>
      </c>
      <c r="B430" s="6" t="s">
        <v>44</v>
      </c>
      <c r="C430" s="6" t="s">
        <v>2491</v>
      </c>
      <c r="D430" s="7" t="s">
        <v>7</v>
      </c>
      <c r="E430" s="7" t="s">
        <v>140</v>
      </c>
      <c r="F430" s="7" t="s">
        <v>2492</v>
      </c>
      <c r="G430" s="6" t="s">
        <v>82</v>
      </c>
      <c r="H430" s="6" t="s">
        <v>50</v>
      </c>
      <c r="I430" s="9" t="s">
        <v>62</v>
      </c>
      <c r="J430" s="6">
        <f t="shared" si="7"/>
        <v>110</v>
      </c>
      <c r="K430" s="6"/>
      <c r="L430" s="6"/>
      <c r="M430" s="6">
        <v>110</v>
      </c>
      <c r="N430" s="6">
        <v>0</v>
      </c>
      <c r="O430" s="6" t="s">
        <v>63</v>
      </c>
      <c r="P430" s="6" t="s">
        <v>8</v>
      </c>
      <c r="Q430" s="6" t="s">
        <v>2493</v>
      </c>
      <c r="R430" s="7" t="s">
        <v>315</v>
      </c>
      <c r="S430" s="7" t="s">
        <v>2494</v>
      </c>
    </row>
    <row r="431" ht="14" customHeight="1" spans="1:19">
      <c r="A431" s="6" t="s">
        <v>2495</v>
      </c>
      <c r="B431" s="6" t="s">
        <v>44</v>
      </c>
      <c r="C431" s="6" t="s">
        <v>2496</v>
      </c>
      <c r="D431" s="7" t="s">
        <v>71</v>
      </c>
      <c r="E431" s="7" t="s">
        <v>406</v>
      </c>
      <c r="F431" s="7" t="s">
        <v>2497</v>
      </c>
      <c r="G431" s="6" t="s">
        <v>617</v>
      </c>
      <c r="H431" s="6" t="s">
        <v>50</v>
      </c>
      <c r="I431" s="9" t="s">
        <v>51</v>
      </c>
      <c r="J431" s="6">
        <f t="shared" si="7"/>
        <v>0</v>
      </c>
      <c r="K431" s="6"/>
      <c r="L431" s="6"/>
      <c r="M431" s="6"/>
      <c r="N431" s="6"/>
      <c r="O431" s="6" t="s">
        <v>52</v>
      </c>
      <c r="P431" s="6" t="s">
        <v>867</v>
      </c>
      <c r="Q431" s="6" t="s">
        <v>2498</v>
      </c>
      <c r="R431" s="7" t="s">
        <v>2499</v>
      </c>
      <c r="S431" s="7" t="s">
        <v>2500</v>
      </c>
    </row>
    <row r="432" ht="14" customHeight="1" spans="1:19">
      <c r="A432" s="6" t="s">
        <v>2501</v>
      </c>
      <c r="B432" s="6" t="s">
        <v>44</v>
      </c>
      <c r="C432" s="6" t="s">
        <v>2502</v>
      </c>
      <c r="D432" s="7" t="s">
        <v>7</v>
      </c>
      <c r="E432" s="7" t="s">
        <v>182</v>
      </c>
      <c r="F432" s="7" t="s">
        <v>2503</v>
      </c>
      <c r="G432" s="6" t="s">
        <v>49</v>
      </c>
      <c r="H432" s="6" t="s">
        <v>50</v>
      </c>
      <c r="I432" s="9" t="s">
        <v>51</v>
      </c>
      <c r="J432" s="6">
        <f t="shared" si="7"/>
        <v>0</v>
      </c>
      <c r="K432" s="6"/>
      <c r="L432" s="6"/>
      <c r="M432" s="6"/>
      <c r="N432" s="6"/>
      <c r="O432" s="6" t="s">
        <v>52</v>
      </c>
      <c r="P432" s="6" t="s">
        <v>12</v>
      </c>
      <c r="Q432" s="6" t="s">
        <v>2504</v>
      </c>
      <c r="R432" s="7" t="s">
        <v>2505</v>
      </c>
      <c r="S432" s="7" t="s">
        <v>56</v>
      </c>
    </row>
    <row r="433" ht="14" customHeight="1" spans="1:19">
      <c r="A433" s="6" t="s">
        <v>2506</v>
      </c>
      <c r="B433" s="6" t="s">
        <v>44</v>
      </c>
      <c r="C433" s="6" t="s">
        <v>2507</v>
      </c>
      <c r="D433" s="7" t="s">
        <v>46</v>
      </c>
      <c r="E433" s="7" t="s">
        <v>89</v>
      </c>
      <c r="F433" s="7" t="s">
        <v>2508</v>
      </c>
      <c r="G433" s="6" t="s">
        <v>74</v>
      </c>
      <c r="H433" s="6" t="s">
        <v>50</v>
      </c>
      <c r="I433" s="9" t="s">
        <v>51</v>
      </c>
      <c r="J433" s="6">
        <f t="shared" si="7"/>
        <v>0</v>
      </c>
      <c r="K433" s="6"/>
      <c r="L433" s="6"/>
      <c r="M433" s="6"/>
      <c r="N433" s="6"/>
      <c r="O433" s="6" t="s">
        <v>52</v>
      </c>
      <c r="P433" s="6" t="s">
        <v>339</v>
      </c>
      <c r="Q433" s="6" t="s">
        <v>2509</v>
      </c>
      <c r="R433" s="7"/>
      <c r="S433" s="7" t="s">
        <v>328</v>
      </c>
    </row>
    <row r="434" ht="14" customHeight="1" spans="1:19">
      <c r="A434" s="6" t="s">
        <v>2510</v>
      </c>
      <c r="B434" s="6" t="s">
        <v>2511</v>
      </c>
      <c r="C434" s="6" t="s">
        <v>2512</v>
      </c>
      <c r="D434" s="7" t="s">
        <v>7</v>
      </c>
      <c r="E434" s="7" t="s">
        <v>114</v>
      </c>
      <c r="F434" s="7" t="s">
        <v>2513</v>
      </c>
      <c r="G434" s="6" t="s">
        <v>2083</v>
      </c>
      <c r="H434" s="6" t="s">
        <v>50</v>
      </c>
      <c r="I434" s="6" t="s">
        <v>518</v>
      </c>
      <c r="J434" s="6">
        <f t="shared" si="7"/>
        <v>0</v>
      </c>
      <c r="K434" s="6"/>
      <c r="L434" s="6"/>
      <c r="M434" s="6"/>
      <c r="N434" s="6"/>
      <c r="O434" s="6" t="s">
        <v>52</v>
      </c>
      <c r="P434" s="6" t="s">
        <v>12</v>
      </c>
      <c r="Q434" s="6" t="s">
        <v>2514</v>
      </c>
      <c r="R434" s="7" t="s">
        <v>2515</v>
      </c>
      <c r="S434" s="7" t="s">
        <v>52</v>
      </c>
    </row>
    <row r="435" ht="14" customHeight="1" spans="1:19">
      <c r="A435" s="6" t="s">
        <v>2516</v>
      </c>
      <c r="B435" s="6" t="s">
        <v>44</v>
      </c>
      <c r="C435" s="6" t="s">
        <v>2517</v>
      </c>
      <c r="D435" s="7" t="s">
        <v>46</v>
      </c>
      <c r="E435" s="7" t="s">
        <v>47</v>
      </c>
      <c r="F435" s="7" t="s">
        <v>2518</v>
      </c>
      <c r="G435" s="6" t="s">
        <v>190</v>
      </c>
      <c r="H435" s="6" t="s">
        <v>50</v>
      </c>
      <c r="I435" s="9" t="s">
        <v>62</v>
      </c>
      <c r="J435" s="6">
        <f t="shared" si="7"/>
        <v>100</v>
      </c>
      <c r="K435" s="6">
        <v>50</v>
      </c>
      <c r="L435" s="6"/>
      <c r="M435" s="6">
        <v>35</v>
      </c>
      <c r="N435" s="6">
        <v>15</v>
      </c>
      <c r="O435" s="6" t="s">
        <v>63</v>
      </c>
      <c r="P435" s="6" t="s">
        <v>713</v>
      </c>
      <c r="Q435" s="6" t="s">
        <v>2519</v>
      </c>
      <c r="R435" s="7"/>
      <c r="S435" s="7" t="s">
        <v>426</v>
      </c>
    </row>
    <row r="436" ht="14" customHeight="1" spans="1:19">
      <c r="A436" s="6" t="s">
        <v>2520</v>
      </c>
      <c r="B436" s="6" t="s">
        <v>58</v>
      </c>
      <c r="C436" s="6" t="s">
        <v>2521</v>
      </c>
      <c r="D436" s="7" t="s">
        <v>46</v>
      </c>
      <c r="E436" s="7" t="s">
        <v>47</v>
      </c>
      <c r="F436" s="7" t="s">
        <v>2522</v>
      </c>
      <c r="G436" s="6" t="s">
        <v>124</v>
      </c>
      <c r="H436" s="6" t="s">
        <v>50</v>
      </c>
      <c r="I436" s="9" t="s">
        <v>62</v>
      </c>
      <c r="J436" s="6">
        <f t="shared" si="7"/>
        <v>288</v>
      </c>
      <c r="K436" s="6">
        <v>50</v>
      </c>
      <c r="L436" s="6"/>
      <c r="M436" s="6">
        <v>228</v>
      </c>
      <c r="N436" s="6">
        <v>10</v>
      </c>
      <c r="O436" s="6" t="s">
        <v>63</v>
      </c>
      <c r="P436" s="6" t="s">
        <v>1153</v>
      </c>
      <c r="Q436" s="6" t="s">
        <v>2523</v>
      </c>
      <c r="R436" s="7"/>
      <c r="S436" s="7" t="s">
        <v>157</v>
      </c>
    </row>
    <row r="437" ht="14" customHeight="1" spans="1:19">
      <c r="A437" s="6" t="s">
        <v>2524</v>
      </c>
      <c r="B437" s="6" t="s">
        <v>58</v>
      </c>
      <c r="C437" s="6" t="s">
        <v>2521</v>
      </c>
      <c r="D437" s="7" t="s">
        <v>46</v>
      </c>
      <c r="E437" s="7" t="s">
        <v>47</v>
      </c>
      <c r="F437" s="7" t="s">
        <v>2522</v>
      </c>
      <c r="G437" s="6" t="s">
        <v>197</v>
      </c>
      <c r="H437" s="6" t="s">
        <v>50</v>
      </c>
      <c r="I437" s="9" t="s">
        <v>651</v>
      </c>
      <c r="J437" s="6">
        <f t="shared" si="7"/>
        <v>0</v>
      </c>
      <c r="K437" s="6"/>
      <c r="L437" s="6"/>
      <c r="M437" s="6"/>
      <c r="N437" s="6"/>
      <c r="O437" s="6" t="s">
        <v>52</v>
      </c>
      <c r="P437" s="6" t="s">
        <v>291</v>
      </c>
      <c r="Q437" s="6" t="s">
        <v>2525</v>
      </c>
      <c r="R437" s="7" t="s">
        <v>2526</v>
      </c>
      <c r="S437" s="7" t="s">
        <v>52</v>
      </c>
    </row>
    <row r="438" ht="14" customHeight="1" spans="1:19">
      <c r="A438" s="6" t="s">
        <v>2527</v>
      </c>
      <c r="B438" s="6" t="s">
        <v>105</v>
      </c>
      <c r="C438" s="6" t="s">
        <v>2528</v>
      </c>
      <c r="D438" s="7" t="s">
        <v>7</v>
      </c>
      <c r="E438" s="7" t="s">
        <v>140</v>
      </c>
      <c r="F438" s="7" t="s">
        <v>2529</v>
      </c>
      <c r="G438" s="6" t="s">
        <v>2184</v>
      </c>
      <c r="H438" s="6" t="s">
        <v>50</v>
      </c>
      <c r="I438" s="9" t="s">
        <v>62</v>
      </c>
      <c r="J438" s="6">
        <f t="shared" si="7"/>
        <v>130</v>
      </c>
      <c r="K438" s="6"/>
      <c r="L438" s="6"/>
      <c r="M438" s="6">
        <v>130</v>
      </c>
      <c r="N438" s="6">
        <v>0</v>
      </c>
      <c r="O438" s="6" t="s">
        <v>63</v>
      </c>
      <c r="P438" s="6" t="s">
        <v>15</v>
      </c>
      <c r="Q438" s="6" t="s">
        <v>2530</v>
      </c>
      <c r="R438" s="7" t="s">
        <v>2531</v>
      </c>
      <c r="S438" s="7" t="s">
        <v>52</v>
      </c>
    </row>
    <row r="439" ht="14" customHeight="1" spans="1:19">
      <c r="A439" s="6" t="s">
        <v>2532</v>
      </c>
      <c r="B439" s="6" t="s">
        <v>44</v>
      </c>
      <c r="C439" s="6" t="s">
        <v>2533</v>
      </c>
      <c r="D439" s="7" t="s">
        <v>46</v>
      </c>
      <c r="E439" s="7" t="s">
        <v>122</v>
      </c>
      <c r="F439" s="7" t="s">
        <v>2534</v>
      </c>
      <c r="G439" s="6" t="s">
        <v>124</v>
      </c>
      <c r="H439" s="6" t="s">
        <v>50</v>
      </c>
      <c r="I439" s="9" t="s">
        <v>51</v>
      </c>
      <c r="J439" s="6">
        <f t="shared" si="7"/>
        <v>0</v>
      </c>
      <c r="K439" s="6"/>
      <c r="L439" s="6"/>
      <c r="M439" s="6"/>
      <c r="N439" s="6"/>
      <c r="O439" s="6" t="s">
        <v>52</v>
      </c>
      <c r="P439" s="6" t="s">
        <v>313</v>
      </c>
      <c r="Q439" s="6" t="s">
        <v>2535</v>
      </c>
      <c r="R439" s="7" t="s">
        <v>2536</v>
      </c>
      <c r="S439" s="7" t="s">
        <v>2537</v>
      </c>
    </row>
    <row r="440" ht="14" customHeight="1" spans="1:19">
      <c r="A440" s="6" t="s">
        <v>2538</v>
      </c>
      <c r="B440" s="6" t="s">
        <v>105</v>
      </c>
      <c r="C440" s="6" t="s">
        <v>2539</v>
      </c>
      <c r="D440" s="7" t="s">
        <v>7</v>
      </c>
      <c r="E440" s="7" t="s">
        <v>114</v>
      </c>
      <c r="F440" s="7" t="s">
        <v>2540</v>
      </c>
      <c r="G440" s="6" t="s">
        <v>253</v>
      </c>
      <c r="H440" s="6" t="s">
        <v>50</v>
      </c>
      <c r="I440" s="9" t="s">
        <v>51</v>
      </c>
      <c r="J440" s="6">
        <f t="shared" si="7"/>
        <v>0</v>
      </c>
      <c r="K440" s="6"/>
      <c r="L440" s="6"/>
      <c r="M440" s="6"/>
      <c r="N440" s="6"/>
      <c r="O440" s="6" t="s">
        <v>52</v>
      </c>
      <c r="P440" s="6" t="s">
        <v>23</v>
      </c>
      <c r="Q440" s="6" t="s">
        <v>2541</v>
      </c>
      <c r="R440" s="7" t="s">
        <v>2542</v>
      </c>
      <c r="S440" s="7" t="s">
        <v>389</v>
      </c>
    </row>
    <row r="441" ht="14" customHeight="1" spans="1:19">
      <c r="A441" s="6" t="s">
        <v>2543</v>
      </c>
      <c r="B441" s="6" t="s">
        <v>58</v>
      </c>
      <c r="C441" s="6" t="s">
        <v>2544</v>
      </c>
      <c r="D441" s="7" t="s">
        <v>46</v>
      </c>
      <c r="E441" s="7" t="s">
        <v>243</v>
      </c>
      <c r="F441" s="7" t="s">
        <v>2545</v>
      </c>
      <c r="G441" s="6" t="s">
        <v>450</v>
      </c>
      <c r="H441" s="6" t="s">
        <v>50</v>
      </c>
      <c r="I441" s="9" t="s">
        <v>651</v>
      </c>
      <c r="J441" s="6">
        <f t="shared" si="7"/>
        <v>0</v>
      </c>
      <c r="K441" s="6"/>
      <c r="L441" s="6"/>
      <c r="M441" s="6"/>
      <c r="N441" s="6"/>
      <c r="O441" s="6" t="s">
        <v>52</v>
      </c>
      <c r="P441" s="6" t="s">
        <v>347</v>
      </c>
      <c r="Q441" s="6" t="s">
        <v>2546</v>
      </c>
      <c r="R441" s="7" t="s">
        <v>2547</v>
      </c>
      <c r="S441" s="7" t="s">
        <v>52</v>
      </c>
    </row>
    <row r="442" ht="14" customHeight="1" spans="1:19">
      <c r="A442" s="6" t="s">
        <v>2548</v>
      </c>
      <c r="B442" s="6" t="s">
        <v>44</v>
      </c>
      <c r="C442" s="6" t="s">
        <v>2549</v>
      </c>
      <c r="D442" s="7" t="s">
        <v>7</v>
      </c>
      <c r="E442" s="7" t="s">
        <v>298</v>
      </c>
      <c r="F442" s="7" t="s">
        <v>2550</v>
      </c>
      <c r="G442" s="6" t="s">
        <v>197</v>
      </c>
      <c r="H442" s="6" t="s">
        <v>50</v>
      </c>
      <c r="I442" s="9" t="s">
        <v>51</v>
      </c>
      <c r="J442" s="6">
        <f t="shared" si="7"/>
        <v>0</v>
      </c>
      <c r="K442" s="6"/>
      <c r="L442" s="6"/>
      <c r="M442" s="6"/>
      <c r="N442" s="6"/>
      <c r="O442" s="6" t="s">
        <v>52</v>
      </c>
      <c r="P442" s="6" t="s">
        <v>16</v>
      </c>
      <c r="Q442" s="6" t="s">
        <v>2551</v>
      </c>
      <c r="R442" s="7" t="s">
        <v>2552</v>
      </c>
      <c r="S442" s="7" t="s">
        <v>2553</v>
      </c>
    </row>
    <row r="443" ht="14" customHeight="1" spans="1:19">
      <c r="A443" s="6" t="s">
        <v>2554</v>
      </c>
      <c r="B443" s="6" t="s">
        <v>44</v>
      </c>
      <c r="C443" s="6" t="s">
        <v>2555</v>
      </c>
      <c r="D443" s="7" t="s">
        <v>46</v>
      </c>
      <c r="E443" s="7" t="s">
        <v>243</v>
      </c>
      <c r="F443" s="7" t="s">
        <v>2556</v>
      </c>
      <c r="G443" s="6" t="s">
        <v>108</v>
      </c>
      <c r="H443" s="6" t="s">
        <v>50</v>
      </c>
      <c r="I443" s="9" t="s">
        <v>51</v>
      </c>
      <c r="J443" s="6">
        <f t="shared" si="7"/>
        <v>0</v>
      </c>
      <c r="K443" s="6"/>
      <c r="L443" s="6"/>
      <c r="M443" s="6"/>
      <c r="N443" s="6"/>
      <c r="O443" s="6" t="s">
        <v>52</v>
      </c>
      <c r="P443" s="6" t="s">
        <v>347</v>
      </c>
      <c r="Q443" s="6" t="s">
        <v>2557</v>
      </c>
      <c r="R443" s="7" t="s">
        <v>2558</v>
      </c>
      <c r="S443" s="7" t="s">
        <v>2559</v>
      </c>
    </row>
    <row r="444" ht="14" customHeight="1" spans="1:19">
      <c r="A444" s="6" t="s">
        <v>2560</v>
      </c>
      <c r="B444" s="6" t="s">
        <v>105</v>
      </c>
      <c r="C444" s="6" t="s">
        <v>2561</v>
      </c>
      <c r="D444" s="7" t="s">
        <v>46</v>
      </c>
      <c r="E444" s="7" t="s">
        <v>99</v>
      </c>
      <c r="F444" s="7" t="s">
        <v>2562</v>
      </c>
      <c r="G444" s="6" t="s">
        <v>108</v>
      </c>
      <c r="H444" s="6" t="s">
        <v>50</v>
      </c>
      <c r="I444" s="9" t="s">
        <v>62</v>
      </c>
      <c r="J444" s="6">
        <f t="shared" si="7"/>
        <v>220</v>
      </c>
      <c r="K444" s="6"/>
      <c r="L444" s="6"/>
      <c r="M444" s="6">
        <v>205</v>
      </c>
      <c r="N444" s="6">
        <v>15</v>
      </c>
      <c r="O444" s="6" t="s">
        <v>63</v>
      </c>
      <c r="P444" s="6" t="s">
        <v>725</v>
      </c>
      <c r="Q444" s="6" t="s">
        <v>2563</v>
      </c>
      <c r="R444" s="7" t="s">
        <v>2564</v>
      </c>
      <c r="S444" s="7" t="s">
        <v>52</v>
      </c>
    </row>
    <row r="445" ht="14" customHeight="1" spans="1:19">
      <c r="A445" s="6" t="s">
        <v>2565</v>
      </c>
      <c r="B445" s="6" t="s">
        <v>97</v>
      </c>
      <c r="C445" s="6" t="s">
        <v>2566</v>
      </c>
      <c r="D445" s="7" t="s">
        <v>71</v>
      </c>
      <c r="E445" s="7" t="s">
        <v>260</v>
      </c>
      <c r="F445" s="7" t="s">
        <v>2567</v>
      </c>
      <c r="G445" s="6" t="s">
        <v>108</v>
      </c>
      <c r="H445" s="6" t="s">
        <v>50</v>
      </c>
      <c r="I445" s="9" t="s">
        <v>51</v>
      </c>
      <c r="J445" s="6">
        <f t="shared" si="7"/>
        <v>0</v>
      </c>
      <c r="K445" s="6"/>
      <c r="L445" s="6"/>
      <c r="M445" s="6"/>
      <c r="N445" s="6"/>
      <c r="O445" s="6" t="s">
        <v>52</v>
      </c>
      <c r="P445" s="6" t="s">
        <v>831</v>
      </c>
      <c r="Q445" s="6" t="s">
        <v>2568</v>
      </c>
      <c r="R445" s="7"/>
      <c r="S445" s="7" t="s">
        <v>316</v>
      </c>
    </row>
    <row r="446" ht="14" customHeight="1" spans="1:19">
      <c r="A446" s="6" t="s">
        <v>2569</v>
      </c>
      <c r="B446" s="6" t="s">
        <v>97</v>
      </c>
      <c r="C446" s="6" t="s">
        <v>2570</v>
      </c>
      <c r="D446" s="7" t="s">
        <v>46</v>
      </c>
      <c r="E446" s="7" t="s">
        <v>243</v>
      </c>
      <c r="F446" s="7" t="s">
        <v>1070</v>
      </c>
      <c r="G446" s="6" t="s">
        <v>82</v>
      </c>
      <c r="H446" s="6" t="s">
        <v>50</v>
      </c>
      <c r="I446" s="9" t="s">
        <v>51</v>
      </c>
      <c r="J446" s="6">
        <f t="shared" ref="J446:J509" si="8">K446+M446+N446</f>
        <v>0</v>
      </c>
      <c r="K446" s="6"/>
      <c r="L446" s="6"/>
      <c r="M446" s="6"/>
      <c r="N446" s="6"/>
      <c r="O446" s="6" t="s">
        <v>52</v>
      </c>
      <c r="P446" s="6" t="s">
        <v>109</v>
      </c>
      <c r="Q446" s="6" t="s">
        <v>2571</v>
      </c>
      <c r="R446" s="7" t="s">
        <v>2572</v>
      </c>
      <c r="S446" s="7" t="s">
        <v>2573</v>
      </c>
    </row>
    <row r="447" ht="14" customHeight="1" spans="1:19">
      <c r="A447" s="6" t="s">
        <v>2574</v>
      </c>
      <c r="B447" s="6" t="s">
        <v>105</v>
      </c>
      <c r="C447" s="6" t="s">
        <v>2575</v>
      </c>
      <c r="D447" s="7" t="s">
        <v>46</v>
      </c>
      <c r="E447" s="7" t="s">
        <v>99</v>
      </c>
      <c r="F447" s="7" t="s">
        <v>2576</v>
      </c>
      <c r="G447" s="6" t="s">
        <v>91</v>
      </c>
      <c r="H447" s="6" t="s">
        <v>50</v>
      </c>
      <c r="I447" s="9" t="s">
        <v>62</v>
      </c>
      <c r="J447" s="6">
        <f t="shared" si="8"/>
        <v>250</v>
      </c>
      <c r="K447" s="6">
        <v>50</v>
      </c>
      <c r="L447" s="6"/>
      <c r="M447" s="6">
        <v>185</v>
      </c>
      <c r="N447" s="6">
        <v>15</v>
      </c>
      <c r="O447" s="6" t="s">
        <v>63</v>
      </c>
      <c r="P447" s="6" t="s">
        <v>347</v>
      </c>
      <c r="Q447" s="6" t="s">
        <v>2577</v>
      </c>
      <c r="R447" s="7"/>
      <c r="S447" s="7" t="s">
        <v>111</v>
      </c>
    </row>
    <row r="448" ht="14" customHeight="1" spans="1:19">
      <c r="A448" s="6" t="s">
        <v>2578</v>
      </c>
      <c r="B448" s="6" t="s">
        <v>2579</v>
      </c>
      <c r="C448" s="6" t="s">
        <v>2580</v>
      </c>
      <c r="D448" s="7" t="s">
        <v>46</v>
      </c>
      <c r="E448" s="7" t="s">
        <v>47</v>
      </c>
      <c r="F448" s="7" t="s">
        <v>657</v>
      </c>
      <c r="G448" s="6" t="s">
        <v>82</v>
      </c>
      <c r="H448" s="6" t="s">
        <v>50</v>
      </c>
      <c r="I448" s="9" t="s">
        <v>62</v>
      </c>
      <c r="J448" s="6">
        <f t="shared" si="8"/>
        <v>210</v>
      </c>
      <c r="K448" s="6"/>
      <c r="L448" s="6"/>
      <c r="M448" s="6">
        <v>205</v>
      </c>
      <c r="N448" s="6">
        <v>5</v>
      </c>
      <c r="O448" s="6" t="s">
        <v>63</v>
      </c>
      <c r="P448" s="6" t="s">
        <v>1044</v>
      </c>
      <c r="Q448" s="6" t="s">
        <v>2581</v>
      </c>
      <c r="R448" s="7" t="s">
        <v>2582</v>
      </c>
      <c r="S448" s="7" t="s">
        <v>52</v>
      </c>
    </row>
    <row r="449" ht="14" customHeight="1" spans="1:19">
      <c r="A449" s="6" t="s">
        <v>2583</v>
      </c>
      <c r="B449" s="6" t="s">
        <v>58</v>
      </c>
      <c r="C449" s="6" t="s">
        <v>2584</v>
      </c>
      <c r="D449" s="7" t="s">
        <v>7</v>
      </c>
      <c r="E449" s="7" t="s">
        <v>140</v>
      </c>
      <c r="F449" s="7" t="s">
        <v>2585</v>
      </c>
      <c r="G449" s="6" t="s">
        <v>533</v>
      </c>
      <c r="H449" s="6" t="s">
        <v>50</v>
      </c>
      <c r="I449" s="9" t="s">
        <v>62</v>
      </c>
      <c r="J449" s="6">
        <f t="shared" si="8"/>
        <v>370</v>
      </c>
      <c r="K449" s="6">
        <v>50</v>
      </c>
      <c r="L449" s="6"/>
      <c r="M449" s="6">
        <v>120</v>
      </c>
      <c r="N449" s="6">
        <v>200</v>
      </c>
      <c r="O449" s="6" t="s">
        <v>63</v>
      </c>
      <c r="P449" s="6" t="s">
        <v>13</v>
      </c>
      <c r="Q449" s="6" t="s">
        <v>2586</v>
      </c>
      <c r="R449" s="7"/>
      <c r="S449" s="7" t="s">
        <v>157</v>
      </c>
    </row>
    <row r="450" ht="14" customHeight="1" spans="1:19">
      <c r="A450" s="6" t="s">
        <v>2587</v>
      </c>
      <c r="B450" s="6" t="s">
        <v>44</v>
      </c>
      <c r="C450" s="6" t="s">
        <v>2588</v>
      </c>
      <c r="D450" s="7" t="s">
        <v>7</v>
      </c>
      <c r="E450" s="7" t="s">
        <v>114</v>
      </c>
      <c r="F450" s="7" t="s">
        <v>2589</v>
      </c>
      <c r="G450" s="6" t="s">
        <v>49</v>
      </c>
      <c r="H450" s="6" t="s">
        <v>50</v>
      </c>
      <c r="I450" s="9" t="s">
        <v>51</v>
      </c>
      <c r="J450" s="6">
        <f t="shared" si="8"/>
        <v>0</v>
      </c>
      <c r="K450" s="6"/>
      <c r="L450" s="6"/>
      <c r="M450" s="6"/>
      <c r="N450" s="6"/>
      <c r="O450" s="6" t="s">
        <v>52</v>
      </c>
      <c r="P450" s="6" t="s">
        <v>11</v>
      </c>
      <c r="Q450" s="6" t="s">
        <v>2590</v>
      </c>
      <c r="R450" s="7" t="s">
        <v>2591</v>
      </c>
      <c r="S450" s="7" t="s">
        <v>2592</v>
      </c>
    </row>
    <row r="451" ht="14" customHeight="1" spans="1:19">
      <c r="A451" s="6" t="s">
        <v>2593</v>
      </c>
      <c r="B451" s="6" t="s">
        <v>58</v>
      </c>
      <c r="C451" s="6" t="s">
        <v>2594</v>
      </c>
      <c r="D451" s="7" t="s">
        <v>7</v>
      </c>
      <c r="E451" s="7" t="s">
        <v>182</v>
      </c>
      <c r="F451" s="7" t="s">
        <v>2595</v>
      </c>
      <c r="G451" s="6" t="s">
        <v>49</v>
      </c>
      <c r="H451" s="6" t="s">
        <v>50</v>
      </c>
      <c r="I451" s="9" t="s">
        <v>62</v>
      </c>
      <c r="J451" s="6">
        <f t="shared" si="8"/>
        <v>180</v>
      </c>
      <c r="K451" s="6">
        <v>50</v>
      </c>
      <c r="L451" s="6"/>
      <c r="M451" s="6">
        <v>100</v>
      </c>
      <c r="N451" s="6">
        <v>30</v>
      </c>
      <c r="O451" s="6" t="s">
        <v>63</v>
      </c>
      <c r="P451" s="6" t="s">
        <v>12</v>
      </c>
      <c r="Q451" s="6" t="s">
        <v>2596</v>
      </c>
      <c r="R451" s="7"/>
      <c r="S451" s="7" t="s">
        <v>426</v>
      </c>
    </row>
    <row r="452" ht="14" customHeight="1" spans="1:19">
      <c r="A452" s="6" t="s">
        <v>2597</v>
      </c>
      <c r="B452" s="6" t="s">
        <v>44</v>
      </c>
      <c r="C452" s="6" t="s">
        <v>1449</v>
      </c>
      <c r="D452" s="7" t="s">
        <v>46</v>
      </c>
      <c r="E452" s="7" t="s">
        <v>47</v>
      </c>
      <c r="F452" s="7" t="s">
        <v>2598</v>
      </c>
      <c r="G452" s="6" t="s">
        <v>245</v>
      </c>
      <c r="H452" s="6" t="s">
        <v>50</v>
      </c>
      <c r="I452" s="6" t="s">
        <v>518</v>
      </c>
      <c r="J452" s="6">
        <f t="shared" si="8"/>
        <v>0</v>
      </c>
      <c r="K452" s="6"/>
      <c r="L452" s="6"/>
      <c r="M452" s="6"/>
      <c r="N452" s="6"/>
      <c r="O452" s="6" t="s">
        <v>52</v>
      </c>
      <c r="P452" s="6" t="s">
        <v>2004</v>
      </c>
      <c r="Q452" s="6" t="s">
        <v>2599</v>
      </c>
      <c r="R452" s="7" t="s">
        <v>2600</v>
      </c>
      <c r="S452" s="7" t="s">
        <v>52</v>
      </c>
    </row>
    <row r="453" ht="14" customHeight="1" spans="1:19">
      <c r="A453" s="6" t="s">
        <v>2601</v>
      </c>
      <c r="B453" s="6" t="s">
        <v>105</v>
      </c>
      <c r="C453" s="6" t="s">
        <v>2602</v>
      </c>
      <c r="D453" s="7" t="s">
        <v>71</v>
      </c>
      <c r="E453" s="7" t="s">
        <v>72</v>
      </c>
      <c r="F453" s="7" t="s">
        <v>2603</v>
      </c>
      <c r="G453" s="6" t="s">
        <v>204</v>
      </c>
      <c r="H453" s="6" t="s">
        <v>50</v>
      </c>
      <c r="I453" s="9" t="s">
        <v>51</v>
      </c>
      <c r="J453" s="6">
        <f t="shared" si="8"/>
        <v>0</v>
      </c>
      <c r="K453" s="6"/>
      <c r="L453" s="6"/>
      <c r="M453" s="6"/>
      <c r="N453" s="6"/>
      <c r="O453" s="6" t="s">
        <v>52</v>
      </c>
      <c r="P453" s="6" t="s">
        <v>262</v>
      </c>
      <c r="Q453" s="6" t="s">
        <v>2604</v>
      </c>
      <c r="R453" s="7" t="s">
        <v>2605</v>
      </c>
      <c r="S453" s="7" t="s">
        <v>587</v>
      </c>
    </row>
    <row r="454" ht="14" customHeight="1" spans="1:19">
      <c r="A454" s="6" t="s">
        <v>2606</v>
      </c>
      <c r="B454" s="6" t="s">
        <v>58</v>
      </c>
      <c r="C454" s="6" t="s">
        <v>2607</v>
      </c>
      <c r="D454" s="7" t="s">
        <v>46</v>
      </c>
      <c r="E454" s="7" t="s">
        <v>89</v>
      </c>
      <c r="F454" s="7" t="s">
        <v>2608</v>
      </c>
      <c r="G454" s="6" t="s">
        <v>108</v>
      </c>
      <c r="H454" s="6" t="s">
        <v>50</v>
      </c>
      <c r="I454" s="9" t="s">
        <v>83</v>
      </c>
      <c r="J454" s="6">
        <f t="shared" si="8"/>
        <v>50</v>
      </c>
      <c r="K454" s="6">
        <v>50</v>
      </c>
      <c r="L454" s="6"/>
      <c r="M454" s="6"/>
      <c r="N454" s="6"/>
      <c r="O454" s="6"/>
      <c r="P454" s="6" t="s">
        <v>92</v>
      </c>
      <c r="Q454" s="6" t="s">
        <v>2609</v>
      </c>
      <c r="R454" s="7" t="s">
        <v>2610</v>
      </c>
      <c r="S454" s="7" t="s">
        <v>2611</v>
      </c>
    </row>
    <row r="455" ht="14" customHeight="1" spans="1:19">
      <c r="A455" s="6" t="s">
        <v>2612</v>
      </c>
      <c r="B455" s="6" t="s">
        <v>1379</v>
      </c>
      <c r="C455" s="6" t="s">
        <v>2613</v>
      </c>
      <c r="D455" s="7" t="s">
        <v>46</v>
      </c>
      <c r="E455" s="7" t="s">
        <v>243</v>
      </c>
      <c r="F455" s="7" t="s">
        <v>2614</v>
      </c>
      <c r="G455" s="6" t="s">
        <v>245</v>
      </c>
      <c r="H455" s="6" t="s">
        <v>50</v>
      </c>
      <c r="I455" s="9" t="s">
        <v>62</v>
      </c>
      <c r="J455" s="6">
        <f t="shared" si="8"/>
        <v>150</v>
      </c>
      <c r="K455" s="6"/>
      <c r="L455" s="6"/>
      <c r="M455" s="6">
        <v>150</v>
      </c>
      <c r="N455" s="6">
        <v>0</v>
      </c>
      <c r="O455" s="6" t="s">
        <v>63</v>
      </c>
      <c r="P455" s="6" t="s">
        <v>246</v>
      </c>
      <c r="Q455" s="6" t="s">
        <v>2615</v>
      </c>
      <c r="R455" s="7" t="s">
        <v>2616</v>
      </c>
      <c r="S455" s="7" t="s">
        <v>52</v>
      </c>
    </row>
    <row r="456" ht="14" customHeight="1" spans="1:19">
      <c r="A456" s="6" t="s">
        <v>2617</v>
      </c>
      <c r="B456" s="6" t="s">
        <v>97</v>
      </c>
      <c r="C456" s="6" t="s">
        <v>2618</v>
      </c>
      <c r="D456" s="7" t="s">
        <v>7</v>
      </c>
      <c r="E456" s="7" t="s">
        <v>140</v>
      </c>
      <c r="F456" s="7" t="s">
        <v>2619</v>
      </c>
      <c r="G456" s="6" t="s">
        <v>163</v>
      </c>
      <c r="H456" s="6" t="s">
        <v>50</v>
      </c>
      <c r="I456" s="9" t="s">
        <v>51</v>
      </c>
      <c r="J456" s="6">
        <f t="shared" si="8"/>
        <v>0</v>
      </c>
      <c r="K456" s="6"/>
      <c r="L456" s="6"/>
      <c r="M456" s="6"/>
      <c r="N456" s="6"/>
      <c r="O456" s="6" t="s">
        <v>52</v>
      </c>
      <c r="P456" s="6" t="s">
        <v>10</v>
      </c>
      <c r="Q456" s="6" t="s">
        <v>2620</v>
      </c>
      <c r="R456" s="7" t="s">
        <v>2621</v>
      </c>
      <c r="S456" s="7" t="s">
        <v>56</v>
      </c>
    </row>
    <row r="457" ht="14" customHeight="1" spans="1:19">
      <c r="A457" s="6" t="s">
        <v>2622</v>
      </c>
      <c r="B457" s="6" t="s">
        <v>58</v>
      </c>
      <c r="C457" s="6" t="s">
        <v>2623</v>
      </c>
      <c r="D457" s="7" t="s">
        <v>71</v>
      </c>
      <c r="E457" s="7" t="s">
        <v>406</v>
      </c>
      <c r="F457" s="7" t="s">
        <v>2624</v>
      </c>
      <c r="G457" s="6" t="s">
        <v>617</v>
      </c>
      <c r="H457" s="6" t="s">
        <v>50</v>
      </c>
      <c r="I457" s="6" t="s">
        <v>51</v>
      </c>
      <c r="J457" s="6">
        <f t="shared" si="8"/>
        <v>0</v>
      </c>
      <c r="K457" s="6"/>
      <c r="L457" s="6"/>
      <c r="M457" s="6"/>
      <c r="N457" s="6"/>
      <c r="O457" s="6" t="s">
        <v>52</v>
      </c>
      <c r="P457" s="6" t="s">
        <v>280</v>
      </c>
      <c r="Q457" s="6" t="s">
        <v>2625</v>
      </c>
      <c r="R457" s="7" t="s">
        <v>2626</v>
      </c>
      <c r="S457" s="7" t="s">
        <v>52</v>
      </c>
    </row>
    <row r="458" ht="14" customHeight="1" spans="1:19">
      <c r="A458" s="6" t="s">
        <v>2627</v>
      </c>
      <c r="B458" s="6" t="s">
        <v>44</v>
      </c>
      <c r="C458" s="6" t="s">
        <v>2628</v>
      </c>
      <c r="D458" s="7" t="s">
        <v>46</v>
      </c>
      <c r="E458" s="7" t="s">
        <v>122</v>
      </c>
      <c r="F458" s="7" t="s">
        <v>2629</v>
      </c>
      <c r="G458" s="6" t="s">
        <v>197</v>
      </c>
      <c r="H458" s="6" t="s">
        <v>50</v>
      </c>
      <c r="I458" s="9" t="s">
        <v>51</v>
      </c>
      <c r="J458" s="6">
        <f t="shared" si="8"/>
        <v>0</v>
      </c>
      <c r="K458" s="6"/>
      <c r="L458" s="6"/>
      <c r="M458" s="6"/>
      <c r="N458" s="6"/>
      <c r="O458" s="6" t="s">
        <v>52</v>
      </c>
      <c r="P458" s="6" t="s">
        <v>125</v>
      </c>
      <c r="Q458" s="6" t="s">
        <v>2630</v>
      </c>
      <c r="R458" s="7" t="s">
        <v>2631</v>
      </c>
      <c r="S458" s="7" t="s">
        <v>2632</v>
      </c>
    </row>
    <row r="459" ht="14" customHeight="1" spans="1:19">
      <c r="A459" s="6" t="s">
        <v>2633</v>
      </c>
      <c r="B459" s="6" t="s">
        <v>97</v>
      </c>
      <c r="C459" s="6" t="s">
        <v>2634</v>
      </c>
      <c r="D459" s="7" t="s">
        <v>46</v>
      </c>
      <c r="E459" s="7" t="s">
        <v>122</v>
      </c>
      <c r="F459" s="7" t="s">
        <v>2635</v>
      </c>
      <c r="G459" s="7" t="s">
        <v>478</v>
      </c>
      <c r="H459" s="6" t="s">
        <v>50</v>
      </c>
      <c r="I459" s="6" t="s">
        <v>518</v>
      </c>
      <c r="J459" s="6">
        <f t="shared" si="8"/>
        <v>0</v>
      </c>
      <c r="K459" s="6"/>
      <c r="L459" s="6"/>
      <c r="M459" s="6"/>
      <c r="N459" s="6"/>
      <c r="O459" s="6" t="s">
        <v>52</v>
      </c>
      <c r="P459" s="6" t="s">
        <v>125</v>
      </c>
      <c r="Q459" s="6" t="s">
        <v>2636</v>
      </c>
      <c r="R459" s="10" t="s">
        <v>2074</v>
      </c>
      <c r="S459" s="7" t="s">
        <v>52</v>
      </c>
    </row>
    <row r="460" ht="14" customHeight="1" spans="1:19">
      <c r="A460" s="6" t="s">
        <v>2637</v>
      </c>
      <c r="B460" s="6" t="s">
        <v>58</v>
      </c>
      <c r="C460" s="6" t="s">
        <v>2638</v>
      </c>
      <c r="D460" s="7" t="s">
        <v>7</v>
      </c>
      <c r="E460" s="7" t="s">
        <v>140</v>
      </c>
      <c r="F460" s="7" t="s">
        <v>2639</v>
      </c>
      <c r="G460" s="6" t="s">
        <v>108</v>
      </c>
      <c r="H460" s="6" t="s">
        <v>50</v>
      </c>
      <c r="I460" s="9" t="s">
        <v>62</v>
      </c>
      <c r="J460" s="6">
        <f t="shared" si="8"/>
        <v>150</v>
      </c>
      <c r="K460" s="6"/>
      <c r="L460" s="6"/>
      <c r="M460" s="6">
        <v>150</v>
      </c>
      <c r="N460" s="6">
        <v>0</v>
      </c>
      <c r="O460" s="6" t="s">
        <v>63</v>
      </c>
      <c r="P460" s="6" t="s">
        <v>14</v>
      </c>
      <c r="Q460" s="6" t="s">
        <v>2640</v>
      </c>
      <c r="R460" s="7"/>
      <c r="S460" s="7" t="s">
        <v>2180</v>
      </c>
    </row>
    <row r="461" ht="14" customHeight="1" spans="1:19">
      <c r="A461" s="6" t="s">
        <v>2641</v>
      </c>
      <c r="B461" s="6" t="s">
        <v>105</v>
      </c>
      <c r="C461" s="6" t="s">
        <v>2642</v>
      </c>
      <c r="D461" s="7" t="s">
        <v>71</v>
      </c>
      <c r="E461" s="7" t="s">
        <v>131</v>
      </c>
      <c r="F461" s="7" t="s">
        <v>2643</v>
      </c>
      <c r="G461" s="6" t="s">
        <v>478</v>
      </c>
      <c r="H461" s="6" t="s">
        <v>101</v>
      </c>
      <c r="I461" s="9" t="s">
        <v>51</v>
      </c>
      <c r="J461" s="6">
        <f t="shared" si="8"/>
        <v>0</v>
      </c>
      <c r="K461" s="6"/>
      <c r="L461" s="6"/>
      <c r="M461" s="6"/>
      <c r="N461" s="6"/>
      <c r="O461" s="6" t="s">
        <v>52</v>
      </c>
      <c r="P461" s="6" t="s">
        <v>275</v>
      </c>
      <c r="Q461" s="6" t="s">
        <v>2644</v>
      </c>
      <c r="R461" s="7" t="s">
        <v>2645</v>
      </c>
      <c r="S461" s="7" t="s">
        <v>56</v>
      </c>
    </row>
    <row r="462" ht="14" customHeight="1" spans="1:19">
      <c r="A462" s="6" t="s">
        <v>2646</v>
      </c>
      <c r="B462" s="6" t="s">
        <v>97</v>
      </c>
      <c r="C462" s="6" t="s">
        <v>2647</v>
      </c>
      <c r="D462" s="7" t="s">
        <v>71</v>
      </c>
      <c r="E462" s="7" t="s">
        <v>131</v>
      </c>
      <c r="F462" s="7" t="s">
        <v>2648</v>
      </c>
      <c r="G462" s="6" t="s">
        <v>124</v>
      </c>
      <c r="H462" s="6" t="s">
        <v>101</v>
      </c>
      <c r="I462" s="9" t="s">
        <v>62</v>
      </c>
      <c r="J462" s="6">
        <f t="shared" si="8"/>
        <v>200</v>
      </c>
      <c r="K462" s="6"/>
      <c r="L462" s="6"/>
      <c r="M462" s="6">
        <v>170</v>
      </c>
      <c r="N462" s="6">
        <v>30</v>
      </c>
      <c r="O462" s="6" t="s">
        <v>63</v>
      </c>
      <c r="P462" s="6" t="s">
        <v>2428</v>
      </c>
      <c r="Q462" s="6" t="s">
        <v>2649</v>
      </c>
      <c r="R462" s="7" t="s">
        <v>969</v>
      </c>
      <c r="S462" s="7" t="s">
        <v>52</v>
      </c>
    </row>
    <row r="463" ht="14" customHeight="1" spans="1:19">
      <c r="A463" s="6" t="s">
        <v>2650</v>
      </c>
      <c r="B463" s="6" t="s">
        <v>2651</v>
      </c>
      <c r="C463" s="6" t="s">
        <v>2652</v>
      </c>
      <c r="D463" s="7" t="s">
        <v>71</v>
      </c>
      <c r="E463" s="7" t="s">
        <v>208</v>
      </c>
      <c r="F463" s="7" t="s">
        <v>299</v>
      </c>
      <c r="G463" s="6" t="s">
        <v>169</v>
      </c>
      <c r="H463" s="6" t="s">
        <v>101</v>
      </c>
      <c r="I463" s="9" t="s">
        <v>51</v>
      </c>
      <c r="J463" s="6">
        <f t="shared" si="8"/>
        <v>0</v>
      </c>
      <c r="K463" s="6"/>
      <c r="L463" s="6"/>
      <c r="M463" s="6"/>
      <c r="N463" s="6"/>
      <c r="O463" s="6" t="s">
        <v>52</v>
      </c>
      <c r="P463" s="6" t="s">
        <v>275</v>
      </c>
      <c r="Q463" s="6" t="s">
        <v>2653</v>
      </c>
      <c r="R463" s="7" t="s">
        <v>2654</v>
      </c>
      <c r="S463" s="7" t="s">
        <v>2655</v>
      </c>
    </row>
    <row r="464" ht="14" customHeight="1" spans="1:19">
      <c r="A464" s="6" t="s">
        <v>2656</v>
      </c>
      <c r="B464" s="6" t="s">
        <v>44</v>
      </c>
      <c r="C464" s="6" t="s">
        <v>2657</v>
      </c>
      <c r="D464" s="7" t="s">
        <v>46</v>
      </c>
      <c r="E464" s="7" t="s">
        <v>47</v>
      </c>
      <c r="F464" s="7" t="s">
        <v>2658</v>
      </c>
      <c r="G464" s="6" t="s">
        <v>49</v>
      </c>
      <c r="H464" s="6" t="s">
        <v>50</v>
      </c>
      <c r="I464" s="6" t="s">
        <v>518</v>
      </c>
      <c r="J464" s="6">
        <f t="shared" si="8"/>
        <v>0</v>
      </c>
      <c r="K464" s="6"/>
      <c r="L464" s="6"/>
      <c r="M464" s="6"/>
      <c r="N464" s="6"/>
      <c r="O464" s="6" t="s">
        <v>52</v>
      </c>
      <c r="P464" s="6" t="s">
        <v>53</v>
      </c>
      <c r="Q464" s="6" t="s">
        <v>2659</v>
      </c>
      <c r="R464" s="7" t="s">
        <v>2660</v>
      </c>
      <c r="S464" s="7" t="s">
        <v>52</v>
      </c>
    </row>
    <row r="465" ht="14" customHeight="1" spans="1:19">
      <c r="A465" s="6" t="s">
        <v>2661</v>
      </c>
      <c r="B465" s="6" t="s">
        <v>58</v>
      </c>
      <c r="C465" s="6" t="s">
        <v>2662</v>
      </c>
      <c r="D465" s="7" t="s">
        <v>7</v>
      </c>
      <c r="E465" s="7" t="s">
        <v>182</v>
      </c>
      <c r="F465" s="7" t="s">
        <v>2663</v>
      </c>
      <c r="G465" s="6" t="s">
        <v>245</v>
      </c>
      <c r="H465" s="6" t="s">
        <v>50</v>
      </c>
      <c r="I465" s="9" t="s">
        <v>62</v>
      </c>
      <c r="J465" s="6">
        <f t="shared" si="8"/>
        <v>180</v>
      </c>
      <c r="K465" s="6">
        <v>50</v>
      </c>
      <c r="L465" s="6"/>
      <c r="M465" s="6">
        <v>95</v>
      </c>
      <c r="N465" s="6">
        <v>35</v>
      </c>
      <c r="O465" s="6" t="s">
        <v>63</v>
      </c>
      <c r="P465" s="6" t="s">
        <v>12</v>
      </c>
      <c r="Q465" s="6" t="s">
        <v>2664</v>
      </c>
      <c r="R465" s="7"/>
      <c r="S465" s="7" t="s">
        <v>426</v>
      </c>
    </row>
    <row r="466" ht="14" customHeight="1" spans="1:19">
      <c r="A466" s="6" t="s">
        <v>2665</v>
      </c>
      <c r="B466" s="6" t="s">
        <v>2666</v>
      </c>
      <c r="C466" s="6" t="s">
        <v>2667</v>
      </c>
      <c r="D466" s="7" t="s">
        <v>46</v>
      </c>
      <c r="E466" s="7" t="s">
        <v>243</v>
      </c>
      <c r="F466" s="7" t="s">
        <v>2668</v>
      </c>
      <c r="G466" s="6" t="s">
        <v>108</v>
      </c>
      <c r="H466" s="6" t="s">
        <v>50</v>
      </c>
      <c r="I466" s="9" t="s">
        <v>51</v>
      </c>
      <c r="J466" s="6">
        <f t="shared" si="8"/>
        <v>0</v>
      </c>
      <c r="K466" s="6"/>
      <c r="L466" s="6"/>
      <c r="M466" s="6"/>
      <c r="N466" s="6"/>
      <c r="O466" s="6" t="s">
        <v>52</v>
      </c>
      <c r="P466" s="6" t="s">
        <v>246</v>
      </c>
      <c r="Q466" s="6" t="s">
        <v>2669</v>
      </c>
      <c r="R466" s="7" t="s">
        <v>2670</v>
      </c>
      <c r="S466" s="7" t="s">
        <v>876</v>
      </c>
    </row>
    <row r="467" ht="14" customHeight="1" spans="1:19">
      <c r="A467" s="6" t="s">
        <v>2671</v>
      </c>
      <c r="B467" s="6" t="s">
        <v>105</v>
      </c>
      <c r="C467" s="6" t="s">
        <v>2672</v>
      </c>
      <c r="D467" s="7" t="s">
        <v>46</v>
      </c>
      <c r="E467" s="7" t="s">
        <v>188</v>
      </c>
      <c r="F467" s="7" t="s">
        <v>2673</v>
      </c>
      <c r="G467" s="6" t="s">
        <v>197</v>
      </c>
      <c r="H467" s="6" t="s">
        <v>50</v>
      </c>
      <c r="I467" s="9" t="s">
        <v>51</v>
      </c>
      <c r="J467" s="6">
        <f t="shared" si="8"/>
        <v>0</v>
      </c>
      <c r="K467" s="6"/>
      <c r="L467" s="6"/>
      <c r="M467" s="6"/>
      <c r="N467" s="6"/>
      <c r="O467" s="6" t="s">
        <v>52</v>
      </c>
      <c r="P467" s="6" t="s">
        <v>1439</v>
      </c>
      <c r="Q467" s="6" t="s">
        <v>2674</v>
      </c>
      <c r="R467" s="7" t="s">
        <v>2675</v>
      </c>
      <c r="S467" s="7" t="s">
        <v>378</v>
      </c>
    </row>
    <row r="468" ht="14" customHeight="1" spans="1:19">
      <c r="A468" s="6" t="s">
        <v>2676</v>
      </c>
      <c r="B468" s="6" t="s">
        <v>2677</v>
      </c>
      <c r="C468" s="6" t="s">
        <v>2678</v>
      </c>
      <c r="D468" s="7" t="s">
        <v>7</v>
      </c>
      <c r="E468" s="7" t="s">
        <v>298</v>
      </c>
      <c r="F468" s="7" t="s">
        <v>2679</v>
      </c>
      <c r="G468" s="6" t="s">
        <v>49</v>
      </c>
      <c r="H468" s="6" t="s">
        <v>50</v>
      </c>
      <c r="I468" s="9" t="s">
        <v>62</v>
      </c>
      <c r="J468" s="6">
        <f t="shared" si="8"/>
        <v>280</v>
      </c>
      <c r="K468" s="6"/>
      <c r="L468" s="6">
        <v>105</v>
      </c>
      <c r="M468" s="6">
        <f>280-18</f>
        <v>262</v>
      </c>
      <c r="N468" s="6">
        <v>18</v>
      </c>
      <c r="O468" s="9" t="s">
        <v>36</v>
      </c>
      <c r="P468" s="6" t="s">
        <v>10</v>
      </c>
      <c r="Q468" s="6" t="s">
        <v>2680</v>
      </c>
      <c r="R468" s="7" t="s">
        <v>2681</v>
      </c>
      <c r="S468" s="7" t="s">
        <v>2682</v>
      </c>
    </row>
    <row r="469" ht="14" customHeight="1" spans="1:19">
      <c r="A469" s="6" t="s">
        <v>2683</v>
      </c>
      <c r="B469" s="6" t="s">
        <v>58</v>
      </c>
      <c r="C469" s="6" t="s">
        <v>2684</v>
      </c>
      <c r="D469" s="7" t="s">
        <v>46</v>
      </c>
      <c r="E469" s="7" t="s">
        <v>47</v>
      </c>
      <c r="F469" s="7" t="s">
        <v>2685</v>
      </c>
      <c r="G469" s="6" t="s">
        <v>124</v>
      </c>
      <c r="H469" s="6" t="s">
        <v>50</v>
      </c>
      <c r="I469" s="9" t="s">
        <v>62</v>
      </c>
      <c r="J469" s="6">
        <f t="shared" si="8"/>
        <v>100</v>
      </c>
      <c r="K469" s="6">
        <v>50</v>
      </c>
      <c r="L469" s="6"/>
      <c r="M469" s="6">
        <v>30</v>
      </c>
      <c r="N469" s="6">
        <v>20</v>
      </c>
      <c r="O469" s="6" t="s">
        <v>63</v>
      </c>
      <c r="P469" s="6" t="s">
        <v>254</v>
      </c>
      <c r="Q469" s="6" t="s">
        <v>2686</v>
      </c>
      <c r="R469" s="7" t="s">
        <v>56</v>
      </c>
      <c r="S469" s="7" t="s">
        <v>2687</v>
      </c>
    </row>
    <row r="470" ht="14" customHeight="1" spans="1:19">
      <c r="A470" s="6" t="s">
        <v>2688</v>
      </c>
      <c r="B470" s="6" t="s">
        <v>97</v>
      </c>
      <c r="C470" s="6" t="s">
        <v>2689</v>
      </c>
      <c r="D470" s="7" t="s">
        <v>160</v>
      </c>
      <c r="E470" s="7" t="s">
        <v>2690</v>
      </c>
      <c r="F470" s="7" t="s">
        <v>299</v>
      </c>
      <c r="G470" s="6" t="s">
        <v>169</v>
      </c>
      <c r="H470" s="6" t="s">
        <v>101</v>
      </c>
      <c r="I470" s="9" t="s">
        <v>51</v>
      </c>
      <c r="J470" s="6">
        <f t="shared" si="8"/>
        <v>0</v>
      </c>
      <c r="K470" s="6"/>
      <c r="L470" s="6"/>
      <c r="M470" s="6"/>
      <c r="N470" s="6"/>
      <c r="O470" s="6" t="s">
        <v>52</v>
      </c>
      <c r="P470" s="6" t="s">
        <v>849</v>
      </c>
      <c r="Q470" s="6" t="s">
        <v>2691</v>
      </c>
      <c r="R470" s="7" t="s">
        <v>2692</v>
      </c>
      <c r="S470" s="7" t="s">
        <v>2693</v>
      </c>
    </row>
    <row r="471" ht="14" customHeight="1" spans="1:19">
      <c r="A471" s="6" t="s">
        <v>2694</v>
      </c>
      <c r="B471" s="6" t="s">
        <v>44</v>
      </c>
      <c r="C471" s="6" t="s">
        <v>2695</v>
      </c>
      <c r="D471" s="7" t="s">
        <v>7</v>
      </c>
      <c r="E471" s="7" t="s">
        <v>202</v>
      </c>
      <c r="F471" s="7" t="s">
        <v>2696</v>
      </c>
      <c r="G471" s="6" t="s">
        <v>2697</v>
      </c>
      <c r="H471" s="6" t="s">
        <v>50</v>
      </c>
      <c r="I471" s="6" t="s">
        <v>518</v>
      </c>
      <c r="J471" s="6">
        <f t="shared" si="8"/>
        <v>0</v>
      </c>
      <c r="K471" s="6"/>
      <c r="L471" s="6"/>
      <c r="M471" s="6"/>
      <c r="N471" s="6"/>
      <c r="O471" s="6" t="s">
        <v>52</v>
      </c>
      <c r="P471" s="6" t="s">
        <v>12</v>
      </c>
      <c r="Q471" s="6" t="s">
        <v>2698</v>
      </c>
      <c r="R471" s="7" t="s">
        <v>2699</v>
      </c>
      <c r="S471" s="7" t="s">
        <v>52</v>
      </c>
    </row>
    <row r="472" ht="14" customHeight="1" spans="1:19">
      <c r="A472" s="6" t="s">
        <v>2700</v>
      </c>
      <c r="B472" s="6" t="s">
        <v>44</v>
      </c>
      <c r="C472" s="6" t="s">
        <v>2701</v>
      </c>
      <c r="D472" s="7" t="s">
        <v>46</v>
      </c>
      <c r="E472" s="7" t="s">
        <v>89</v>
      </c>
      <c r="F472" s="7" t="s">
        <v>2702</v>
      </c>
      <c r="G472" s="6" t="s">
        <v>617</v>
      </c>
      <c r="H472" s="6" t="s">
        <v>50</v>
      </c>
      <c r="I472" s="9" t="s">
        <v>51</v>
      </c>
      <c r="J472" s="6">
        <f t="shared" si="8"/>
        <v>0</v>
      </c>
      <c r="K472" s="6"/>
      <c r="L472" s="6"/>
      <c r="M472" s="6"/>
      <c r="N472" s="6"/>
      <c r="O472" s="6"/>
      <c r="P472" s="6" t="s">
        <v>746</v>
      </c>
      <c r="Q472" s="6" t="s">
        <v>2703</v>
      </c>
      <c r="R472" s="7" t="s">
        <v>2704</v>
      </c>
      <c r="S472" s="7" t="s">
        <v>2705</v>
      </c>
    </row>
    <row r="473" ht="14" customHeight="1" spans="1:19">
      <c r="A473" s="6" t="s">
        <v>2706</v>
      </c>
      <c r="B473" s="6" t="s">
        <v>97</v>
      </c>
      <c r="C473" s="6" t="s">
        <v>2707</v>
      </c>
      <c r="D473" s="7" t="s">
        <v>46</v>
      </c>
      <c r="E473" s="7" t="s">
        <v>47</v>
      </c>
      <c r="F473" s="7" t="s">
        <v>1456</v>
      </c>
      <c r="G473" s="6" t="s">
        <v>82</v>
      </c>
      <c r="H473" s="6" t="s">
        <v>50</v>
      </c>
      <c r="I473" s="9" t="s">
        <v>51</v>
      </c>
      <c r="J473" s="6">
        <f t="shared" si="8"/>
        <v>0</v>
      </c>
      <c r="K473" s="6"/>
      <c r="L473" s="6"/>
      <c r="M473" s="6"/>
      <c r="N473" s="6"/>
      <c r="O473" s="6" t="s">
        <v>52</v>
      </c>
      <c r="P473" s="6" t="s">
        <v>84</v>
      </c>
      <c r="Q473" s="6" t="s">
        <v>2708</v>
      </c>
      <c r="R473" s="7" t="s">
        <v>2709</v>
      </c>
      <c r="S473" s="7" t="s">
        <v>316</v>
      </c>
    </row>
    <row r="474" ht="14" customHeight="1" spans="1:19">
      <c r="A474" s="6" t="s">
        <v>2710</v>
      </c>
      <c r="B474" s="6" t="s">
        <v>2711</v>
      </c>
      <c r="C474" s="6" t="s">
        <v>2712</v>
      </c>
      <c r="D474" s="7" t="s">
        <v>7</v>
      </c>
      <c r="E474" s="7" t="s">
        <v>114</v>
      </c>
      <c r="F474" s="7" t="s">
        <v>2713</v>
      </c>
      <c r="G474" s="6" t="s">
        <v>245</v>
      </c>
      <c r="H474" s="6" t="s">
        <v>50</v>
      </c>
      <c r="I474" s="9" t="s">
        <v>51</v>
      </c>
      <c r="J474" s="6">
        <f t="shared" si="8"/>
        <v>0</v>
      </c>
      <c r="K474" s="6"/>
      <c r="L474" s="6"/>
      <c r="M474" s="6"/>
      <c r="N474" s="6"/>
      <c r="O474" s="6" t="s">
        <v>52</v>
      </c>
      <c r="P474" s="6" t="s">
        <v>10</v>
      </c>
      <c r="Q474" s="6" t="s">
        <v>2714</v>
      </c>
      <c r="R474" s="7" t="s">
        <v>2715</v>
      </c>
      <c r="S474" s="7" t="s">
        <v>328</v>
      </c>
    </row>
    <row r="475" ht="14" customHeight="1" spans="1:19">
      <c r="A475" s="6" t="s">
        <v>2716</v>
      </c>
      <c r="B475" s="6" t="s">
        <v>97</v>
      </c>
      <c r="C475" s="6" t="s">
        <v>2717</v>
      </c>
      <c r="D475" s="7" t="s">
        <v>71</v>
      </c>
      <c r="E475" s="7" t="s">
        <v>406</v>
      </c>
      <c r="F475" s="7" t="s">
        <v>2718</v>
      </c>
      <c r="G475" s="6" t="s">
        <v>124</v>
      </c>
      <c r="H475" s="6" t="s">
        <v>101</v>
      </c>
      <c r="I475" s="6" t="s">
        <v>518</v>
      </c>
      <c r="J475" s="6">
        <f t="shared" si="8"/>
        <v>0</v>
      </c>
      <c r="K475" s="6"/>
      <c r="L475" s="6"/>
      <c r="M475" s="6"/>
      <c r="N475" s="6"/>
      <c r="O475" s="6" t="s">
        <v>52</v>
      </c>
      <c r="P475" s="6" t="s">
        <v>217</v>
      </c>
      <c r="Q475" s="6" t="s">
        <v>2719</v>
      </c>
      <c r="R475" s="7" t="s">
        <v>315</v>
      </c>
      <c r="S475" s="7" t="s">
        <v>52</v>
      </c>
    </row>
    <row r="476" ht="14" customHeight="1" spans="1:19">
      <c r="A476" s="6" t="s">
        <v>2720</v>
      </c>
      <c r="B476" s="6" t="s">
        <v>58</v>
      </c>
      <c r="C476" s="6" t="s">
        <v>2721</v>
      </c>
      <c r="D476" s="7" t="s">
        <v>46</v>
      </c>
      <c r="E476" s="7" t="s">
        <v>47</v>
      </c>
      <c r="F476" s="7" t="s">
        <v>2722</v>
      </c>
      <c r="G476" s="6" t="s">
        <v>49</v>
      </c>
      <c r="H476" s="6" t="s">
        <v>50</v>
      </c>
      <c r="I476" s="9" t="s">
        <v>51</v>
      </c>
      <c r="J476" s="6">
        <f t="shared" si="8"/>
        <v>0</v>
      </c>
      <c r="K476" s="6"/>
      <c r="L476" s="6"/>
      <c r="M476" s="6"/>
      <c r="N476" s="6"/>
      <c r="O476" s="6" t="s">
        <v>52</v>
      </c>
      <c r="P476" s="6" t="s">
        <v>431</v>
      </c>
      <c r="Q476" s="6" t="s">
        <v>2723</v>
      </c>
      <c r="R476" s="7" t="s">
        <v>2724</v>
      </c>
      <c r="S476" s="7" t="s">
        <v>464</v>
      </c>
    </row>
    <row r="477" ht="14" customHeight="1" spans="1:19">
      <c r="A477" s="6" t="s">
        <v>2725</v>
      </c>
      <c r="B477" s="6" t="s">
        <v>58</v>
      </c>
      <c r="C477" s="6" t="s">
        <v>2726</v>
      </c>
      <c r="D477" s="7" t="s">
        <v>46</v>
      </c>
      <c r="E477" s="7" t="s">
        <v>47</v>
      </c>
      <c r="F477" s="7" t="s">
        <v>2727</v>
      </c>
      <c r="G477" s="6" t="s">
        <v>49</v>
      </c>
      <c r="H477" s="6" t="s">
        <v>50</v>
      </c>
      <c r="I477" s="9" t="s">
        <v>62</v>
      </c>
      <c r="J477" s="6">
        <f t="shared" si="8"/>
        <v>90</v>
      </c>
      <c r="K477" s="6">
        <v>50</v>
      </c>
      <c r="L477" s="6"/>
      <c r="M477" s="6">
        <v>20</v>
      </c>
      <c r="N477" s="6">
        <v>20</v>
      </c>
      <c r="O477" s="6" t="s">
        <v>63</v>
      </c>
      <c r="P477" s="6" t="s">
        <v>53</v>
      </c>
      <c r="Q477" s="6" t="s">
        <v>2728</v>
      </c>
      <c r="R477" s="7" t="s">
        <v>2729</v>
      </c>
      <c r="S477" s="7" t="s">
        <v>2730</v>
      </c>
    </row>
    <row r="478" ht="14" customHeight="1" spans="1:19">
      <c r="A478" s="6" t="s">
        <v>2731</v>
      </c>
      <c r="B478" s="6" t="s">
        <v>58</v>
      </c>
      <c r="C478" s="6" t="s">
        <v>2732</v>
      </c>
      <c r="D478" s="7" t="s">
        <v>7</v>
      </c>
      <c r="E478" s="7" t="s">
        <v>114</v>
      </c>
      <c r="F478" s="7" t="s">
        <v>2733</v>
      </c>
      <c r="G478" s="6" t="s">
        <v>525</v>
      </c>
      <c r="H478" s="6" t="s">
        <v>50</v>
      </c>
      <c r="I478" s="9" t="s">
        <v>62</v>
      </c>
      <c r="J478" s="6">
        <f t="shared" si="8"/>
        <v>280</v>
      </c>
      <c r="K478" s="6">
        <v>50</v>
      </c>
      <c r="L478" s="6"/>
      <c r="M478" s="6">
        <v>230</v>
      </c>
      <c r="N478" s="6">
        <v>0</v>
      </c>
      <c r="O478" s="6" t="s">
        <v>63</v>
      </c>
      <c r="P478" s="6" t="s">
        <v>13</v>
      </c>
      <c r="Q478" s="6" t="s">
        <v>2734</v>
      </c>
      <c r="R478" s="7"/>
      <c r="S478" s="7" t="s">
        <v>2735</v>
      </c>
    </row>
    <row r="479" ht="14" customHeight="1" spans="1:19">
      <c r="A479" s="6" t="s">
        <v>2736</v>
      </c>
      <c r="B479" s="6" t="s">
        <v>105</v>
      </c>
      <c r="C479" s="6" t="s">
        <v>2737</v>
      </c>
      <c r="D479" s="7" t="s">
        <v>46</v>
      </c>
      <c r="E479" s="7" t="s">
        <v>122</v>
      </c>
      <c r="F479" s="7" t="s">
        <v>2738</v>
      </c>
      <c r="G479" s="6" t="s">
        <v>116</v>
      </c>
      <c r="H479" s="6" t="s">
        <v>50</v>
      </c>
      <c r="I479" s="9" t="s">
        <v>51</v>
      </c>
      <c r="J479" s="6">
        <f t="shared" si="8"/>
        <v>0</v>
      </c>
      <c r="K479" s="6"/>
      <c r="L479" s="6"/>
      <c r="M479" s="6"/>
      <c r="N479" s="6"/>
      <c r="O479" s="6" t="s">
        <v>52</v>
      </c>
      <c r="P479" s="6" t="s">
        <v>246</v>
      </c>
      <c r="Q479" s="6" t="s">
        <v>2739</v>
      </c>
      <c r="R479" s="7" t="s">
        <v>2740</v>
      </c>
      <c r="S479" s="7" t="s">
        <v>389</v>
      </c>
    </row>
    <row r="480" ht="14" customHeight="1" spans="1:19">
      <c r="A480" s="6" t="s">
        <v>2741</v>
      </c>
      <c r="B480" s="6" t="s">
        <v>2742</v>
      </c>
      <c r="C480" s="6" t="s">
        <v>2743</v>
      </c>
      <c r="D480" s="7" t="s">
        <v>46</v>
      </c>
      <c r="E480" s="7" t="s">
        <v>47</v>
      </c>
      <c r="F480" s="7" t="s">
        <v>2744</v>
      </c>
      <c r="G480" s="6" t="s">
        <v>617</v>
      </c>
      <c r="H480" s="6" t="s">
        <v>50</v>
      </c>
      <c r="I480" s="9" t="s">
        <v>62</v>
      </c>
      <c r="J480" s="6">
        <f t="shared" si="8"/>
        <v>240</v>
      </c>
      <c r="K480" s="6">
        <v>50</v>
      </c>
      <c r="L480" s="6"/>
      <c r="M480" s="6">
        <v>145</v>
      </c>
      <c r="N480" s="6">
        <v>45</v>
      </c>
      <c r="O480" s="6" t="s">
        <v>63</v>
      </c>
      <c r="P480" s="6" t="s">
        <v>2004</v>
      </c>
      <c r="Q480" s="6" t="s">
        <v>2745</v>
      </c>
      <c r="R480" s="7" t="s">
        <v>2746</v>
      </c>
      <c r="S480" s="7" t="s">
        <v>111</v>
      </c>
    </row>
    <row r="481" ht="14" customHeight="1" spans="1:19">
      <c r="A481" s="6" t="s">
        <v>2747</v>
      </c>
      <c r="B481" s="6" t="s">
        <v>105</v>
      </c>
      <c r="C481" s="6" t="s">
        <v>2748</v>
      </c>
      <c r="D481" s="7" t="s">
        <v>46</v>
      </c>
      <c r="E481" s="7" t="s">
        <v>243</v>
      </c>
      <c r="F481" s="7" t="s">
        <v>2749</v>
      </c>
      <c r="G481" s="6" t="s">
        <v>197</v>
      </c>
      <c r="H481" s="6" t="s">
        <v>101</v>
      </c>
      <c r="I481" s="6" t="s">
        <v>518</v>
      </c>
      <c r="J481" s="6">
        <f t="shared" si="8"/>
        <v>0</v>
      </c>
      <c r="K481" s="6"/>
      <c r="L481" s="6"/>
      <c r="M481" s="6"/>
      <c r="N481" s="6"/>
      <c r="O481" s="6" t="s">
        <v>52</v>
      </c>
      <c r="P481" s="6" t="s">
        <v>1439</v>
      </c>
      <c r="Q481" s="6" t="s">
        <v>2750</v>
      </c>
      <c r="R481" s="7" t="s">
        <v>2751</v>
      </c>
      <c r="S481" s="7" t="s">
        <v>52</v>
      </c>
    </row>
    <row r="482" ht="14" customHeight="1" spans="1:19">
      <c r="A482" s="6" t="s">
        <v>2752</v>
      </c>
      <c r="B482" s="6" t="s">
        <v>58</v>
      </c>
      <c r="C482" s="6" t="s">
        <v>2753</v>
      </c>
      <c r="D482" s="7" t="s">
        <v>46</v>
      </c>
      <c r="E482" s="7" t="s">
        <v>99</v>
      </c>
      <c r="F482" s="7" t="s">
        <v>2754</v>
      </c>
      <c r="G482" s="6" t="s">
        <v>450</v>
      </c>
      <c r="H482" s="6" t="s">
        <v>50</v>
      </c>
      <c r="I482" s="9" t="s">
        <v>651</v>
      </c>
      <c r="J482" s="6">
        <f t="shared" si="8"/>
        <v>0</v>
      </c>
      <c r="K482" s="6"/>
      <c r="L482" s="6"/>
      <c r="M482" s="6"/>
      <c r="N482" s="6"/>
      <c r="O482" s="6" t="s">
        <v>52</v>
      </c>
      <c r="P482" s="6" t="s">
        <v>347</v>
      </c>
      <c r="Q482" s="6" t="s">
        <v>2755</v>
      </c>
      <c r="R482" s="7" t="s">
        <v>2756</v>
      </c>
      <c r="S482" s="7" t="s">
        <v>52</v>
      </c>
    </row>
    <row r="483" ht="14" customHeight="1" spans="1:19">
      <c r="A483" s="6" t="s">
        <v>2757</v>
      </c>
      <c r="B483" s="6" t="s">
        <v>58</v>
      </c>
      <c r="C483" s="6" t="s">
        <v>2758</v>
      </c>
      <c r="D483" s="7" t="s">
        <v>71</v>
      </c>
      <c r="E483" s="7" t="s">
        <v>131</v>
      </c>
      <c r="F483" s="7" t="s">
        <v>2759</v>
      </c>
      <c r="G483" s="6" t="s">
        <v>82</v>
      </c>
      <c r="H483" s="6" t="s">
        <v>50</v>
      </c>
      <c r="I483" s="9" t="s">
        <v>51</v>
      </c>
      <c r="J483" s="6">
        <f t="shared" si="8"/>
        <v>0</v>
      </c>
      <c r="K483" s="6"/>
      <c r="L483" s="6"/>
      <c r="M483" s="6"/>
      <c r="N483" s="6"/>
      <c r="O483" s="6" t="s">
        <v>52</v>
      </c>
      <c r="P483" s="6" t="s">
        <v>275</v>
      </c>
      <c r="Q483" s="6" t="s">
        <v>2760</v>
      </c>
      <c r="R483" s="7" t="s">
        <v>2761</v>
      </c>
      <c r="S483" s="7" t="s">
        <v>464</v>
      </c>
    </row>
    <row r="484" ht="14" customHeight="1" spans="1:19">
      <c r="A484" s="6" t="s">
        <v>2762</v>
      </c>
      <c r="B484" s="6" t="s">
        <v>58</v>
      </c>
      <c r="C484" s="6" t="s">
        <v>2763</v>
      </c>
      <c r="D484" s="7" t="s">
        <v>71</v>
      </c>
      <c r="E484" s="7" t="s">
        <v>72</v>
      </c>
      <c r="F484" s="7" t="s">
        <v>2764</v>
      </c>
      <c r="G484" s="6" t="s">
        <v>82</v>
      </c>
      <c r="H484" s="6" t="s">
        <v>50</v>
      </c>
      <c r="I484" s="9" t="s">
        <v>62</v>
      </c>
      <c r="J484" s="6">
        <f t="shared" si="8"/>
        <v>378</v>
      </c>
      <c r="K484" s="6">
        <v>50</v>
      </c>
      <c r="L484" s="6"/>
      <c r="M484" s="6">
        <v>288</v>
      </c>
      <c r="N484" s="6">
        <v>40</v>
      </c>
      <c r="O484" s="6" t="s">
        <v>63</v>
      </c>
      <c r="P484" s="6" t="s">
        <v>831</v>
      </c>
      <c r="Q484" s="6" t="s">
        <v>2765</v>
      </c>
      <c r="R484" s="7" t="s">
        <v>2766</v>
      </c>
      <c r="S484" s="7" t="s">
        <v>426</v>
      </c>
    </row>
    <row r="485" ht="14" customHeight="1" spans="1:19">
      <c r="A485" s="6" t="s">
        <v>2767</v>
      </c>
      <c r="B485" s="6" t="s">
        <v>44</v>
      </c>
      <c r="C485" s="6" t="s">
        <v>2768</v>
      </c>
      <c r="D485" s="7" t="s">
        <v>46</v>
      </c>
      <c r="E485" s="7" t="s">
        <v>47</v>
      </c>
      <c r="F485" s="7" t="s">
        <v>2769</v>
      </c>
      <c r="G485" s="6" t="s">
        <v>108</v>
      </c>
      <c r="H485" s="6" t="s">
        <v>50</v>
      </c>
      <c r="I485" s="9" t="s">
        <v>62</v>
      </c>
      <c r="J485" s="6">
        <f t="shared" si="8"/>
        <v>168</v>
      </c>
      <c r="K485" s="6"/>
      <c r="L485" s="6"/>
      <c r="M485" s="6">
        <v>138</v>
      </c>
      <c r="N485" s="6">
        <v>30</v>
      </c>
      <c r="O485" s="6" t="s">
        <v>63</v>
      </c>
      <c r="P485" s="6" t="s">
        <v>1276</v>
      </c>
      <c r="Q485" s="6" t="s">
        <v>2770</v>
      </c>
      <c r="R485" s="7" t="s">
        <v>2771</v>
      </c>
      <c r="S485" s="7" t="s">
        <v>52</v>
      </c>
    </row>
    <row r="486" ht="14" customHeight="1" spans="1:19">
      <c r="A486" s="6" t="s">
        <v>2772</v>
      </c>
      <c r="B486" s="6" t="s">
        <v>2773</v>
      </c>
      <c r="C486" s="6" t="s">
        <v>2774</v>
      </c>
      <c r="D486" s="7" t="s">
        <v>7</v>
      </c>
      <c r="E486" s="7" t="s">
        <v>202</v>
      </c>
      <c r="F486" s="7" t="s">
        <v>2775</v>
      </c>
      <c r="G486" s="6" t="s">
        <v>641</v>
      </c>
      <c r="H486" s="6" t="s">
        <v>50</v>
      </c>
      <c r="I486" s="9" t="s">
        <v>62</v>
      </c>
      <c r="J486" s="6">
        <f t="shared" si="8"/>
        <v>172.5</v>
      </c>
      <c r="K486" s="6"/>
      <c r="L486" s="6">
        <v>69</v>
      </c>
      <c r="M486" s="6">
        <f>L486/0.4</f>
        <v>172.5</v>
      </c>
      <c r="N486" s="6"/>
      <c r="O486" s="9" t="s">
        <v>36</v>
      </c>
      <c r="P486" s="6" t="s">
        <v>8</v>
      </c>
      <c r="Q486" s="6" t="s">
        <v>2776</v>
      </c>
      <c r="R486" s="7" t="s">
        <v>2331</v>
      </c>
      <c r="S486" s="7" t="s">
        <v>2777</v>
      </c>
    </row>
    <row r="487" ht="14" customHeight="1" spans="1:19">
      <c r="A487" s="6" t="s">
        <v>2778</v>
      </c>
      <c r="B487" s="6" t="s">
        <v>2779</v>
      </c>
      <c r="C487" s="6" t="s">
        <v>2780</v>
      </c>
      <c r="D487" s="7" t="s">
        <v>46</v>
      </c>
      <c r="E487" s="7" t="s">
        <v>47</v>
      </c>
      <c r="F487" s="7" t="s">
        <v>2781</v>
      </c>
      <c r="G487" s="6" t="s">
        <v>300</v>
      </c>
      <c r="H487" s="6" t="s">
        <v>50</v>
      </c>
      <c r="I487" s="9" t="s">
        <v>51</v>
      </c>
      <c r="J487" s="6">
        <f t="shared" si="8"/>
        <v>0</v>
      </c>
      <c r="K487" s="6"/>
      <c r="L487" s="6"/>
      <c r="M487" s="6"/>
      <c r="N487" s="6"/>
      <c r="O487" s="6" t="s">
        <v>52</v>
      </c>
      <c r="P487" s="6" t="s">
        <v>431</v>
      </c>
      <c r="Q487" s="6" t="s">
        <v>2782</v>
      </c>
      <c r="R487" s="7" t="s">
        <v>2783</v>
      </c>
      <c r="S487" s="7" t="s">
        <v>2784</v>
      </c>
    </row>
    <row r="488" ht="14" customHeight="1" spans="1:19">
      <c r="A488" s="6" t="s">
        <v>2785</v>
      </c>
      <c r="B488" s="6" t="s">
        <v>97</v>
      </c>
      <c r="C488" s="6" t="s">
        <v>2786</v>
      </c>
      <c r="D488" s="7" t="s">
        <v>7</v>
      </c>
      <c r="E488" s="7" t="s">
        <v>114</v>
      </c>
      <c r="F488" s="7" t="s">
        <v>909</v>
      </c>
      <c r="G488" s="6" t="s">
        <v>478</v>
      </c>
      <c r="H488" s="6" t="s">
        <v>101</v>
      </c>
      <c r="I488" s="9" t="s">
        <v>62</v>
      </c>
      <c r="J488" s="6">
        <f t="shared" si="8"/>
        <v>230</v>
      </c>
      <c r="K488" s="6"/>
      <c r="L488" s="6"/>
      <c r="M488" s="6">
        <v>220</v>
      </c>
      <c r="N488" s="6">
        <v>10</v>
      </c>
      <c r="O488" s="6" t="s">
        <v>63</v>
      </c>
      <c r="P488" s="6" t="s">
        <v>14</v>
      </c>
      <c r="Q488" s="6" t="s">
        <v>2787</v>
      </c>
      <c r="R488" s="7"/>
      <c r="S488" s="7" t="s">
        <v>52</v>
      </c>
    </row>
    <row r="489" ht="14" customHeight="1" spans="1:19">
      <c r="A489" s="6" t="s">
        <v>2788</v>
      </c>
      <c r="B489" s="6" t="s">
        <v>97</v>
      </c>
      <c r="C489" s="6" t="s">
        <v>2789</v>
      </c>
      <c r="D489" s="7" t="s">
        <v>71</v>
      </c>
      <c r="E489" s="7" t="s">
        <v>72</v>
      </c>
      <c r="F489" s="7" t="s">
        <v>1535</v>
      </c>
      <c r="G489" s="6" t="s">
        <v>169</v>
      </c>
      <c r="H489" s="6" t="s">
        <v>101</v>
      </c>
      <c r="I489" s="9" t="s">
        <v>62</v>
      </c>
      <c r="J489" s="6">
        <f t="shared" si="8"/>
        <v>200</v>
      </c>
      <c r="K489" s="6"/>
      <c r="L489" s="6"/>
      <c r="M489" s="6">
        <v>160</v>
      </c>
      <c r="N489" s="6">
        <v>40</v>
      </c>
      <c r="O489" s="6" t="s">
        <v>63</v>
      </c>
      <c r="P489" s="6" t="s">
        <v>831</v>
      </c>
      <c r="Q489" s="6" t="s">
        <v>2790</v>
      </c>
      <c r="R489" s="7"/>
      <c r="S489" s="7" t="s">
        <v>2791</v>
      </c>
    </row>
    <row r="490" ht="14" customHeight="1" spans="1:19">
      <c r="A490" s="6" t="s">
        <v>2792</v>
      </c>
      <c r="B490" s="6" t="s">
        <v>44</v>
      </c>
      <c r="C490" s="6" t="s">
        <v>2793</v>
      </c>
      <c r="D490" s="7" t="s">
        <v>7</v>
      </c>
      <c r="E490" s="7" t="s">
        <v>114</v>
      </c>
      <c r="F490" s="7" t="s">
        <v>2794</v>
      </c>
      <c r="G490" s="6" t="s">
        <v>49</v>
      </c>
      <c r="H490" s="6" t="s">
        <v>50</v>
      </c>
      <c r="I490" s="9" t="s">
        <v>51</v>
      </c>
      <c r="J490" s="6">
        <f t="shared" si="8"/>
        <v>0</v>
      </c>
      <c r="K490" s="6"/>
      <c r="L490" s="6"/>
      <c r="M490" s="6"/>
      <c r="N490" s="6"/>
      <c r="O490" s="6" t="s">
        <v>52</v>
      </c>
      <c r="P490" s="6" t="s">
        <v>11</v>
      </c>
      <c r="Q490" s="6" t="s">
        <v>2795</v>
      </c>
      <c r="R490" s="7" t="s">
        <v>2796</v>
      </c>
      <c r="S490" s="7" t="s">
        <v>2797</v>
      </c>
    </row>
    <row r="491" ht="14" customHeight="1" spans="1:19">
      <c r="A491" s="6" t="s">
        <v>2798</v>
      </c>
      <c r="B491" s="6" t="s">
        <v>44</v>
      </c>
      <c r="C491" s="6" t="s">
        <v>2799</v>
      </c>
      <c r="D491" s="7" t="s">
        <v>46</v>
      </c>
      <c r="E491" s="7" t="s">
        <v>47</v>
      </c>
      <c r="F491" s="7" t="s">
        <v>2800</v>
      </c>
      <c r="G491" s="6" t="s">
        <v>124</v>
      </c>
      <c r="H491" s="6" t="s">
        <v>50</v>
      </c>
      <c r="I491" s="9" t="s">
        <v>62</v>
      </c>
      <c r="J491" s="6">
        <f t="shared" si="8"/>
        <v>140</v>
      </c>
      <c r="K491" s="6"/>
      <c r="L491" s="6"/>
      <c r="M491" s="6">
        <v>130</v>
      </c>
      <c r="N491" s="6">
        <v>10</v>
      </c>
      <c r="O491" s="6" t="s">
        <v>63</v>
      </c>
      <c r="P491" s="6" t="s">
        <v>1153</v>
      </c>
      <c r="Q491" s="6" t="s">
        <v>2801</v>
      </c>
      <c r="R491" s="7" t="s">
        <v>2802</v>
      </c>
      <c r="S491" s="7" t="s">
        <v>52</v>
      </c>
    </row>
    <row r="492" ht="14" customHeight="1" spans="1:19">
      <c r="A492" s="6" t="s">
        <v>2803</v>
      </c>
      <c r="B492" s="6" t="s">
        <v>105</v>
      </c>
      <c r="C492" s="6" t="s">
        <v>2804</v>
      </c>
      <c r="D492" s="7" t="s">
        <v>7</v>
      </c>
      <c r="E492" s="7" t="s">
        <v>298</v>
      </c>
      <c r="F492" s="7" t="s">
        <v>2805</v>
      </c>
      <c r="G492" s="6" t="s">
        <v>236</v>
      </c>
      <c r="H492" s="6" t="s">
        <v>50</v>
      </c>
      <c r="I492" s="9" t="s">
        <v>51</v>
      </c>
      <c r="J492" s="6">
        <f t="shared" si="8"/>
        <v>0</v>
      </c>
      <c r="K492" s="6"/>
      <c r="L492" s="6"/>
      <c r="M492" s="6"/>
      <c r="N492" s="6"/>
      <c r="O492" s="6" t="s">
        <v>52</v>
      </c>
      <c r="P492" s="6" t="s">
        <v>13</v>
      </c>
      <c r="Q492" s="6" t="s">
        <v>2806</v>
      </c>
      <c r="R492" s="7" t="s">
        <v>2807</v>
      </c>
      <c r="S492" s="7" t="s">
        <v>2808</v>
      </c>
    </row>
    <row r="493" ht="14" customHeight="1" spans="1:19">
      <c r="A493" s="6" t="s">
        <v>2809</v>
      </c>
      <c r="B493" s="6" t="s">
        <v>105</v>
      </c>
      <c r="C493" s="6" t="s">
        <v>2810</v>
      </c>
      <c r="D493" s="7" t="s">
        <v>46</v>
      </c>
      <c r="E493" s="7" t="s">
        <v>243</v>
      </c>
      <c r="F493" s="7" t="s">
        <v>2811</v>
      </c>
      <c r="G493" s="6" t="s">
        <v>617</v>
      </c>
      <c r="H493" s="6" t="s">
        <v>50</v>
      </c>
      <c r="I493" s="9" t="s">
        <v>51</v>
      </c>
      <c r="J493" s="6">
        <f t="shared" si="8"/>
        <v>0</v>
      </c>
      <c r="K493" s="6"/>
      <c r="L493" s="6"/>
      <c r="M493" s="6"/>
      <c r="N493" s="6"/>
      <c r="O493" s="6" t="s">
        <v>52</v>
      </c>
      <c r="P493" s="6" t="s">
        <v>468</v>
      </c>
      <c r="Q493" s="6" t="s">
        <v>2812</v>
      </c>
      <c r="R493" s="7"/>
      <c r="S493" s="7" t="s">
        <v>2050</v>
      </c>
    </row>
    <row r="494" ht="14" customHeight="1" spans="1:19">
      <c r="A494" s="6" t="s">
        <v>2813</v>
      </c>
      <c r="B494" s="6" t="s">
        <v>97</v>
      </c>
      <c r="C494" s="6" t="s">
        <v>2814</v>
      </c>
      <c r="D494" s="7" t="s">
        <v>71</v>
      </c>
      <c r="E494" s="7" t="s">
        <v>72</v>
      </c>
      <c r="F494" s="7" t="s">
        <v>2815</v>
      </c>
      <c r="G494" s="6" t="s">
        <v>91</v>
      </c>
      <c r="H494" s="6" t="s">
        <v>101</v>
      </c>
      <c r="I494" s="9" t="s">
        <v>51</v>
      </c>
      <c r="J494" s="6">
        <f t="shared" si="8"/>
        <v>0</v>
      </c>
      <c r="K494" s="6"/>
      <c r="L494" s="6"/>
      <c r="M494" s="6"/>
      <c r="N494" s="6"/>
      <c r="O494" s="6" t="s">
        <v>52</v>
      </c>
      <c r="P494" s="6" t="s">
        <v>831</v>
      </c>
      <c r="Q494" s="6" t="s">
        <v>2816</v>
      </c>
      <c r="R494" s="7" t="s">
        <v>2817</v>
      </c>
      <c r="S494" s="7" t="s">
        <v>86</v>
      </c>
    </row>
    <row r="495" ht="14" customHeight="1" spans="1:19">
      <c r="A495" s="6" t="s">
        <v>2818</v>
      </c>
      <c r="B495" s="6" t="s">
        <v>97</v>
      </c>
      <c r="C495" s="6" t="s">
        <v>2819</v>
      </c>
      <c r="D495" s="7" t="s">
        <v>7</v>
      </c>
      <c r="E495" s="7" t="s">
        <v>140</v>
      </c>
      <c r="F495" s="7" t="s">
        <v>1070</v>
      </c>
      <c r="G495" s="6" t="s">
        <v>2820</v>
      </c>
      <c r="H495" s="6" t="s">
        <v>101</v>
      </c>
      <c r="I495" s="9" t="s">
        <v>51</v>
      </c>
      <c r="J495" s="6">
        <f t="shared" si="8"/>
        <v>0</v>
      </c>
      <c r="K495" s="6"/>
      <c r="L495" s="6"/>
      <c r="M495" s="6"/>
      <c r="N495" s="6"/>
      <c r="O495" s="6" t="s">
        <v>52</v>
      </c>
      <c r="P495" s="6" t="s">
        <v>522</v>
      </c>
      <c r="Q495" s="6" t="s">
        <v>2821</v>
      </c>
      <c r="R495" s="7" t="s">
        <v>2822</v>
      </c>
      <c r="S495" s="7" t="s">
        <v>1554</v>
      </c>
    </row>
    <row r="496" ht="14" customHeight="1" spans="1:19">
      <c r="A496" s="6" t="s">
        <v>2823</v>
      </c>
      <c r="B496" s="6" t="s">
        <v>105</v>
      </c>
      <c r="C496" s="6" t="s">
        <v>2824</v>
      </c>
      <c r="D496" s="7" t="s">
        <v>46</v>
      </c>
      <c r="E496" s="7" t="s">
        <v>89</v>
      </c>
      <c r="F496" s="7" t="s">
        <v>2825</v>
      </c>
      <c r="G496" s="6" t="s">
        <v>133</v>
      </c>
      <c r="H496" s="6" t="s">
        <v>101</v>
      </c>
      <c r="I496" s="6" t="s">
        <v>518</v>
      </c>
      <c r="J496" s="6">
        <f t="shared" si="8"/>
        <v>0</v>
      </c>
      <c r="K496" s="6"/>
      <c r="L496" s="6"/>
      <c r="M496" s="6"/>
      <c r="N496" s="6"/>
      <c r="O496" s="6" t="s">
        <v>52</v>
      </c>
      <c r="P496" s="6" t="s">
        <v>732</v>
      </c>
      <c r="Q496" s="6" t="s">
        <v>2826</v>
      </c>
      <c r="R496" s="7" t="s">
        <v>2827</v>
      </c>
      <c r="S496" s="7" t="s">
        <v>52</v>
      </c>
    </row>
    <row r="497" ht="14" customHeight="1" spans="1:19">
      <c r="A497" s="6" t="s">
        <v>2828</v>
      </c>
      <c r="B497" s="6" t="s">
        <v>44</v>
      </c>
      <c r="C497" s="6" t="s">
        <v>2829</v>
      </c>
      <c r="D497" s="7" t="s">
        <v>46</v>
      </c>
      <c r="E497" s="7" t="s">
        <v>47</v>
      </c>
      <c r="F497" s="7" t="s">
        <v>2830</v>
      </c>
      <c r="G497" s="6" t="s">
        <v>169</v>
      </c>
      <c r="H497" s="6" t="s">
        <v>50</v>
      </c>
      <c r="I497" s="9" t="s">
        <v>83</v>
      </c>
      <c r="J497" s="6">
        <f t="shared" si="8"/>
        <v>30</v>
      </c>
      <c r="K497" s="6"/>
      <c r="L497" s="6"/>
      <c r="M497" s="6">
        <v>30</v>
      </c>
      <c r="N497" s="6">
        <v>0</v>
      </c>
      <c r="O497" s="6" t="s">
        <v>63</v>
      </c>
      <c r="P497" s="6" t="s">
        <v>725</v>
      </c>
      <c r="Q497" s="6" t="s">
        <v>2831</v>
      </c>
      <c r="R497" s="7" t="s">
        <v>2832</v>
      </c>
      <c r="S497" s="7" t="s">
        <v>2833</v>
      </c>
    </row>
    <row r="498" ht="14" customHeight="1" spans="1:19">
      <c r="A498" s="6" t="s">
        <v>2834</v>
      </c>
      <c r="B498" s="6" t="s">
        <v>105</v>
      </c>
      <c r="C498" s="6" t="s">
        <v>2835</v>
      </c>
      <c r="D498" s="7" t="s">
        <v>46</v>
      </c>
      <c r="E498" s="7" t="s">
        <v>99</v>
      </c>
      <c r="F498" s="7" t="s">
        <v>2836</v>
      </c>
      <c r="G498" s="6" t="s">
        <v>190</v>
      </c>
      <c r="H498" s="6" t="s">
        <v>101</v>
      </c>
      <c r="I498" s="9" t="s">
        <v>51</v>
      </c>
      <c r="J498" s="6">
        <f t="shared" si="8"/>
        <v>0</v>
      </c>
      <c r="K498" s="6"/>
      <c r="L498" s="6"/>
      <c r="M498" s="6"/>
      <c r="N498" s="6"/>
      <c r="O498" s="6" t="s">
        <v>52</v>
      </c>
      <c r="P498" s="6" t="s">
        <v>64</v>
      </c>
      <c r="Q498" s="6" t="s">
        <v>2837</v>
      </c>
      <c r="R498" s="7" t="s">
        <v>2838</v>
      </c>
      <c r="S498" s="7" t="s">
        <v>2445</v>
      </c>
    </row>
    <row r="499" ht="14" customHeight="1" spans="1:19">
      <c r="A499" s="6" t="s">
        <v>2839</v>
      </c>
      <c r="B499" s="6" t="s">
        <v>97</v>
      </c>
      <c r="C499" s="6" t="s">
        <v>2840</v>
      </c>
      <c r="D499" s="7" t="s">
        <v>71</v>
      </c>
      <c r="E499" s="7" t="s">
        <v>228</v>
      </c>
      <c r="F499" s="7" t="s">
        <v>571</v>
      </c>
      <c r="G499" s="6" t="s">
        <v>253</v>
      </c>
      <c r="H499" s="6" t="s">
        <v>101</v>
      </c>
      <c r="I499" s="9" t="s">
        <v>62</v>
      </c>
      <c r="J499" s="6">
        <f t="shared" si="8"/>
        <v>920</v>
      </c>
      <c r="K499" s="6"/>
      <c r="L499" s="6"/>
      <c r="M499" s="6">
        <v>920</v>
      </c>
      <c r="N499" s="6">
        <v>0</v>
      </c>
      <c r="O499" s="6" t="s">
        <v>63</v>
      </c>
      <c r="P499" s="6" t="s">
        <v>280</v>
      </c>
      <c r="Q499" s="6" t="s">
        <v>2841</v>
      </c>
      <c r="R499" s="7" t="s">
        <v>2842</v>
      </c>
      <c r="S499" s="7" t="s">
        <v>52</v>
      </c>
    </row>
    <row r="500" ht="14" customHeight="1" spans="1:19">
      <c r="A500" s="6" t="s">
        <v>2843</v>
      </c>
      <c r="B500" s="6" t="s">
        <v>58</v>
      </c>
      <c r="C500" s="6" t="s">
        <v>2844</v>
      </c>
      <c r="D500" s="7" t="s">
        <v>71</v>
      </c>
      <c r="E500" s="7" t="s">
        <v>72</v>
      </c>
      <c r="F500" s="7" t="s">
        <v>2845</v>
      </c>
      <c r="G500" s="6" t="s">
        <v>91</v>
      </c>
      <c r="H500" s="6" t="s">
        <v>50</v>
      </c>
      <c r="I500" s="9" t="s">
        <v>51</v>
      </c>
      <c r="J500" s="6">
        <f t="shared" si="8"/>
        <v>0</v>
      </c>
      <c r="K500" s="6"/>
      <c r="L500" s="6"/>
      <c r="M500" s="6"/>
      <c r="N500" s="6"/>
      <c r="O500" s="6" t="s">
        <v>52</v>
      </c>
      <c r="P500" s="6" t="s">
        <v>217</v>
      </c>
      <c r="Q500" s="6" t="s">
        <v>2846</v>
      </c>
      <c r="R500" s="7" t="s">
        <v>2847</v>
      </c>
      <c r="S500" s="7" t="s">
        <v>464</v>
      </c>
    </row>
    <row r="501" ht="14" customHeight="1" spans="1:19">
      <c r="A501" s="6" t="s">
        <v>2848</v>
      </c>
      <c r="B501" s="6" t="s">
        <v>97</v>
      </c>
      <c r="C501" s="6" t="s">
        <v>2849</v>
      </c>
      <c r="D501" s="7" t="s">
        <v>71</v>
      </c>
      <c r="E501" s="7" t="s">
        <v>72</v>
      </c>
      <c r="F501" s="7" t="s">
        <v>2850</v>
      </c>
      <c r="G501" s="6" t="s">
        <v>108</v>
      </c>
      <c r="H501" s="6" t="s">
        <v>50</v>
      </c>
      <c r="I501" s="9" t="s">
        <v>62</v>
      </c>
      <c r="J501" s="6">
        <f t="shared" si="8"/>
        <v>110</v>
      </c>
      <c r="K501" s="6"/>
      <c r="L501" s="6"/>
      <c r="M501" s="6">
        <v>110</v>
      </c>
      <c r="N501" s="6">
        <v>0</v>
      </c>
      <c r="O501" s="6" t="s">
        <v>63</v>
      </c>
      <c r="P501" s="6" t="s">
        <v>217</v>
      </c>
      <c r="Q501" s="6" t="s">
        <v>2851</v>
      </c>
      <c r="R501" s="7" t="s">
        <v>2852</v>
      </c>
      <c r="S501" s="7" t="s">
        <v>52</v>
      </c>
    </row>
    <row r="502" ht="14" customHeight="1" spans="1:19">
      <c r="A502" s="6" t="s">
        <v>2853</v>
      </c>
      <c r="B502" s="6" t="s">
        <v>97</v>
      </c>
      <c r="C502" s="6" t="s">
        <v>2854</v>
      </c>
      <c r="D502" s="7" t="s">
        <v>71</v>
      </c>
      <c r="E502" s="7" t="s">
        <v>406</v>
      </c>
      <c r="F502" s="7" t="s">
        <v>2855</v>
      </c>
      <c r="G502" s="6" t="s">
        <v>169</v>
      </c>
      <c r="H502" s="6" t="s">
        <v>101</v>
      </c>
      <c r="I502" s="9" t="s">
        <v>83</v>
      </c>
      <c r="J502" s="6">
        <f t="shared" si="8"/>
        <v>30</v>
      </c>
      <c r="K502" s="6"/>
      <c r="L502" s="6"/>
      <c r="M502" s="6">
        <v>30</v>
      </c>
      <c r="N502" s="6">
        <v>0</v>
      </c>
      <c r="O502" s="6" t="s">
        <v>63</v>
      </c>
      <c r="P502" s="6" t="s">
        <v>867</v>
      </c>
      <c r="Q502" s="6" t="s">
        <v>2856</v>
      </c>
      <c r="R502" s="7" t="s">
        <v>2857</v>
      </c>
      <c r="S502" s="7" t="s">
        <v>52</v>
      </c>
    </row>
    <row r="503" ht="14" customHeight="1" spans="1:19">
      <c r="A503" s="6" t="s">
        <v>2858</v>
      </c>
      <c r="B503" s="6" t="s">
        <v>105</v>
      </c>
      <c r="C503" s="6" t="s">
        <v>2859</v>
      </c>
      <c r="D503" s="7" t="s">
        <v>71</v>
      </c>
      <c r="E503" s="7" t="s">
        <v>260</v>
      </c>
      <c r="F503" s="7" t="s">
        <v>2860</v>
      </c>
      <c r="G503" s="6" t="s">
        <v>400</v>
      </c>
      <c r="H503" s="6" t="s">
        <v>101</v>
      </c>
      <c r="I503" s="9" t="s">
        <v>51</v>
      </c>
      <c r="J503" s="6">
        <f t="shared" si="8"/>
        <v>0</v>
      </c>
      <c r="K503" s="6"/>
      <c r="L503" s="6"/>
      <c r="M503" s="6"/>
      <c r="N503" s="6"/>
      <c r="O503" s="6" t="s">
        <v>52</v>
      </c>
      <c r="P503" s="6" t="s">
        <v>262</v>
      </c>
      <c r="Q503" s="6" t="s">
        <v>2861</v>
      </c>
      <c r="R503" s="7" t="s">
        <v>2862</v>
      </c>
      <c r="S503" s="7" t="s">
        <v>876</v>
      </c>
    </row>
    <row r="504" ht="14" customHeight="1" spans="1:19">
      <c r="A504" s="6" t="s">
        <v>2863</v>
      </c>
      <c r="B504" s="6" t="s">
        <v>2864</v>
      </c>
      <c r="C504" s="6" t="s">
        <v>2865</v>
      </c>
      <c r="D504" s="7" t="s">
        <v>46</v>
      </c>
      <c r="E504" s="7" t="s">
        <v>47</v>
      </c>
      <c r="F504" s="7" t="s">
        <v>2866</v>
      </c>
      <c r="G504" s="6" t="s">
        <v>2867</v>
      </c>
      <c r="H504" s="6" t="s">
        <v>50</v>
      </c>
      <c r="I504" s="9" t="s">
        <v>62</v>
      </c>
      <c r="J504" s="6">
        <f t="shared" si="8"/>
        <v>175.9</v>
      </c>
      <c r="K504" s="6">
        <v>175.9</v>
      </c>
      <c r="L504" s="6"/>
      <c r="M504" s="6"/>
      <c r="N504" s="6"/>
      <c r="O504" s="6"/>
      <c r="P504" s="6" t="s">
        <v>431</v>
      </c>
      <c r="Q504" s="6" t="s">
        <v>2868</v>
      </c>
      <c r="R504" s="7" t="s">
        <v>2869</v>
      </c>
      <c r="S504" s="7" t="s">
        <v>2870</v>
      </c>
    </row>
    <row r="505" ht="14" customHeight="1" spans="1:19">
      <c r="A505" s="6" t="s">
        <v>2871</v>
      </c>
      <c r="B505" s="6" t="s">
        <v>97</v>
      </c>
      <c r="C505" s="6" t="s">
        <v>2872</v>
      </c>
      <c r="D505" s="7" t="s">
        <v>46</v>
      </c>
      <c r="E505" s="7" t="s">
        <v>243</v>
      </c>
      <c r="F505" s="7" t="s">
        <v>2873</v>
      </c>
      <c r="G505" s="6" t="s">
        <v>333</v>
      </c>
      <c r="H505" s="6" t="s">
        <v>101</v>
      </c>
      <c r="I505" s="9" t="s">
        <v>51</v>
      </c>
      <c r="J505" s="6">
        <f t="shared" si="8"/>
        <v>0</v>
      </c>
      <c r="K505" s="6"/>
      <c r="L505" s="6"/>
      <c r="M505" s="6"/>
      <c r="N505" s="6"/>
      <c r="O505" s="6" t="s">
        <v>52</v>
      </c>
      <c r="P505" s="6" t="s">
        <v>313</v>
      </c>
      <c r="Q505" s="6" t="s">
        <v>2874</v>
      </c>
      <c r="R505" s="7" t="s">
        <v>1107</v>
      </c>
      <c r="S505" s="7" t="s">
        <v>56</v>
      </c>
    </row>
    <row r="506" ht="14" customHeight="1" spans="1:19">
      <c r="A506" s="6" t="s">
        <v>2875</v>
      </c>
      <c r="B506" s="6" t="s">
        <v>97</v>
      </c>
      <c r="C506" s="6" t="s">
        <v>2876</v>
      </c>
      <c r="D506" s="7" t="s">
        <v>71</v>
      </c>
      <c r="E506" s="7" t="s">
        <v>131</v>
      </c>
      <c r="F506" s="7" t="s">
        <v>2877</v>
      </c>
      <c r="G506" s="6" t="s">
        <v>49</v>
      </c>
      <c r="H506" s="6" t="s">
        <v>101</v>
      </c>
      <c r="I506" s="9" t="s">
        <v>51</v>
      </c>
      <c r="J506" s="6">
        <f t="shared" si="8"/>
        <v>0</v>
      </c>
      <c r="K506" s="6"/>
      <c r="L506" s="6"/>
      <c r="M506" s="6"/>
      <c r="N506" s="6"/>
      <c r="O506" s="6" t="s">
        <v>52</v>
      </c>
      <c r="P506" s="6" t="s">
        <v>275</v>
      </c>
      <c r="Q506" s="6" t="s">
        <v>2878</v>
      </c>
      <c r="R506" s="7" t="s">
        <v>2879</v>
      </c>
      <c r="S506" s="7" t="s">
        <v>755</v>
      </c>
    </row>
    <row r="507" ht="14" customHeight="1" spans="1:19">
      <c r="A507" s="6" t="s">
        <v>2880</v>
      </c>
      <c r="B507" s="6" t="s">
        <v>58</v>
      </c>
      <c r="C507" s="6" t="s">
        <v>2881</v>
      </c>
      <c r="D507" s="7" t="s">
        <v>46</v>
      </c>
      <c r="E507" s="7" t="s">
        <v>89</v>
      </c>
      <c r="F507" s="7" t="s">
        <v>2882</v>
      </c>
      <c r="G507" s="6" t="s">
        <v>197</v>
      </c>
      <c r="H507" s="6" t="s">
        <v>50</v>
      </c>
      <c r="I507" s="9" t="s">
        <v>51</v>
      </c>
      <c r="J507" s="6">
        <f t="shared" si="8"/>
        <v>0</v>
      </c>
      <c r="K507" s="6"/>
      <c r="L507" s="6"/>
      <c r="M507" s="6"/>
      <c r="N507" s="6"/>
      <c r="O507" s="6" t="s">
        <v>52</v>
      </c>
      <c r="P507" s="6" t="s">
        <v>92</v>
      </c>
      <c r="Q507" s="6" t="s">
        <v>2883</v>
      </c>
      <c r="R507" s="7" t="s">
        <v>2884</v>
      </c>
      <c r="S507" s="7" t="s">
        <v>464</v>
      </c>
    </row>
    <row r="508" ht="14" customHeight="1" spans="1:19">
      <c r="A508" s="6" t="s">
        <v>2885</v>
      </c>
      <c r="B508" s="6" t="s">
        <v>105</v>
      </c>
      <c r="C508" s="6" t="s">
        <v>2886</v>
      </c>
      <c r="D508" s="7" t="s">
        <v>71</v>
      </c>
      <c r="E508" s="7" t="s">
        <v>72</v>
      </c>
      <c r="F508" s="7" t="s">
        <v>2887</v>
      </c>
      <c r="G508" s="6" t="s">
        <v>82</v>
      </c>
      <c r="H508" s="6" t="s">
        <v>50</v>
      </c>
      <c r="I508" s="9" t="s">
        <v>51</v>
      </c>
      <c r="J508" s="6">
        <f t="shared" si="8"/>
        <v>0</v>
      </c>
      <c r="K508" s="6"/>
      <c r="L508" s="6"/>
      <c r="M508" s="6"/>
      <c r="N508" s="6"/>
      <c r="O508" s="6" t="s">
        <v>52</v>
      </c>
      <c r="P508" s="6" t="s">
        <v>2888</v>
      </c>
      <c r="Q508" s="6" t="s">
        <v>2889</v>
      </c>
      <c r="R508" s="7" t="s">
        <v>2890</v>
      </c>
      <c r="S508" s="7" t="s">
        <v>328</v>
      </c>
    </row>
    <row r="509" ht="14" customHeight="1" spans="1:19">
      <c r="A509" s="6" t="s">
        <v>2891</v>
      </c>
      <c r="B509" s="6" t="s">
        <v>105</v>
      </c>
      <c r="C509" s="6" t="s">
        <v>2892</v>
      </c>
      <c r="D509" s="7" t="s">
        <v>71</v>
      </c>
      <c r="E509" s="7" t="s">
        <v>208</v>
      </c>
      <c r="F509" s="7" t="s">
        <v>2893</v>
      </c>
      <c r="G509" s="6" t="s">
        <v>82</v>
      </c>
      <c r="H509" s="6" t="s">
        <v>50</v>
      </c>
      <c r="I509" s="9" t="s">
        <v>51</v>
      </c>
      <c r="J509" s="6">
        <f t="shared" si="8"/>
        <v>0</v>
      </c>
      <c r="K509" s="6"/>
      <c r="L509" s="6"/>
      <c r="M509" s="6"/>
      <c r="N509" s="6"/>
      <c r="O509" s="6" t="s">
        <v>52</v>
      </c>
      <c r="P509" s="6" t="s">
        <v>339</v>
      </c>
      <c r="Q509" s="6" t="s">
        <v>2894</v>
      </c>
      <c r="R509" s="7" t="s">
        <v>2895</v>
      </c>
      <c r="S509" s="7" t="s">
        <v>2896</v>
      </c>
    </row>
    <row r="510" ht="14" customHeight="1" spans="1:19">
      <c r="A510" s="6" t="s">
        <v>2897</v>
      </c>
      <c r="B510" s="6" t="s">
        <v>97</v>
      </c>
      <c r="C510" s="6" t="s">
        <v>2898</v>
      </c>
      <c r="D510" s="7" t="s">
        <v>46</v>
      </c>
      <c r="E510" s="7" t="s">
        <v>243</v>
      </c>
      <c r="F510" s="7" t="s">
        <v>2899</v>
      </c>
      <c r="G510" s="6" t="s">
        <v>253</v>
      </c>
      <c r="H510" s="6" t="s">
        <v>101</v>
      </c>
      <c r="I510" s="9" t="s">
        <v>51</v>
      </c>
      <c r="J510" s="6">
        <f t="shared" ref="J510:J518" si="9">K510+M510+N510</f>
        <v>0</v>
      </c>
      <c r="K510" s="6"/>
      <c r="L510" s="6"/>
      <c r="M510" s="6"/>
      <c r="N510" s="6"/>
      <c r="O510" s="6" t="s">
        <v>52</v>
      </c>
      <c r="P510" s="6" t="s">
        <v>347</v>
      </c>
      <c r="Q510" s="6" t="s">
        <v>2900</v>
      </c>
      <c r="R510" s="7" t="s">
        <v>2901</v>
      </c>
      <c r="S510" s="7" t="s">
        <v>389</v>
      </c>
    </row>
    <row r="511" ht="14" customHeight="1" spans="1:19">
      <c r="A511" s="6" t="s">
        <v>2902</v>
      </c>
      <c r="B511" s="6" t="s">
        <v>2903</v>
      </c>
      <c r="C511" s="6" t="s">
        <v>2904</v>
      </c>
      <c r="D511" s="7" t="s">
        <v>71</v>
      </c>
      <c r="E511" s="7" t="s">
        <v>131</v>
      </c>
      <c r="F511" s="7" t="s">
        <v>2905</v>
      </c>
      <c r="G511" s="6" t="s">
        <v>300</v>
      </c>
      <c r="H511" s="6" t="s">
        <v>50</v>
      </c>
      <c r="I511" s="6" t="s">
        <v>518</v>
      </c>
      <c r="J511" s="6">
        <f t="shared" si="9"/>
        <v>0</v>
      </c>
      <c r="K511" s="6"/>
      <c r="L511" s="6"/>
      <c r="M511" s="6"/>
      <c r="N511" s="6"/>
      <c r="O511" s="6" t="s">
        <v>52</v>
      </c>
      <c r="P511" s="6" t="s">
        <v>280</v>
      </c>
      <c r="Q511" s="6" t="s">
        <v>2906</v>
      </c>
      <c r="R511" s="7" t="s">
        <v>2907</v>
      </c>
      <c r="S511" s="7" t="s">
        <v>52</v>
      </c>
    </row>
    <row r="512" ht="14" customHeight="1" spans="1:19">
      <c r="A512" s="6" t="s">
        <v>2908</v>
      </c>
      <c r="B512" s="6" t="s">
        <v>44</v>
      </c>
      <c r="C512" s="6" t="s">
        <v>2909</v>
      </c>
      <c r="D512" s="7" t="s">
        <v>7</v>
      </c>
      <c r="E512" s="7" t="s">
        <v>202</v>
      </c>
      <c r="F512" s="7" t="s">
        <v>2910</v>
      </c>
      <c r="G512" s="6" t="s">
        <v>245</v>
      </c>
      <c r="H512" s="6" t="s">
        <v>50</v>
      </c>
      <c r="I512" s="9" t="s">
        <v>62</v>
      </c>
      <c r="J512" s="6">
        <f t="shared" si="9"/>
        <v>253</v>
      </c>
      <c r="K512" s="6">
        <v>50</v>
      </c>
      <c r="L512" s="6"/>
      <c r="M512" s="6">
        <v>180</v>
      </c>
      <c r="N512" s="6">
        <v>23</v>
      </c>
      <c r="O512" s="6" t="s">
        <v>63</v>
      </c>
      <c r="P512" s="6" t="s">
        <v>9</v>
      </c>
      <c r="Q512" s="6" t="s">
        <v>2911</v>
      </c>
      <c r="R512" s="7"/>
      <c r="S512" s="7" t="s">
        <v>2463</v>
      </c>
    </row>
    <row r="513" ht="14" customHeight="1" spans="1:19">
      <c r="A513" s="6" t="s">
        <v>2912</v>
      </c>
      <c r="B513" s="6" t="s">
        <v>44</v>
      </c>
      <c r="C513" s="6" t="s">
        <v>2913</v>
      </c>
      <c r="D513" s="7" t="s">
        <v>71</v>
      </c>
      <c r="E513" s="7" t="s">
        <v>208</v>
      </c>
      <c r="F513" s="7" t="s">
        <v>2914</v>
      </c>
      <c r="G513" s="6" t="s">
        <v>82</v>
      </c>
      <c r="H513" s="6" t="s">
        <v>50</v>
      </c>
      <c r="I513" s="9" t="s">
        <v>51</v>
      </c>
      <c r="J513" s="6">
        <f t="shared" si="9"/>
        <v>0</v>
      </c>
      <c r="K513" s="6"/>
      <c r="L513" s="6"/>
      <c r="M513" s="6"/>
      <c r="N513" s="6"/>
      <c r="O513" s="6" t="s">
        <v>52</v>
      </c>
      <c r="P513" s="6" t="s">
        <v>2915</v>
      </c>
      <c r="Q513" s="6" t="s">
        <v>2916</v>
      </c>
      <c r="R513" s="7"/>
      <c r="S513" s="7" t="s">
        <v>2917</v>
      </c>
    </row>
    <row r="514" ht="14" customHeight="1" spans="1:19">
      <c r="A514" s="6" t="s">
        <v>2918</v>
      </c>
      <c r="B514" s="6" t="s">
        <v>97</v>
      </c>
      <c r="C514" s="6" t="s">
        <v>2919</v>
      </c>
      <c r="D514" s="7" t="s">
        <v>46</v>
      </c>
      <c r="E514" s="7" t="s">
        <v>47</v>
      </c>
      <c r="F514" s="7" t="s">
        <v>2920</v>
      </c>
      <c r="G514" s="6" t="s">
        <v>82</v>
      </c>
      <c r="H514" s="6" t="s">
        <v>101</v>
      </c>
      <c r="I514" s="9" t="s">
        <v>51</v>
      </c>
      <c r="J514" s="6">
        <f t="shared" si="9"/>
        <v>0</v>
      </c>
      <c r="K514" s="6"/>
      <c r="L514" s="6"/>
      <c r="M514" s="6"/>
      <c r="N514" s="6"/>
      <c r="O514" s="6" t="s">
        <v>52</v>
      </c>
      <c r="P514" s="6" t="s">
        <v>84</v>
      </c>
      <c r="Q514" s="6" t="s">
        <v>2921</v>
      </c>
      <c r="R514" s="7" t="s">
        <v>2922</v>
      </c>
      <c r="S514" s="7" t="s">
        <v>1693</v>
      </c>
    </row>
    <row r="515" ht="14" customHeight="1" spans="1:19">
      <c r="A515" s="6" t="s">
        <v>2923</v>
      </c>
      <c r="B515" s="6" t="s">
        <v>97</v>
      </c>
      <c r="C515" s="6" t="s">
        <v>2924</v>
      </c>
      <c r="D515" s="7" t="s">
        <v>46</v>
      </c>
      <c r="E515" s="7" t="s">
        <v>47</v>
      </c>
      <c r="F515" s="7" t="s">
        <v>2925</v>
      </c>
      <c r="G515" s="6" t="s">
        <v>91</v>
      </c>
      <c r="H515" s="6" t="s">
        <v>101</v>
      </c>
      <c r="I515" s="9" t="s">
        <v>62</v>
      </c>
      <c r="J515" s="6">
        <f t="shared" si="9"/>
        <v>280</v>
      </c>
      <c r="K515" s="6"/>
      <c r="L515" s="6"/>
      <c r="M515" s="6">
        <v>250</v>
      </c>
      <c r="N515" s="6">
        <v>30</v>
      </c>
      <c r="O515" s="6" t="s">
        <v>63</v>
      </c>
      <c r="P515" s="6" t="s">
        <v>1153</v>
      </c>
      <c r="Q515" s="6" t="s">
        <v>2926</v>
      </c>
      <c r="R515" s="7"/>
      <c r="S515" s="7" t="s">
        <v>52</v>
      </c>
    </row>
    <row r="516" ht="14" customHeight="1" spans="1:19">
      <c r="A516" s="6" t="s">
        <v>2927</v>
      </c>
      <c r="B516" s="6" t="s">
        <v>97</v>
      </c>
      <c r="C516" s="6" t="s">
        <v>955</v>
      </c>
      <c r="D516" s="7" t="s">
        <v>46</v>
      </c>
      <c r="E516" s="7" t="s">
        <v>47</v>
      </c>
      <c r="F516" s="7" t="s">
        <v>2928</v>
      </c>
      <c r="G516" s="6" t="s">
        <v>169</v>
      </c>
      <c r="H516" s="6" t="s">
        <v>526</v>
      </c>
      <c r="I516" s="9" t="s">
        <v>62</v>
      </c>
      <c r="J516" s="6">
        <f t="shared" si="9"/>
        <v>420</v>
      </c>
      <c r="K516" s="6"/>
      <c r="L516" s="6"/>
      <c r="M516" s="6">
        <v>400</v>
      </c>
      <c r="N516" s="6">
        <v>20</v>
      </c>
      <c r="O516" s="6" t="s">
        <v>63</v>
      </c>
      <c r="P516" s="6" t="s">
        <v>468</v>
      </c>
      <c r="Q516" s="6" t="s">
        <v>2929</v>
      </c>
      <c r="R516" s="7"/>
      <c r="S516" s="7" t="s">
        <v>52</v>
      </c>
    </row>
    <row r="517" ht="14" customHeight="1" spans="1:19">
      <c r="A517" s="6" t="s">
        <v>2930</v>
      </c>
      <c r="B517" s="6" t="s">
        <v>44</v>
      </c>
      <c r="C517" s="6" t="s">
        <v>2931</v>
      </c>
      <c r="D517" s="7" t="s">
        <v>71</v>
      </c>
      <c r="E517" s="7" t="s">
        <v>72</v>
      </c>
      <c r="F517" s="7" t="s">
        <v>2932</v>
      </c>
      <c r="G517" s="6" t="s">
        <v>82</v>
      </c>
      <c r="H517" s="6" t="s">
        <v>50</v>
      </c>
      <c r="I517" s="9" t="s">
        <v>51</v>
      </c>
      <c r="J517" s="6">
        <f t="shared" si="9"/>
        <v>0</v>
      </c>
      <c r="K517" s="6"/>
      <c r="L517" s="6"/>
      <c r="M517" s="6"/>
      <c r="N517" s="6"/>
      <c r="O517" s="6" t="s">
        <v>52</v>
      </c>
      <c r="P517" s="6" t="s">
        <v>1523</v>
      </c>
      <c r="Q517" s="6" t="s">
        <v>2933</v>
      </c>
      <c r="R517" s="7" t="s">
        <v>2934</v>
      </c>
      <c r="S517" s="7" t="s">
        <v>56</v>
      </c>
    </row>
    <row r="518" ht="14" customHeight="1" spans="1:19">
      <c r="A518" s="6" t="s">
        <v>2935</v>
      </c>
      <c r="B518" s="6" t="s">
        <v>2936</v>
      </c>
      <c r="C518" s="6" t="s">
        <v>2937</v>
      </c>
      <c r="D518" s="7" t="s">
        <v>71</v>
      </c>
      <c r="E518" s="7" t="s">
        <v>72</v>
      </c>
      <c r="F518" s="7" t="s">
        <v>2938</v>
      </c>
      <c r="G518" s="6" t="s">
        <v>333</v>
      </c>
      <c r="H518" s="6" t="s">
        <v>50</v>
      </c>
      <c r="I518" s="9" t="s">
        <v>51</v>
      </c>
      <c r="J518" s="6">
        <f t="shared" si="9"/>
        <v>0</v>
      </c>
      <c r="K518" s="6"/>
      <c r="L518" s="6"/>
      <c r="M518" s="6"/>
      <c r="N518" s="6"/>
      <c r="O518" s="6" t="s">
        <v>52</v>
      </c>
      <c r="P518" s="6" t="s">
        <v>553</v>
      </c>
      <c r="Q518" s="6" t="s">
        <v>2939</v>
      </c>
      <c r="R518" s="7" t="s">
        <v>2940</v>
      </c>
      <c r="S518" s="7" t="s">
        <v>2445</v>
      </c>
    </row>
    <row r="519" ht="14" customHeight="1" spans="1:19">
      <c r="A519" s="6" t="s">
        <v>2941</v>
      </c>
      <c r="B519" s="6" t="s">
        <v>97</v>
      </c>
      <c r="C519" s="6" t="s">
        <v>2942</v>
      </c>
      <c r="D519" s="7" t="s">
        <v>46</v>
      </c>
      <c r="E519" s="7" t="s">
        <v>60</v>
      </c>
      <c r="F519" s="7" t="s">
        <v>2943</v>
      </c>
      <c r="G519" s="6" t="s">
        <v>82</v>
      </c>
      <c r="H519" s="6" t="s">
        <v>101</v>
      </c>
      <c r="I519" s="9" t="s">
        <v>83</v>
      </c>
      <c r="J519" s="6">
        <f t="shared" ref="J519:J582" si="10">K519+M519+N519</f>
        <v>60</v>
      </c>
      <c r="K519" s="6"/>
      <c r="L519" s="6"/>
      <c r="M519" s="6">
        <v>60</v>
      </c>
      <c r="N519" s="6">
        <v>0</v>
      </c>
      <c r="O519" s="6" t="s">
        <v>63</v>
      </c>
      <c r="P519" s="6" t="s">
        <v>109</v>
      </c>
      <c r="Q519" s="6" t="s">
        <v>2944</v>
      </c>
      <c r="R519" s="7" t="s">
        <v>2945</v>
      </c>
      <c r="S519" s="7" t="s">
        <v>2445</v>
      </c>
    </row>
    <row r="520" ht="14" customHeight="1" spans="1:19">
      <c r="A520" s="6" t="s">
        <v>2946</v>
      </c>
      <c r="B520" s="6" t="s">
        <v>105</v>
      </c>
      <c r="C520" s="6" t="s">
        <v>2947</v>
      </c>
      <c r="D520" s="7" t="s">
        <v>160</v>
      </c>
      <c r="E520" s="7" t="s">
        <v>161</v>
      </c>
      <c r="F520" s="7" t="s">
        <v>2948</v>
      </c>
      <c r="G520" s="6" t="s">
        <v>82</v>
      </c>
      <c r="H520" s="6" t="s">
        <v>101</v>
      </c>
      <c r="I520" s="9" t="s">
        <v>62</v>
      </c>
      <c r="J520" s="6">
        <f t="shared" si="10"/>
        <v>200</v>
      </c>
      <c r="K520" s="6"/>
      <c r="L520" s="6"/>
      <c r="M520" s="6">
        <v>200</v>
      </c>
      <c r="N520" s="6">
        <v>0</v>
      </c>
      <c r="O520" s="6" t="s">
        <v>63</v>
      </c>
      <c r="P520" s="6" t="s">
        <v>849</v>
      </c>
      <c r="Q520" s="6" t="s">
        <v>2949</v>
      </c>
      <c r="R520" s="7" t="s">
        <v>2950</v>
      </c>
      <c r="S520" s="7" t="s">
        <v>52</v>
      </c>
    </row>
    <row r="521" ht="14" customHeight="1" spans="1:19">
      <c r="A521" s="6" t="s">
        <v>2951</v>
      </c>
      <c r="B521" s="6" t="s">
        <v>44</v>
      </c>
      <c r="C521" s="6" t="s">
        <v>2952</v>
      </c>
      <c r="D521" s="7" t="s">
        <v>46</v>
      </c>
      <c r="E521" s="7" t="s">
        <v>47</v>
      </c>
      <c r="F521" s="7" t="s">
        <v>2953</v>
      </c>
      <c r="G521" s="6" t="s">
        <v>169</v>
      </c>
      <c r="H521" s="6" t="s">
        <v>50</v>
      </c>
      <c r="I521" s="9" t="s">
        <v>51</v>
      </c>
      <c r="J521" s="6">
        <f t="shared" si="10"/>
        <v>0</v>
      </c>
      <c r="K521" s="6"/>
      <c r="L521" s="6"/>
      <c r="M521" s="6"/>
      <c r="N521" s="6"/>
      <c r="O521" s="6" t="s">
        <v>52</v>
      </c>
      <c r="P521" s="6" t="s">
        <v>468</v>
      </c>
      <c r="Q521" s="6" t="s">
        <v>2954</v>
      </c>
      <c r="R521" s="7" t="s">
        <v>2955</v>
      </c>
      <c r="S521" s="7" t="s">
        <v>316</v>
      </c>
    </row>
    <row r="522" ht="14" customHeight="1" spans="1:19">
      <c r="A522" s="6" t="s">
        <v>2956</v>
      </c>
      <c r="B522" s="6" t="s">
        <v>44</v>
      </c>
      <c r="C522" s="6" t="s">
        <v>2957</v>
      </c>
      <c r="D522" s="7" t="s">
        <v>71</v>
      </c>
      <c r="E522" s="7" t="s">
        <v>406</v>
      </c>
      <c r="F522" s="7" t="s">
        <v>2958</v>
      </c>
      <c r="G522" s="6" t="s">
        <v>450</v>
      </c>
      <c r="H522" s="6" t="s">
        <v>50</v>
      </c>
      <c r="I522" s="9" t="s">
        <v>51</v>
      </c>
      <c r="J522" s="6">
        <f t="shared" si="10"/>
        <v>0</v>
      </c>
      <c r="K522" s="6"/>
      <c r="L522" s="6"/>
      <c r="M522" s="6"/>
      <c r="N522" s="6"/>
      <c r="O522" s="6" t="s">
        <v>52</v>
      </c>
      <c r="P522" s="6" t="s">
        <v>1309</v>
      </c>
      <c r="Q522" s="6" t="s">
        <v>2959</v>
      </c>
      <c r="R522" s="7" t="s">
        <v>2960</v>
      </c>
      <c r="S522" s="7" t="s">
        <v>2961</v>
      </c>
    </row>
    <row r="523" ht="14" customHeight="1" spans="1:19">
      <c r="A523" s="6" t="s">
        <v>2962</v>
      </c>
      <c r="B523" s="6" t="s">
        <v>2963</v>
      </c>
      <c r="C523" s="6" t="s">
        <v>2964</v>
      </c>
      <c r="D523" s="7" t="s">
        <v>160</v>
      </c>
      <c r="E523" s="7" t="s">
        <v>161</v>
      </c>
      <c r="F523" s="7" t="s">
        <v>2965</v>
      </c>
      <c r="G523" s="6" t="s">
        <v>108</v>
      </c>
      <c r="H523" s="6" t="s">
        <v>101</v>
      </c>
      <c r="I523" s="9" t="s">
        <v>51</v>
      </c>
      <c r="J523" s="6">
        <f t="shared" si="10"/>
        <v>0</v>
      </c>
      <c r="K523" s="6"/>
      <c r="L523" s="6"/>
      <c r="M523" s="6"/>
      <c r="N523" s="6"/>
      <c r="O523" s="6" t="s">
        <v>52</v>
      </c>
      <c r="P523" s="6" t="s">
        <v>849</v>
      </c>
      <c r="Q523" s="6" t="s">
        <v>2966</v>
      </c>
      <c r="R523" s="7" t="s">
        <v>2967</v>
      </c>
      <c r="S523" s="7" t="s">
        <v>2968</v>
      </c>
    </row>
    <row r="524" ht="14" customHeight="1" spans="1:19">
      <c r="A524" s="6" t="s">
        <v>2969</v>
      </c>
      <c r="B524" s="6" t="s">
        <v>105</v>
      </c>
      <c r="C524" s="6" t="s">
        <v>2970</v>
      </c>
      <c r="D524" s="7" t="s">
        <v>46</v>
      </c>
      <c r="E524" s="7" t="s">
        <v>99</v>
      </c>
      <c r="F524" s="7" t="s">
        <v>364</v>
      </c>
      <c r="G524" s="6" t="s">
        <v>169</v>
      </c>
      <c r="H524" s="6" t="s">
        <v>101</v>
      </c>
      <c r="I524" s="9" t="s">
        <v>62</v>
      </c>
      <c r="J524" s="6">
        <f t="shared" si="10"/>
        <v>100</v>
      </c>
      <c r="K524" s="6"/>
      <c r="L524" s="6"/>
      <c r="M524" s="6">
        <v>100</v>
      </c>
      <c r="N524" s="6">
        <v>0</v>
      </c>
      <c r="O524" s="6" t="s">
        <v>63</v>
      </c>
      <c r="P524" s="6" t="s">
        <v>725</v>
      </c>
      <c r="Q524" s="6" t="s">
        <v>2971</v>
      </c>
      <c r="R524" s="7"/>
      <c r="S524" s="7" t="s">
        <v>52</v>
      </c>
    </row>
    <row r="525" ht="14" customHeight="1" spans="1:19">
      <c r="A525" s="6" t="s">
        <v>2972</v>
      </c>
      <c r="B525" s="6" t="s">
        <v>58</v>
      </c>
      <c r="C525" s="6" t="s">
        <v>2973</v>
      </c>
      <c r="D525" s="7" t="s">
        <v>7</v>
      </c>
      <c r="E525" s="7" t="s">
        <v>1839</v>
      </c>
      <c r="F525" s="7" t="s">
        <v>2974</v>
      </c>
      <c r="G525" s="6" t="s">
        <v>525</v>
      </c>
      <c r="H525" s="6" t="s">
        <v>50</v>
      </c>
      <c r="I525" s="9" t="s">
        <v>62</v>
      </c>
      <c r="J525" s="6">
        <f t="shared" si="10"/>
        <v>200</v>
      </c>
      <c r="K525" s="6">
        <v>50</v>
      </c>
      <c r="L525" s="6"/>
      <c r="M525" s="6">
        <v>150</v>
      </c>
      <c r="N525" s="6">
        <v>0</v>
      </c>
      <c r="O525" s="6" t="s">
        <v>63</v>
      </c>
      <c r="P525" s="6" t="s">
        <v>13</v>
      </c>
      <c r="Q525" s="6" t="s">
        <v>2975</v>
      </c>
      <c r="R525" s="7"/>
      <c r="S525" s="7" t="s">
        <v>157</v>
      </c>
    </row>
    <row r="526" ht="14" customHeight="1" spans="1:19">
      <c r="A526" s="6" t="s">
        <v>2976</v>
      </c>
      <c r="B526" s="6" t="s">
        <v>105</v>
      </c>
      <c r="C526" s="6" t="s">
        <v>2977</v>
      </c>
      <c r="D526" s="7" t="s">
        <v>71</v>
      </c>
      <c r="E526" s="7" t="s">
        <v>208</v>
      </c>
      <c r="F526" s="7" t="s">
        <v>2978</v>
      </c>
      <c r="G526" s="6" t="s">
        <v>108</v>
      </c>
      <c r="H526" s="6" t="s">
        <v>101</v>
      </c>
      <c r="I526" s="9" t="s">
        <v>62</v>
      </c>
      <c r="J526" s="6">
        <f t="shared" si="10"/>
        <v>120</v>
      </c>
      <c r="K526" s="6"/>
      <c r="L526" s="6"/>
      <c r="M526" s="6">
        <v>110</v>
      </c>
      <c r="N526" s="6">
        <v>10</v>
      </c>
      <c r="O526" s="6" t="s">
        <v>63</v>
      </c>
      <c r="P526" s="6" t="s">
        <v>2428</v>
      </c>
      <c r="Q526" s="6" t="s">
        <v>2979</v>
      </c>
      <c r="R526" s="7" t="s">
        <v>2980</v>
      </c>
      <c r="S526" s="7" t="s">
        <v>52</v>
      </c>
    </row>
    <row r="527" ht="14" customHeight="1" spans="1:19">
      <c r="A527" s="6" t="s">
        <v>2981</v>
      </c>
      <c r="B527" s="6" t="s">
        <v>44</v>
      </c>
      <c r="C527" s="6" t="s">
        <v>2982</v>
      </c>
      <c r="D527" s="7" t="s">
        <v>46</v>
      </c>
      <c r="E527" s="7" t="s">
        <v>47</v>
      </c>
      <c r="F527" s="7" t="s">
        <v>2983</v>
      </c>
      <c r="G527" s="6" t="s">
        <v>169</v>
      </c>
      <c r="H527" s="6" t="s">
        <v>50</v>
      </c>
      <c r="I527" s="9" t="s">
        <v>51</v>
      </c>
      <c r="J527" s="6">
        <f t="shared" si="10"/>
        <v>0</v>
      </c>
      <c r="K527" s="6"/>
      <c r="L527" s="6"/>
      <c r="M527" s="6"/>
      <c r="N527" s="6"/>
      <c r="O527" s="6" t="s">
        <v>52</v>
      </c>
      <c r="P527" s="6" t="s">
        <v>725</v>
      </c>
      <c r="Q527" s="6" t="s">
        <v>2984</v>
      </c>
      <c r="R527" s="7" t="s">
        <v>2985</v>
      </c>
      <c r="S527" s="7" t="s">
        <v>56</v>
      </c>
    </row>
    <row r="528" ht="14" customHeight="1" spans="1:19">
      <c r="A528" s="6" t="s">
        <v>2986</v>
      </c>
      <c r="B528" s="6" t="s">
        <v>105</v>
      </c>
      <c r="C528" s="6" t="s">
        <v>2987</v>
      </c>
      <c r="D528" s="7" t="s">
        <v>71</v>
      </c>
      <c r="E528" s="7" t="s">
        <v>208</v>
      </c>
      <c r="F528" s="7" t="s">
        <v>2988</v>
      </c>
      <c r="G528" s="6" t="s">
        <v>91</v>
      </c>
      <c r="H528" s="6" t="s">
        <v>50</v>
      </c>
      <c r="I528" s="9" t="s">
        <v>51</v>
      </c>
      <c r="J528" s="6">
        <f t="shared" si="10"/>
        <v>0</v>
      </c>
      <c r="K528" s="6"/>
      <c r="L528" s="6"/>
      <c r="M528" s="6"/>
      <c r="N528" s="6"/>
      <c r="O528" s="6" t="s">
        <v>52</v>
      </c>
      <c r="P528" s="6" t="s">
        <v>275</v>
      </c>
      <c r="Q528" s="6" t="s">
        <v>2989</v>
      </c>
      <c r="R528" s="7" t="s">
        <v>2990</v>
      </c>
      <c r="S528" s="7" t="s">
        <v>322</v>
      </c>
    </row>
    <row r="529" ht="14" customHeight="1" spans="1:19">
      <c r="A529" s="6" t="s">
        <v>2991</v>
      </c>
      <c r="B529" s="6" t="s">
        <v>105</v>
      </c>
      <c r="C529" s="6" t="s">
        <v>2992</v>
      </c>
      <c r="D529" s="7" t="s">
        <v>46</v>
      </c>
      <c r="E529" s="7" t="s">
        <v>344</v>
      </c>
      <c r="F529" s="7" t="s">
        <v>2993</v>
      </c>
      <c r="G529" s="6" t="s">
        <v>91</v>
      </c>
      <c r="H529" s="6" t="s">
        <v>101</v>
      </c>
      <c r="I529" s="9" t="s">
        <v>51</v>
      </c>
      <c r="J529" s="6">
        <f t="shared" si="10"/>
        <v>0</v>
      </c>
      <c r="K529" s="6"/>
      <c r="L529" s="6"/>
      <c r="M529" s="6"/>
      <c r="N529" s="6"/>
      <c r="O529" s="6" t="s">
        <v>52</v>
      </c>
      <c r="P529" s="6" t="s">
        <v>347</v>
      </c>
      <c r="Q529" s="6" t="s">
        <v>2994</v>
      </c>
      <c r="R529" s="7" t="s">
        <v>2995</v>
      </c>
      <c r="S529" s="7" t="s">
        <v>1967</v>
      </c>
    </row>
    <row r="530" ht="14" customHeight="1" spans="1:19">
      <c r="A530" s="6" t="s">
        <v>2996</v>
      </c>
      <c r="B530" s="6" t="s">
        <v>2997</v>
      </c>
      <c r="C530" s="6" t="s">
        <v>2998</v>
      </c>
      <c r="D530" s="7" t="s">
        <v>7</v>
      </c>
      <c r="E530" s="7" t="s">
        <v>114</v>
      </c>
      <c r="F530" s="7" t="s">
        <v>2999</v>
      </c>
      <c r="G530" s="6" t="s">
        <v>49</v>
      </c>
      <c r="H530" s="6" t="s">
        <v>50</v>
      </c>
      <c r="I530" s="6" t="s">
        <v>518</v>
      </c>
      <c r="J530" s="6">
        <f t="shared" si="10"/>
        <v>0</v>
      </c>
      <c r="K530" s="6"/>
      <c r="L530" s="6"/>
      <c r="M530" s="6"/>
      <c r="N530" s="6"/>
      <c r="O530" s="6" t="s">
        <v>52</v>
      </c>
      <c r="P530" s="6" t="s">
        <v>11</v>
      </c>
      <c r="Q530" s="6" t="s">
        <v>3000</v>
      </c>
      <c r="R530" s="7" t="s">
        <v>3001</v>
      </c>
      <c r="S530" s="7" t="s">
        <v>52</v>
      </c>
    </row>
    <row r="531" ht="14" customHeight="1" spans="1:19">
      <c r="A531" s="6" t="s">
        <v>3002</v>
      </c>
      <c r="B531" s="6" t="s">
        <v>3003</v>
      </c>
      <c r="C531" s="6" t="s">
        <v>3004</v>
      </c>
      <c r="D531" s="7" t="s">
        <v>46</v>
      </c>
      <c r="E531" s="7" t="s">
        <v>344</v>
      </c>
      <c r="F531" s="7" t="s">
        <v>3005</v>
      </c>
      <c r="G531" s="6" t="s">
        <v>3006</v>
      </c>
      <c r="H531" s="6" t="s">
        <v>101</v>
      </c>
      <c r="I531" s="9" t="s">
        <v>51</v>
      </c>
      <c r="J531" s="6">
        <f t="shared" si="10"/>
        <v>0</v>
      </c>
      <c r="K531" s="6"/>
      <c r="L531" s="6"/>
      <c r="M531" s="6"/>
      <c r="N531" s="6"/>
      <c r="O531" s="6" t="s">
        <v>52</v>
      </c>
      <c r="P531" s="6" t="s">
        <v>268</v>
      </c>
      <c r="Q531" s="6" t="s">
        <v>3007</v>
      </c>
      <c r="R531" s="7"/>
      <c r="S531" s="7" t="s">
        <v>1554</v>
      </c>
    </row>
    <row r="532" ht="14" customHeight="1" spans="1:19">
      <c r="A532" s="6" t="s">
        <v>3008</v>
      </c>
      <c r="B532" s="6" t="s">
        <v>97</v>
      </c>
      <c r="C532" s="6" t="s">
        <v>3009</v>
      </c>
      <c r="D532" s="7" t="s">
        <v>7</v>
      </c>
      <c r="E532" s="7" t="s">
        <v>140</v>
      </c>
      <c r="F532" s="7" t="s">
        <v>3010</v>
      </c>
      <c r="G532" s="6" t="s">
        <v>108</v>
      </c>
      <c r="H532" s="6" t="s">
        <v>50</v>
      </c>
      <c r="I532" s="9" t="s">
        <v>51</v>
      </c>
      <c r="J532" s="6">
        <f t="shared" si="10"/>
        <v>0</v>
      </c>
      <c r="K532" s="6"/>
      <c r="L532" s="6"/>
      <c r="M532" s="6"/>
      <c r="N532" s="6"/>
      <c r="O532" s="6" t="s">
        <v>52</v>
      </c>
      <c r="P532" s="6" t="s">
        <v>14</v>
      </c>
      <c r="Q532" s="6" t="s">
        <v>3011</v>
      </c>
      <c r="R532" s="7" t="s">
        <v>3012</v>
      </c>
      <c r="S532" s="7" t="s">
        <v>3013</v>
      </c>
    </row>
    <row r="533" ht="14" customHeight="1" spans="1:19">
      <c r="A533" s="6" t="s">
        <v>3014</v>
      </c>
      <c r="B533" s="6" t="s">
        <v>44</v>
      </c>
      <c r="C533" s="6" t="s">
        <v>3015</v>
      </c>
      <c r="D533" s="7" t="s">
        <v>46</v>
      </c>
      <c r="E533" s="7" t="s">
        <v>47</v>
      </c>
      <c r="F533" s="7" t="s">
        <v>3016</v>
      </c>
      <c r="G533" s="6" t="s">
        <v>108</v>
      </c>
      <c r="H533" s="6" t="s">
        <v>50</v>
      </c>
      <c r="I533" s="9" t="s">
        <v>51</v>
      </c>
      <c r="J533" s="6">
        <f t="shared" si="10"/>
        <v>0</v>
      </c>
      <c r="K533" s="6"/>
      <c r="L533" s="6"/>
      <c r="M533" s="6"/>
      <c r="N533" s="6"/>
      <c r="O533" s="6" t="s">
        <v>52</v>
      </c>
      <c r="P533" s="6" t="s">
        <v>725</v>
      </c>
      <c r="Q533" s="6" t="s">
        <v>3017</v>
      </c>
      <c r="R533" s="7" t="s">
        <v>3018</v>
      </c>
      <c r="S533" s="7" t="s">
        <v>3019</v>
      </c>
    </row>
    <row r="534" ht="14" customHeight="1" spans="1:19">
      <c r="A534" s="6" t="s">
        <v>3020</v>
      </c>
      <c r="B534" s="6" t="s">
        <v>44</v>
      </c>
      <c r="C534" s="6" t="s">
        <v>3021</v>
      </c>
      <c r="D534" s="7" t="s">
        <v>7</v>
      </c>
      <c r="E534" s="7" t="s">
        <v>114</v>
      </c>
      <c r="F534" s="7" t="s">
        <v>3022</v>
      </c>
      <c r="G534" s="6" t="s">
        <v>108</v>
      </c>
      <c r="H534" s="6" t="s">
        <v>50</v>
      </c>
      <c r="I534" s="9" t="s">
        <v>62</v>
      </c>
      <c r="J534" s="6">
        <f t="shared" si="10"/>
        <v>310</v>
      </c>
      <c r="K534" s="6"/>
      <c r="L534" s="6"/>
      <c r="M534" s="6">
        <v>250</v>
      </c>
      <c r="N534" s="6">
        <v>60</v>
      </c>
      <c r="O534" s="6" t="s">
        <v>63</v>
      </c>
      <c r="P534" s="6" t="s">
        <v>18</v>
      </c>
      <c r="Q534" s="6" t="s">
        <v>3023</v>
      </c>
      <c r="R534" s="7"/>
      <c r="S534" s="7" t="s">
        <v>52</v>
      </c>
    </row>
    <row r="535" ht="14" customHeight="1" spans="1:19">
      <c r="A535" s="6" t="s">
        <v>3024</v>
      </c>
      <c r="B535" s="6" t="s">
        <v>105</v>
      </c>
      <c r="C535" s="6" t="s">
        <v>3025</v>
      </c>
      <c r="D535" s="7" t="s">
        <v>7</v>
      </c>
      <c r="E535" s="7" t="s">
        <v>140</v>
      </c>
      <c r="F535" s="7" t="s">
        <v>3026</v>
      </c>
      <c r="G535" s="6" t="s">
        <v>91</v>
      </c>
      <c r="H535" s="6" t="s">
        <v>101</v>
      </c>
      <c r="I535" s="9" t="s">
        <v>62</v>
      </c>
      <c r="J535" s="6">
        <f t="shared" si="10"/>
        <v>100</v>
      </c>
      <c r="K535" s="6"/>
      <c r="L535" s="6"/>
      <c r="M535" s="6">
        <v>100</v>
      </c>
      <c r="N535" s="6">
        <v>0</v>
      </c>
      <c r="O535" s="6" t="s">
        <v>63</v>
      </c>
      <c r="P535" s="6" t="s">
        <v>14</v>
      </c>
      <c r="Q535" s="6" t="s">
        <v>3027</v>
      </c>
      <c r="R535" s="7" t="s">
        <v>86</v>
      </c>
      <c r="S535" s="7" t="s">
        <v>52</v>
      </c>
    </row>
    <row r="536" ht="14" customHeight="1" spans="1:19">
      <c r="A536" s="6" t="s">
        <v>3028</v>
      </c>
      <c r="B536" s="6" t="s">
        <v>44</v>
      </c>
      <c r="C536" s="6" t="s">
        <v>3029</v>
      </c>
      <c r="D536" s="7" t="s">
        <v>71</v>
      </c>
      <c r="E536" s="7" t="s">
        <v>260</v>
      </c>
      <c r="F536" s="7" t="s">
        <v>3030</v>
      </c>
      <c r="G536" s="6" t="s">
        <v>197</v>
      </c>
      <c r="H536" s="6" t="s">
        <v>50</v>
      </c>
      <c r="I536" s="9" t="s">
        <v>51</v>
      </c>
      <c r="J536" s="6">
        <f t="shared" si="10"/>
        <v>0</v>
      </c>
      <c r="K536" s="6"/>
      <c r="L536" s="6"/>
      <c r="M536" s="6"/>
      <c r="N536" s="6"/>
      <c r="O536" s="6" t="s">
        <v>52</v>
      </c>
      <c r="P536" s="6" t="s">
        <v>217</v>
      </c>
      <c r="Q536" s="6" t="s">
        <v>3031</v>
      </c>
      <c r="R536" s="7" t="s">
        <v>3032</v>
      </c>
      <c r="S536" s="7" t="s">
        <v>3033</v>
      </c>
    </row>
    <row r="537" ht="14" customHeight="1" spans="1:19">
      <c r="A537" s="6" t="s">
        <v>3034</v>
      </c>
      <c r="B537" s="6" t="s">
        <v>3035</v>
      </c>
      <c r="C537" s="6" t="s">
        <v>3036</v>
      </c>
      <c r="D537" s="7" t="s">
        <v>71</v>
      </c>
      <c r="E537" s="7" t="s">
        <v>208</v>
      </c>
      <c r="F537" s="7" t="s">
        <v>3037</v>
      </c>
      <c r="G537" s="6" t="s">
        <v>74</v>
      </c>
      <c r="H537" s="6" t="s">
        <v>50</v>
      </c>
      <c r="I537" s="9" t="s">
        <v>62</v>
      </c>
      <c r="J537" s="6">
        <f t="shared" si="10"/>
        <v>135</v>
      </c>
      <c r="K537" s="6"/>
      <c r="L537" s="6">
        <v>54</v>
      </c>
      <c r="M537" s="6">
        <f>L537/0.4</f>
        <v>135</v>
      </c>
      <c r="N537" s="6"/>
      <c r="O537" s="9" t="s">
        <v>36</v>
      </c>
      <c r="P537" s="6" t="s">
        <v>75</v>
      </c>
      <c r="Q537" s="6" t="s">
        <v>3038</v>
      </c>
      <c r="R537" s="7" t="s">
        <v>3039</v>
      </c>
      <c r="S537" s="7" t="s">
        <v>3040</v>
      </c>
    </row>
    <row r="538" ht="14" customHeight="1" spans="1:19">
      <c r="A538" s="6" t="s">
        <v>3041</v>
      </c>
      <c r="B538" s="6" t="s">
        <v>97</v>
      </c>
      <c r="C538" s="6" t="s">
        <v>3042</v>
      </c>
      <c r="D538" s="7" t="s">
        <v>71</v>
      </c>
      <c r="E538" s="7" t="s">
        <v>208</v>
      </c>
      <c r="F538" s="7" t="s">
        <v>3043</v>
      </c>
      <c r="G538" s="6" t="s">
        <v>82</v>
      </c>
      <c r="H538" s="6" t="s">
        <v>50</v>
      </c>
      <c r="I538" s="9" t="s">
        <v>51</v>
      </c>
      <c r="J538" s="6">
        <f t="shared" si="10"/>
        <v>0</v>
      </c>
      <c r="K538" s="6"/>
      <c r="L538" s="6"/>
      <c r="M538" s="6"/>
      <c r="N538" s="6"/>
      <c r="O538" s="6" t="s">
        <v>52</v>
      </c>
      <c r="P538" s="6" t="s">
        <v>275</v>
      </c>
      <c r="Q538" s="6" t="s">
        <v>3044</v>
      </c>
      <c r="R538" s="7" t="s">
        <v>3045</v>
      </c>
      <c r="S538" s="7" t="s">
        <v>1777</v>
      </c>
    </row>
    <row r="539" ht="14" customHeight="1" spans="1:19">
      <c r="A539" s="6" t="s">
        <v>3046</v>
      </c>
      <c r="B539" s="6" t="s">
        <v>105</v>
      </c>
      <c r="C539" s="6" t="s">
        <v>3047</v>
      </c>
      <c r="D539" s="7" t="s">
        <v>46</v>
      </c>
      <c r="E539" s="7" t="s">
        <v>99</v>
      </c>
      <c r="F539" s="7" t="s">
        <v>3048</v>
      </c>
      <c r="G539" s="6" t="s">
        <v>91</v>
      </c>
      <c r="H539" s="6" t="s">
        <v>50</v>
      </c>
      <c r="I539" s="9" t="s">
        <v>62</v>
      </c>
      <c r="J539" s="6">
        <f t="shared" si="10"/>
        <v>180</v>
      </c>
      <c r="K539" s="6">
        <v>50</v>
      </c>
      <c r="L539" s="6"/>
      <c r="M539" s="6">
        <v>110</v>
      </c>
      <c r="N539" s="6">
        <v>20</v>
      </c>
      <c r="O539" s="6" t="s">
        <v>63</v>
      </c>
      <c r="P539" s="6" t="s">
        <v>313</v>
      </c>
      <c r="Q539" s="6" t="s">
        <v>3049</v>
      </c>
      <c r="R539" s="7" t="s">
        <v>3050</v>
      </c>
      <c r="S539" s="7" t="s">
        <v>3051</v>
      </c>
    </row>
    <row r="540" ht="14" customHeight="1" spans="1:19">
      <c r="A540" s="6" t="s">
        <v>3052</v>
      </c>
      <c r="B540" s="6" t="s">
        <v>310</v>
      </c>
      <c r="C540" s="6" t="s">
        <v>3053</v>
      </c>
      <c r="D540" s="7" t="s">
        <v>46</v>
      </c>
      <c r="E540" s="7" t="s">
        <v>188</v>
      </c>
      <c r="F540" s="7" t="s">
        <v>3054</v>
      </c>
      <c r="G540" s="6" t="s">
        <v>253</v>
      </c>
      <c r="H540" s="6" t="s">
        <v>50</v>
      </c>
      <c r="I540" s="9" t="s">
        <v>651</v>
      </c>
      <c r="J540" s="6">
        <f t="shared" si="10"/>
        <v>0</v>
      </c>
      <c r="K540" s="6"/>
      <c r="L540" s="6"/>
      <c r="M540" s="6"/>
      <c r="N540" s="6"/>
      <c r="O540" s="6" t="s">
        <v>52</v>
      </c>
      <c r="P540" s="6" t="s">
        <v>313</v>
      </c>
      <c r="Q540" s="6" t="s">
        <v>3055</v>
      </c>
      <c r="R540" s="7" t="s">
        <v>3056</v>
      </c>
      <c r="S540" s="7" t="s">
        <v>52</v>
      </c>
    </row>
    <row r="541" ht="14" customHeight="1" spans="1:19">
      <c r="A541" s="6" t="s">
        <v>3057</v>
      </c>
      <c r="B541" s="6" t="s">
        <v>97</v>
      </c>
      <c r="C541" s="6" t="s">
        <v>3058</v>
      </c>
      <c r="D541" s="7" t="s">
        <v>46</v>
      </c>
      <c r="E541" s="7" t="s">
        <v>47</v>
      </c>
      <c r="F541" s="7" t="s">
        <v>3059</v>
      </c>
      <c r="G541" s="6" t="s">
        <v>82</v>
      </c>
      <c r="H541" s="6" t="s">
        <v>50</v>
      </c>
      <c r="I541" s="9" t="s">
        <v>62</v>
      </c>
      <c r="J541" s="6">
        <f t="shared" si="10"/>
        <v>100</v>
      </c>
      <c r="K541" s="6"/>
      <c r="L541" s="6"/>
      <c r="M541" s="6">
        <v>100</v>
      </c>
      <c r="N541" s="6">
        <v>0</v>
      </c>
      <c r="O541" s="6" t="s">
        <v>63</v>
      </c>
      <c r="P541" s="6" t="s">
        <v>2066</v>
      </c>
      <c r="Q541" s="6" t="s">
        <v>3060</v>
      </c>
      <c r="R541" s="7" t="s">
        <v>56</v>
      </c>
      <c r="S541" s="7" t="s">
        <v>52</v>
      </c>
    </row>
    <row r="542" ht="14" customHeight="1" spans="1:19">
      <c r="A542" s="6" t="s">
        <v>3061</v>
      </c>
      <c r="B542" s="6" t="s">
        <v>97</v>
      </c>
      <c r="C542" s="6" t="s">
        <v>3062</v>
      </c>
      <c r="D542" s="7" t="s">
        <v>71</v>
      </c>
      <c r="E542" s="7" t="s">
        <v>208</v>
      </c>
      <c r="F542" s="7" t="s">
        <v>3063</v>
      </c>
      <c r="G542" s="6" t="s">
        <v>82</v>
      </c>
      <c r="H542" s="6" t="s">
        <v>50</v>
      </c>
      <c r="I542" s="9" t="s">
        <v>51</v>
      </c>
      <c r="J542" s="6">
        <f t="shared" si="10"/>
        <v>0</v>
      </c>
      <c r="K542" s="6"/>
      <c r="L542" s="6"/>
      <c r="M542" s="6"/>
      <c r="N542" s="6"/>
      <c r="O542" s="6"/>
      <c r="P542" s="6" t="s">
        <v>275</v>
      </c>
      <c r="Q542" s="6" t="s">
        <v>3064</v>
      </c>
      <c r="R542" s="7" t="s">
        <v>3065</v>
      </c>
      <c r="S542" s="7" t="s">
        <v>3066</v>
      </c>
    </row>
    <row r="543" ht="14" customHeight="1" spans="1:19">
      <c r="A543" s="6" t="s">
        <v>3067</v>
      </c>
      <c r="B543" s="6" t="s">
        <v>58</v>
      </c>
      <c r="C543" s="6" t="s">
        <v>3068</v>
      </c>
      <c r="D543" s="7" t="s">
        <v>71</v>
      </c>
      <c r="E543" s="7" t="s">
        <v>208</v>
      </c>
      <c r="F543" s="7" t="s">
        <v>3069</v>
      </c>
      <c r="G543" s="6" t="s">
        <v>82</v>
      </c>
      <c r="H543" s="6" t="s">
        <v>50</v>
      </c>
      <c r="I543" s="9" t="s">
        <v>62</v>
      </c>
      <c r="J543" s="6">
        <f t="shared" si="10"/>
        <v>250</v>
      </c>
      <c r="K543" s="6">
        <v>50</v>
      </c>
      <c r="L543" s="6"/>
      <c r="M543" s="6">
        <v>170</v>
      </c>
      <c r="N543" s="6">
        <v>30</v>
      </c>
      <c r="O543" s="6" t="s">
        <v>63</v>
      </c>
      <c r="P543" s="6" t="s">
        <v>275</v>
      </c>
      <c r="Q543" s="6" t="s">
        <v>3070</v>
      </c>
      <c r="R543" s="7"/>
      <c r="S543" s="7" t="s">
        <v>157</v>
      </c>
    </row>
    <row r="544" ht="14" customHeight="1" spans="1:19">
      <c r="A544" s="6" t="s">
        <v>3071</v>
      </c>
      <c r="B544" s="6" t="s">
        <v>2440</v>
      </c>
      <c r="C544" s="6" t="s">
        <v>3072</v>
      </c>
      <c r="D544" s="7" t="s">
        <v>7</v>
      </c>
      <c r="E544" s="7" t="s">
        <v>140</v>
      </c>
      <c r="F544" s="7" t="s">
        <v>3073</v>
      </c>
      <c r="G544" s="6" t="s">
        <v>2083</v>
      </c>
      <c r="H544" s="6" t="s">
        <v>50</v>
      </c>
      <c r="I544" s="6" t="s">
        <v>518</v>
      </c>
      <c r="J544" s="6">
        <f t="shared" si="10"/>
        <v>0</v>
      </c>
      <c r="K544" s="6"/>
      <c r="L544" s="6"/>
      <c r="M544" s="6"/>
      <c r="N544" s="6"/>
      <c r="O544" s="6" t="s">
        <v>52</v>
      </c>
      <c r="P544" s="6" t="s">
        <v>15</v>
      </c>
      <c r="Q544" s="6" t="s">
        <v>3074</v>
      </c>
      <c r="R544" s="7" t="s">
        <v>3075</v>
      </c>
      <c r="S544" s="7" t="s">
        <v>52</v>
      </c>
    </row>
    <row r="545" ht="14" customHeight="1" spans="1:19">
      <c r="A545" s="6" t="s">
        <v>3076</v>
      </c>
      <c r="B545" s="6" t="s">
        <v>44</v>
      </c>
      <c r="C545" s="6" t="s">
        <v>3077</v>
      </c>
      <c r="D545" s="7" t="s">
        <v>71</v>
      </c>
      <c r="E545" s="7" t="s">
        <v>208</v>
      </c>
      <c r="F545" s="7" t="s">
        <v>3078</v>
      </c>
      <c r="G545" s="6" t="s">
        <v>82</v>
      </c>
      <c r="H545" s="6" t="s">
        <v>50</v>
      </c>
      <c r="I545" s="9" t="s">
        <v>62</v>
      </c>
      <c r="J545" s="6">
        <f t="shared" si="10"/>
        <v>180</v>
      </c>
      <c r="K545" s="6"/>
      <c r="L545" s="6"/>
      <c r="M545" s="6">
        <v>180</v>
      </c>
      <c r="N545" s="6">
        <v>0</v>
      </c>
      <c r="O545" s="6" t="s">
        <v>63</v>
      </c>
      <c r="P545" s="6" t="s">
        <v>275</v>
      </c>
      <c r="Q545" s="6" t="s">
        <v>3079</v>
      </c>
      <c r="R545" s="7" t="s">
        <v>3080</v>
      </c>
      <c r="S545" s="7" t="s">
        <v>52</v>
      </c>
    </row>
    <row r="546" ht="14" customHeight="1" spans="1:19">
      <c r="A546" s="6" t="s">
        <v>3081</v>
      </c>
      <c r="B546" s="6" t="s">
        <v>97</v>
      </c>
      <c r="C546" s="6" t="s">
        <v>3082</v>
      </c>
      <c r="D546" s="7" t="s">
        <v>46</v>
      </c>
      <c r="E546" s="7" t="s">
        <v>99</v>
      </c>
      <c r="F546" s="7" t="s">
        <v>609</v>
      </c>
      <c r="G546" s="6" t="s">
        <v>82</v>
      </c>
      <c r="H546" s="6" t="s">
        <v>50</v>
      </c>
      <c r="I546" s="6" t="s">
        <v>518</v>
      </c>
      <c r="J546" s="6">
        <f t="shared" si="10"/>
        <v>0</v>
      </c>
      <c r="K546" s="6"/>
      <c r="L546" s="6"/>
      <c r="M546" s="6"/>
      <c r="N546" s="6"/>
      <c r="O546" s="6" t="s">
        <v>52</v>
      </c>
      <c r="P546" s="6" t="s">
        <v>1208</v>
      </c>
      <c r="Q546" s="6" t="s">
        <v>3083</v>
      </c>
      <c r="R546" s="7" t="s">
        <v>3084</v>
      </c>
      <c r="S546" s="7" t="s">
        <v>52</v>
      </c>
    </row>
    <row r="547" ht="14" customHeight="1" spans="1:19">
      <c r="A547" s="6" t="s">
        <v>3085</v>
      </c>
      <c r="B547" s="6" t="s">
        <v>97</v>
      </c>
      <c r="C547" s="6" t="s">
        <v>3086</v>
      </c>
      <c r="D547" s="7" t="s">
        <v>46</v>
      </c>
      <c r="E547" s="7" t="s">
        <v>1742</v>
      </c>
      <c r="F547" s="7" t="s">
        <v>299</v>
      </c>
      <c r="G547" s="6" t="s">
        <v>333</v>
      </c>
      <c r="H547" s="6" t="s">
        <v>50</v>
      </c>
      <c r="I547" s="9" t="s">
        <v>51</v>
      </c>
      <c r="J547" s="6">
        <f t="shared" si="10"/>
        <v>0</v>
      </c>
      <c r="K547" s="6"/>
      <c r="L547" s="6"/>
      <c r="M547" s="6"/>
      <c r="N547" s="6"/>
      <c r="O547" s="6" t="s">
        <v>52</v>
      </c>
      <c r="P547" s="6" t="s">
        <v>246</v>
      </c>
      <c r="Q547" s="6" t="s">
        <v>3087</v>
      </c>
      <c r="R547" s="7" t="s">
        <v>2670</v>
      </c>
      <c r="S547" s="7" t="s">
        <v>3088</v>
      </c>
    </row>
    <row r="548" ht="14" customHeight="1" spans="1:19">
      <c r="A548" s="6" t="s">
        <v>3089</v>
      </c>
      <c r="B548" s="6" t="s">
        <v>2189</v>
      </c>
      <c r="C548" s="6" t="s">
        <v>3090</v>
      </c>
      <c r="D548" s="7" t="s">
        <v>71</v>
      </c>
      <c r="E548" s="7" t="s">
        <v>208</v>
      </c>
      <c r="F548" s="7" t="s">
        <v>3091</v>
      </c>
      <c r="G548" s="6" t="s">
        <v>641</v>
      </c>
      <c r="H548" s="6" t="s">
        <v>50</v>
      </c>
      <c r="I548" s="9" t="s">
        <v>62</v>
      </c>
      <c r="J548" s="6">
        <f t="shared" si="10"/>
        <v>100</v>
      </c>
      <c r="K548" s="6"/>
      <c r="L548" s="6">
        <v>40</v>
      </c>
      <c r="M548" s="6">
        <f>L548/0.4</f>
        <v>100</v>
      </c>
      <c r="N548" s="6"/>
      <c r="O548" s="9" t="s">
        <v>36</v>
      </c>
      <c r="P548" s="6" t="s">
        <v>339</v>
      </c>
      <c r="Q548" s="6" t="s">
        <v>3092</v>
      </c>
      <c r="R548" s="7"/>
      <c r="S548" s="7" t="s">
        <v>3093</v>
      </c>
    </row>
    <row r="549" ht="14" customHeight="1" spans="1:19">
      <c r="A549" s="6" t="s">
        <v>3094</v>
      </c>
      <c r="B549" s="6" t="s">
        <v>3095</v>
      </c>
      <c r="C549" s="6" t="s">
        <v>3096</v>
      </c>
      <c r="D549" s="7" t="s">
        <v>71</v>
      </c>
      <c r="E549" s="7" t="s">
        <v>208</v>
      </c>
      <c r="F549" s="7" t="s">
        <v>3097</v>
      </c>
      <c r="G549" s="6" t="s">
        <v>49</v>
      </c>
      <c r="H549" s="6" t="s">
        <v>50</v>
      </c>
      <c r="I549" s="9" t="s">
        <v>51</v>
      </c>
      <c r="J549" s="6">
        <f t="shared" si="10"/>
        <v>0</v>
      </c>
      <c r="K549" s="6"/>
      <c r="L549" s="6"/>
      <c r="M549" s="6"/>
      <c r="N549" s="6"/>
      <c r="O549" s="6" t="s">
        <v>52</v>
      </c>
      <c r="P549" s="6" t="s">
        <v>2428</v>
      </c>
      <c r="Q549" s="6" t="s">
        <v>3098</v>
      </c>
      <c r="R549" s="7" t="s">
        <v>3099</v>
      </c>
      <c r="S549" s="7" t="s">
        <v>308</v>
      </c>
    </row>
    <row r="550" ht="14" customHeight="1" spans="1:19">
      <c r="A550" s="6" t="s">
        <v>3100</v>
      </c>
      <c r="B550" s="6" t="s">
        <v>3101</v>
      </c>
      <c r="C550" s="6" t="s">
        <v>3102</v>
      </c>
      <c r="D550" s="7" t="s">
        <v>7</v>
      </c>
      <c r="E550" s="7" t="s">
        <v>182</v>
      </c>
      <c r="F550" s="7" t="s">
        <v>3103</v>
      </c>
      <c r="G550" s="6" t="s">
        <v>245</v>
      </c>
      <c r="H550" s="6" t="s">
        <v>50</v>
      </c>
      <c r="I550" s="9" t="s">
        <v>51</v>
      </c>
      <c r="J550" s="6">
        <f t="shared" si="10"/>
        <v>0</v>
      </c>
      <c r="K550" s="6"/>
      <c r="L550" s="6"/>
      <c r="M550" s="6"/>
      <c r="N550" s="6"/>
      <c r="O550" s="6" t="s">
        <v>52</v>
      </c>
      <c r="P550" s="6" t="s">
        <v>12</v>
      </c>
      <c r="Q550" s="6" t="s">
        <v>3104</v>
      </c>
      <c r="R550" s="7" t="s">
        <v>3105</v>
      </c>
      <c r="S550" s="7" t="s">
        <v>316</v>
      </c>
    </row>
    <row r="551" ht="14" customHeight="1" spans="1:19">
      <c r="A551" s="6" t="s">
        <v>3106</v>
      </c>
      <c r="B551" s="6" t="s">
        <v>105</v>
      </c>
      <c r="C551" s="6" t="s">
        <v>3107</v>
      </c>
      <c r="D551" s="7" t="s">
        <v>46</v>
      </c>
      <c r="E551" s="7" t="s">
        <v>47</v>
      </c>
      <c r="F551" s="7" t="s">
        <v>3108</v>
      </c>
      <c r="G551" s="6" t="s">
        <v>108</v>
      </c>
      <c r="H551" s="6" t="s">
        <v>50</v>
      </c>
      <c r="I551" s="9" t="s">
        <v>51</v>
      </c>
      <c r="J551" s="6">
        <f t="shared" si="10"/>
        <v>0</v>
      </c>
      <c r="K551" s="6"/>
      <c r="L551" s="6"/>
      <c r="M551" s="6"/>
      <c r="N551" s="6"/>
      <c r="O551" s="6" t="s">
        <v>52</v>
      </c>
      <c r="P551" s="6" t="s">
        <v>1276</v>
      </c>
      <c r="Q551" s="6" t="s">
        <v>3109</v>
      </c>
      <c r="R551" s="7" t="s">
        <v>3110</v>
      </c>
      <c r="S551" s="7" t="s">
        <v>2050</v>
      </c>
    </row>
    <row r="552" ht="14" customHeight="1" spans="1:19">
      <c r="A552" s="6" t="s">
        <v>3111</v>
      </c>
      <c r="B552" s="6" t="s">
        <v>58</v>
      </c>
      <c r="C552" s="6" t="s">
        <v>3112</v>
      </c>
      <c r="D552" s="7" t="s">
        <v>46</v>
      </c>
      <c r="E552" s="7" t="s">
        <v>47</v>
      </c>
      <c r="F552" s="7" t="s">
        <v>3113</v>
      </c>
      <c r="G552" s="6" t="s">
        <v>108</v>
      </c>
      <c r="H552" s="6" t="s">
        <v>50</v>
      </c>
      <c r="I552" s="9" t="s">
        <v>62</v>
      </c>
      <c r="J552" s="6">
        <f t="shared" si="10"/>
        <v>260</v>
      </c>
      <c r="K552" s="6"/>
      <c r="L552" s="6"/>
      <c r="M552" s="6">
        <v>225</v>
      </c>
      <c r="N552" s="6">
        <v>35</v>
      </c>
      <c r="O552" s="6" t="s">
        <v>63</v>
      </c>
      <c r="P552" s="6" t="s">
        <v>1276</v>
      </c>
      <c r="Q552" s="6" t="s">
        <v>3114</v>
      </c>
      <c r="R552" s="7" t="s">
        <v>3115</v>
      </c>
      <c r="S552" s="7" t="s">
        <v>52</v>
      </c>
    </row>
    <row r="553" ht="14" customHeight="1" spans="1:19">
      <c r="A553" s="6" t="s">
        <v>3116</v>
      </c>
      <c r="B553" s="6" t="s">
        <v>44</v>
      </c>
      <c r="C553" s="6" t="s">
        <v>3117</v>
      </c>
      <c r="D553" s="7" t="s">
        <v>46</v>
      </c>
      <c r="E553" s="7" t="s">
        <v>188</v>
      </c>
      <c r="F553" s="7" t="s">
        <v>3118</v>
      </c>
      <c r="G553" s="6" t="s">
        <v>617</v>
      </c>
      <c r="H553" s="6" t="s">
        <v>50</v>
      </c>
      <c r="I553" s="9" t="s">
        <v>83</v>
      </c>
      <c r="J553" s="6">
        <f t="shared" si="10"/>
        <v>50</v>
      </c>
      <c r="K553" s="6">
        <v>50</v>
      </c>
      <c r="L553" s="6"/>
      <c r="M553" s="6"/>
      <c r="N553" s="6"/>
      <c r="O553" s="6"/>
      <c r="P553" s="6" t="s">
        <v>2102</v>
      </c>
      <c r="Q553" s="6" t="s">
        <v>3119</v>
      </c>
      <c r="R553" s="7" t="s">
        <v>3120</v>
      </c>
      <c r="S553" s="7" t="s">
        <v>3121</v>
      </c>
    </row>
    <row r="554" ht="14" customHeight="1" spans="1:19">
      <c r="A554" s="6" t="s">
        <v>3122</v>
      </c>
      <c r="B554" s="6" t="s">
        <v>58</v>
      </c>
      <c r="C554" s="6" t="s">
        <v>3123</v>
      </c>
      <c r="D554" s="7" t="s">
        <v>46</v>
      </c>
      <c r="E554" s="7" t="s">
        <v>122</v>
      </c>
      <c r="F554" s="7" t="s">
        <v>3124</v>
      </c>
      <c r="G554" s="6" t="s">
        <v>253</v>
      </c>
      <c r="H554" s="6" t="s">
        <v>50</v>
      </c>
      <c r="I554" s="9" t="s">
        <v>62</v>
      </c>
      <c r="J554" s="6">
        <f t="shared" si="10"/>
        <v>150</v>
      </c>
      <c r="K554" s="6">
        <v>50</v>
      </c>
      <c r="L554" s="6"/>
      <c r="M554" s="6">
        <v>85</v>
      </c>
      <c r="N554" s="6">
        <v>15</v>
      </c>
      <c r="O554" s="6" t="s">
        <v>63</v>
      </c>
      <c r="P554" s="6" t="s">
        <v>313</v>
      </c>
      <c r="Q554" s="6" t="s">
        <v>3125</v>
      </c>
      <c r="R554" s="7" t="s">
        <v>3126</v>
      </c>
      <c r="S554" s="7" t="s">
        <v>111</v>
      </c>
    </row>
    <row r="555" ht="14" customHeight="1" spans="1:19">
      <c r="A555" s="6" t="s">
        <v>3127</v>
      </c>
      <c r="B555" s="6" t="s">
        <v>737</v>
      </c>
      <c r="C555" s="6" t="s">
        <v>3128</v>
      </c>
      <c r="D555" s="7" t="s">
        <v>46</v>
      </c>
      <c r="E555" s="7" t="s">
        <v>47</v>
      </c>
      <c r="F555" s="7" t="s">
        <v>3129</v>
      </c>
      <c r="G555" s="6" t="s">
        <v>74</v>
      </c>
      <c r="H555" s="6" t="s">
        <v>50</v>
      </c>
      <c r="I555" s="9" t="s">
        <v>51</v>
      </c>
      <c r="J555" s="6">
        <f t="shared" si="10"/>
        <v>0</v>
      </c>
      <c r="K555" s="6"/>
      <c r="L555" s="6"/>
      <c r="M555" s="6"/>
      <c r="N555" s="6"/>
      <c r="O555" s="6" t="s">
        <v>52</v>
      </c>
      <c r="P555" s="6" t="s">
        <v>339</v>
      </c>
      <c r="Q555" s="6" t="s">
        <v>3130</v>
      </c>
      <c r="R555" s="7"/>
      <c r="S555" s="7" t="s">
        <v>464</v>
      </c>
    </row>
    <row r="556" ht="14" customHeight="1" spans="1:19">
      <c r="A556" s="6" t="s">
        <v>3131</v>
      </c>
      <c r="B556" s="6" t="s">
        <v>3132</v>
      </c>
      <c r="C556" s="6" t="s">
        <v>2340</v>
      </c>
      <c r="D556" s="7" t="s">
        <v>46</v>
      </c>
      <c r="E556" s="7" t="s">
        <v>188</v>
      </c>
      <c r="F556" s="7">
        <v>1</v>
      </c>
      <c r="G556" s="6" t="s">
        <v>3133</v>
      </c>
      <c r="H556" s="6" t="s">
        <v>526</v>
      </c>
      <c r="I556" s="9" t="s">
        <v>62</v>
      </c>
      <c r="J556" s="6">
        <f t="shared" si="10"/>
        <v>1200</v>
      </c>
      <c r="K556" s="6"/>
      <c r="L556" s="6"/>
      <c r="M556" s="6">
        <v>600</v>
      </c>
      <c r="N556" s="6">
        <v>600</v>
      </c>
      <c r="O556" s="6" t="s">
        <v>63</v>
      </c>
      <c r="P556" s="6" t="s">
        <v>313</v>
      </c>
      <c r="Q556" s="6" t="s">
        <v>3134</v>
      </c>
      <c r="R556" s="7"/>
      <c r="S556" s="7" t="s">
        <v>52</v>
      </c>
    </row>
    <row r="557" ht="14" customHeight="1" spans="1:19">
      <c r="A557" s="6" t="s">
        <v>3135</v>
      </c>
      <c r="B557" s="6" t="s">
        <v>3136</v>
      </c>
      <c r="C557" s="6" t="s">
        <v>3137</v>
      </c>
      <c r="D557" s="7" t="s">
        <v>46</v>
      </c>
      <c r="E557" s="7" t="s">
        <v>188</v>
      </c>
      <c r="F557" s="7" t="s">
        <v>3138</v>
      </c>
      <c r="G557" s="6" t="s">
        <v>169</v>
      </c>
      <c r="H557" s="6" t="s">
        <v>101</v>
      </c>
      <c r="I557" s="9" t="s">
        <v>51</v>
      </c>
      <c r="J557" s="6">
        <f t="shared" si="10"/>
        <v>0</v>
      </c>
      <c r="K557" s="6"/>
      <c r="L557" s="6"/>
      <c r="M557" s="6"/>
      <c r="N557" s="6"/>
      <c r="O557" s="6" t="s">
        <v>52</v>
      </c>
      <c r="P557" s="6" t="s">
        <v>2102</v>
      </c>
      <c r="Q557" s="6" t="s">
        <v>3139</v>
      </c>
      <c r="R557" s="7" t="s">
        <v>3140</v>
      </c>
      <c r="S557" s="7" t="s">
        <v>3141</v>
      </c>
    </row>
    <row r="558" ht="14" customHeight="1" spans="1:19">
      <c r="A558" s="6" t="s">
        <v>3142</v>
      </c>
      <c r="B558" s="6" t="s">
        <v>44</v>
      </c>
      <c r="C558" s="6" t="s">
        <v>3143</v>
      </c>
      <c r="D558" s="7" t="s">
        <v>71</v>
      </c>
      <c r="E558" s="7" t="s">
        <v>406</v>
      </c>
      <c r="F558" s="7" t="s">
        <v>3144</v>
      </c>
      <c r="G558" s="6" t="s">
        <v>82</v>
      </c>
      <c r="H558" s="6" t="s">
        <v>50</v>
      </c>
      <c r="I558" s="9" t="s">
        <v>62</v>
      </c>
      <c r="J558" s="6">
        <f t="shared" si="10"/>
        <v>164</v>
      </c>
      <c r="K558" s="6">
        <v>164</v>
      </c>
      <c r="L558" s="6"/>
      <c r="M558" s="6"/>
      <c r="N558" s="6"/>
      <c r="O558" s="6" t="s">
        <v>52</v>
      </c>
      <c r="P558" s="6" t="s">
        <v>695</v>
      </c>
      <c r="Q558" s="6" t="s">
        <v>3145</v>
      </c>
      <c r="R558" s="7" t="s">
        <v>3146</v>
      </c>
      <c r="S558" s="7" t="s">
        <v>3147</v>
      </c>
    </row>
    <row r="559" ht="14" customHeight="1" spans="1:19">
      <c r="A559" s="6" t="s">
        <v>3148</v>
      </c>
      <c r="B559" s="6" t="s">
        <v>105</v>
      </c>
      <c r="C559" s="6" t="s">
        <v>3149</v>
      </c>
      <c r="D559" s="7" t="s">
        <v>7</v>
      </c>
      <c r="E559" s="7" t="s">
        <v>114</v>
      </c>
      <c r="F559" s="7" t="s">
        <v>3150</v>
      </c>
      <c r="G559" s="6" t="s">
        <v>91</v>
      </c>
      <c r="H559" s="6" t="s">
        <v>50</v>
      </c>
      <c r="I559" s="9" t="s">
        <v>62</v>
      </c>
      <c r="J559" s="6">
        <f t="shared" si="10"/>
        <v>250</v>
      </c>
      <c r="K559" s="6">
        <v>50</v>
      </c>
      <c r="L559" s="6"/>
      <c r="M559" s="6">
        <v>30</v>
      </c>
      <c r="N559" s="6">
        <v>170</v>
      </c>
      <c r="O559" s="6" t="s">
        <v>63</v>
      </c>
      <c r="P559" s="6" t="s">
        <v>19</v>
      </c>
      <c r="Q559" s="6" t="s">
        <v>3151</v>
      </c>
      <c r="R559" s="7" t="s">
        <v>3152</v>
      </c>
      <c r="S559" s="7" t="s">
        <v>157</v>
      </c>
    </row>
    <row r="560" ht="14" customHeight="1" spans="1:19">
      <c r="A560" s="6" t="s">
        <v>3153</v>
      </c>
      <c r="B560" s="6" t="s">
        <v>97</v>
      </c>
      <c r="C560" s="6" t="s">
        <v>3154</v>
      </c>
      <c r="D560" s="7" t="s">
        <v>46</v>
      </c>
      <c r="E560" s="7" t="s">
        <v>99</v>
      </c>
      <c r="F560" s="7" t="s">
        <v>299</v>
      </c>
      <c r="G560" s="6" t="s">
        <v>197</v>
      </c>
      <c r="H560" s="6" t="s">
        <v>101</v>
      </c>
      <c r="I560" s="9" t="s">
        <v>51</v>
      </c>
      <c r="J560" s="6">
        <f t="shared" si="10"/>
        <v>0</v>
      </c>
      <c r="K560" s="6"/>
      <c r="L560" s="6"/>
      <c r="M560" s="6"/>
      <c r="N560" s="6"/>
      <c r="O560" s="6" t="s">
        <v>52</v>
      </c>
      <c r="P560" s="6" t="s">
        <v>777</v>
      </c>
      <c r="Q560" s="6" t="s">
        <v>3155</v>
      </c>
      <c r="R560" s="7" t="s">
        <v>3156</v>
      </c>
      <c r="S560" s="7" t="s">
        <v>3157</v>
      </c>
    </row>
    <row r="561" ht="14" customHeight="1" spans="1:19">
      <c r="A561" s="6" t="s">
        <v>3158</v>
      </c>
      <c r="B561" s="6" t="s">
        <v>97</v>
      </c>
      <c r="C561" s="6" t="s">
        <v>3159</v>
      </c>
      <c r="D561" s="7" t="s">
        <v>7</v>
      </c>
      <c r="E561" s="7" t="s">
        <v>114</v>
      </c>
      <c r="F561" s="7" t="s">
        <v>2713</v>
      </c>
      <c r="G561" s="6" t="s">
        <v>204</v>
      </c>
      <c r="H561" s="6" t="s">
        <v>50</v>
      </c>
      <c r="I561" s="9" t="s">
        <v>83</v>
      </c>
      <c r="J561" s="6">
        <f t="shared" si="10"/>
        <v>65</v>
      </c>
      <c r="K561" s="6"/>
      <c r="L561" s="6"/>
      <c r="M561" s="6">
        <v>50</v>
      </c>
      <c r="N561" s="6">
        <v>15</v>
      </c>
      <c r="O561" s="6" t="s">
        <v>63</v>
      </c>
      <c r="P561" s="6" t="s">
        <v>11</v>
      </c>
      <c r="Q561" s="6" t="s">
        <v>3160</v>
      </c>
      <c r="R561" s="7" t="s">
        <v>3161</v>
      </c>
      <c r="S561" s="7" t="s">
        <v>52</v>
      </c>
    </row>
    <row r="562" ht="14" customHeight="1" spans="1:19">
      <c r="A562" s="6" t="s">
        <v>3162</v>
      </c>
      <c r="B562" s="6" t="s">
        <v>97</v>
      </c>
      <c r="C562" s="6" t="s">
        <v>3163</v>
      </c>
      <c r="D562" s="7" t="s">
        <v>71</v>
      </c>
      <c r="E562" s="7" t="s">
        <v>208</v>
      </c>
      <c r="F562" s="7" t="s">
        <v>3164</v>
      </c>
      <c r="G562" s="6" t="s">
        <v>108</v>
      </c>
      <c r="H562" s="6" t="s">
        <v>101</v>
      </c>
      <c r="I562" s="6" t="s">
        <v>518</v>
      </c>
      <c r="J562" s="6">
        <f t="shared" si="10"/>
        <v>0</v>
      </c>
      <c r="K562" s="6"/>
      <c r="L562" s="6"/>
      <c r="M562" s="6"/>
      <c r="N562" s="6"/>
      <c r="O562" s="6" t="s">
        <v>52</v>
      </c>
      <c r="P562" s="6" t="s">
        <v>275</v>
      </c>
      <c r="Q562" s="6" t="s">
        <v>3165</v>
      </c>
      <c r="R562" s="7" t="s">
        <v>3166</v>
      </c>
      <c r="S562" s="7" t="s">
        <v>52</v>
      </c>
    </row>
    <row r="563" ht="14" customHeight="1" spans="1:19">
      <c r="A563" s="6" t="s">
        <v>3167</v>
      </c>
      <c r="B563" s="6" t="s">
        <v>44</v>
      </c>
      <c r="C563" s="6" t="s">
        <v>3168</v>
      </c>
      <c r="D563" s="7" t="s">
        <v>46</v>
      </c>
      <c r="E563" s="7" t="s">
        <v>47</v>
      </c>
      <c r="F563" s="7" t="s">
        <v>3169</v>
      </c>
      <c r="G563" s="6" t="s">
        <v>49</v>
      </c>
      <c r="H563" s="6" t="s">
        <v>50</v>
      </c>
      <c r="I563" s="9" t="s">
        <v>62</v>
      </c>
      <c r="J563" s="6">
        <f t="shared" si="10"/>
        <v>128</v>
      </c>
      <c r="K563" s="6">
        <v>50</v>
      </c>
      <c r="L563" s="6"/>
      <c r="M563" s="6">
        <v>53</v>
      </c>
      <c r="N563" s="6">
        <v>25</v>
      </c>
      <c r="O563" s="6" t="s">
        <v>63</v>
      </c>
      <c r="P563" s="6" t="s">
        <v>431</v>
      </c>
      <c r="Q563" s="6" t="s">
        <v>3170</v>
      </c>
      <c r="R563" s="7" t="s">
        <v>3171</v>
      </c>
      <c r="S563" s="7" t="s">
        <v>111</v>
      </c>
    </row>
    <row r="564" ht="14" customHeight="1" spans="1:19">
      <c r="A564" s="6" t="s">
        <v>3172</v>
      </c>
      <c r="B564" s="6" t="s">
        <v>737</v>
      </c>
      <c r="C564" s="6" t="s">
        <v>3173</v>
      </c>
      <c r="D564" s="7" t="s">
        <v>71</v>
      </c>
      <c r="E564" s="7" t="s">
        <v>208</v>
      </c>
      <c r="F564" s="7" t="s">
        <v>3174</v>
      </c>
      <c r="G564" s="6" t="s">
        <v>74</v>
      </c>
      <c r="H564" s="6" t="s">
        <v>50</v>
      </c>
      <c r="I564" s="9" t="s">
        <v>62</v>
      </c>
      <c r="J564" s="6">
        <f t="shared" si="10"/>
        <v>80</v>
      </c>
      <c r="K564" s="6">
        <v>80</v>
      </c>
      <c r="L564" s="6"/>
      <c r="M564" s="6"/>
      <c r="N564" s="6"/>
      <c r="O564" s="6" t="s">
        <v>52</v>
      </c>
      <c r="P564" s="6" t="s">
        <v>75</v>
      </c>
      <c r="Q564" s="6" t="s">
        <v>3175</v>
      </c>
      <c r="R564" s="7" t="s">
        <v>3176</v>
      </c>
      <c r="S564" s="7" t="s">
        <v>3177</v>
      </c>
    </row>
    <row r="565" ht="14" customHeight="1" spans="1:19">
      <c r="A565" s="6" t="s">
        <v>3178</v>
      </c>
      <c r="B565" s="6" t="s">
        <v>58</v>
      </c>
      <c r="C565" s="6" t="s">
        <v>2584</v>
      </c>
      <c r="D565" s="7" t="s">
        <v>7</v>
      </c>
      <c r="E565" s="7" t="s">
        <v>114</v>
      </c>
      <c r="F565" s="7" t="s">
        <v>2585</v>
      </c>
      <c r="G565" s="6" t="s">
        <v>49</v>
      </c>
      <c r="H565" s="6" t="s">
        <v>50</v>
      </c>
      <c r="I565" s="9" t="s">
        <v>62</v>
      </c>
      <c r="J565" s="6">
        <f t="shared" si="10"/>
        <v>110</v>
      </c>
      <c r="K565" s="6"/>
      <c r="L565" s="6"/>
      <c r="M565" s="6">
        <v>60</v>
      </c>
      <c r="N565" s="6">
        <v>50</v>
      </c>
      <c r="O565" s="6" t="s">
        <v>63</v>
      </c>
      <c r="P565" s="6" t="s">
        <v>9</v>
      </c>
      <c r="Q565" s="6" t="s">
        <v>3179</v>
      </c>
      <c r="R565" s="7" t="s">
        <v>3180</v>
      </c>
      <c r="S565" s="7" t="s">
        <v>52</v>
      </c>
    </row>
    <row r="566" ht="14" customHeight="1" spans="1:19">
      <c r="A566" s="6" t="s">
        <v>3181</v>
      </c>
      <c r="B566" s="6" t="s">
        <v>44</v>
      </c>
      <c r="C566" s="6" t="s">
        <v>3182</v>
      </c>
      <c r="D566" s="7" t="s">
        <v>71</v>
      </c>
      <c r="E566" s="7" t="s">
        <v>72</v>
      </c>
      <c r="F566" s="7" t="s">
        <v>3183</v>
      </c>
      <c r="G566" s="6" t="s">
        <v>617</v>
      </c>
      <c r="H566" s="6" t="s">
        <v>50</v>
      </c>
      <c r="I566" s="9" t="s">
        <v>51</v>
      </c>
      <c r="J566" s="6">
        <f t="shared" si="10"/>
        <v>0</v>
      </c>
      <c r="K566" s="6"/>
      <c r="L566" s="6"/>
      <c r="M566" s="6"/>
      <c r="N566" s="6"/>
      <c r="O566" s="6" t="s">
        <v>52</v>
      </c>
      <c r="P566" s="6" t="s">
        <v>831</v>
      </c>
      <c r="Q566" s="6" t="s">
        <v>3184</v>
      </c>
      <c r="R566" s="7" t="s">
        <v>3185</v>
      </c>
      <c r="S566" s="7" t="s">
        <v>3186</v>
      </c>
    </row>
    <row r="567" ht="14" customHeight="1" spans="1:19">
      <c r="A567" s="6" t="s">
        <v>3187</v>
      </c>
      <c r="B567" s="6" t="s">
        <v>58</v>
      </c>
      <c r="C567" s="6" t="s">
        <v>3188</v>
      </c>
      <c r="D567" s="7" t="s">
        <v>46</v>
      </c>
      <c r="E567" s="7" t="s">
        <v>89</v>
      </c>
      <c r="F567" s="7" t="s">
        <v>3189</v>
      </c>
      <c r="G567" s="6" t="s">
        <v>617</v>
      </c>
      <c r="H567" s="6" t="s">
        <v>50</v>
      </c>
      <c r="I567" s="9" t="s">
        <v>51</v>
      </c>
      <c r="J567" s="6">
        <f t="shared" si="10"/>
        <v>0</v>
      </c>
      <c r="K567" s="6"/>
      <c r="L567" s="6"/>
      <c r="M567" s="6"/>
      <c r="N567" s="6"/>
      <c r="O567" s="6" t="s">
        <v>52</v>
      </c>
      <c r="P567" s="6" t="s">
        <v>746</v>
      </c>
      <c r="Q567" s="6" t="s">
        <v>3190</v>
      </c>
      <c r="R567" s="7" t="s">
        <v>3191</v>
      </c>
      <c r="S567" s="7" t="s">
        <v>464</v>
      </c>
    </row>
    <row r="568" ht="14" customHeight="1" spans="1:19">
      <c r="A568" s="6" t="s">
        <v>3192</v>
      </c>
      <c r="B568" s="6" t="s">
        <v>1136</v>
      </c>
      <c r="C568" s="6" t="s">
        <v>3193</v>
      </c>
      <c r="D568" s="7" t="s">
        <v>7</v>
      </c>
      <c r="E568" s="7" t="s">
        <v>140</v>
      </c>
      <c r="F568" s="7" t="s">
        <v>3194</v>
      </c>
      <c r="G568" s="6" t="s">
        <v>142</v>
      </c>
      <c r="H568" s="6" t="s">
        <v>50</v>
      </c>
      <c r="I568" s="9" t="s">
        <v>62</v>
      </c>
      <c r="J568" s="6">
        <f t="shared" si="10"/>
        <v>130</v>
      </c>
      <c r="K568" s="6">
        <v>130</v>
      </c>
      <c r="L568" s="6"/>
      <c r="M568" s="6"/>
      <c r="N568" s="6"/>
      <c r="O568" s="6"/>
      <c r="P568" s="6" t="s">
        <v>21</v>
      </c>
      <c r="Q568" s="6" t="s">
        <v>3195</v>
      </c>
      <c r="R568" s="7" t="s">
        <v>3196</v>
      </c>
      <c r="S568" s="7" t="s">
        <v>3197</v>
      </c>
    </row>
    <row r="569" ht="14" customHeight="1" spans="1:19">
      <c r="A569" s="6" t="s">
        <v>3198</v>
      </c>
      <c r="B569" s="6" t="s">
        <v>105</v>
      </c>
      <c r="C569" s="6" t="s">
        <v>3199</v>
      </c>
      <c r="D569" s="7" t="s">
        <v>46</v>
      </c>
      <c r="E569" s="7" t="s">
        <v>47</v>
      </c>
      <c r="F569" s="7" t="s">
        <v>3200</v>
      </c>
      <c r="G569" s="6" t="s">
        <v>108</v>
      </c>
      <c r="H569" s="6" t="s">
        <v>50</v>
      </c>
      <c r="I569" s="9" t="s">
        <v>51</v>
      </c>
      <c r="J569" s="6">
        <f t="shared" si="10"/>
        <v>0</v>
      </c>
      <c r="K569" s="6"/>
      <c r="L569" s="6"/>
      <c r="M569" s="6"/>
      <c r="N569" s="6"/>
      <c r="O569" s="6" t="s">
        <v>52</v>
      </c>
      <c r="P569" s="6" t="s">
        <v>1276</v>
      </c>
      <c r="Q569" s="6" t="s">
        <v>3201</v>
      </c>
      <c r="R569" s="7" t="s">
        <v>3202</v>
      </c>
      <c r="S569" s="7" t="s">
        <v>56</v>
      </c>
    </row>
    <row r="570" ht="14" customHeight="1" spans="1:19">
      <c r="A570" s="6" t="s">
        <v>3203</v>
      </c>
      <c r="B570" s="6" t="s">
        <v>58</v>
      </c>
      <c r="C570" s="6" t="s">
        <v>3204</v>
      </c>
      <c r="D570" s="7" t="s">
        <v>7</v>
      </c>
      <c r="E570" s="7" t="s">
        <v>202</v>
      </c>
      <c r="F570" s="7" t="s">
        <v>3205</v>
      </c>
      <c r="G570" s="6" t="s">
        <v>245</v>
      </c>
      <c r="H570" s="6" t="s">
        <v>50</v>
      </c>
      <c r="I570" s="9" t="s">
        <v>83</v>
      </c>
      <c r="J570" s="6">
        <f t="shared" si="10"/>
        <v>50</v>
      </c>
      <c r="K570" s="6"/>
      <c r="L570" s="6"/>
      <c r="M570" s="6">
        <v>50</v>
      </c>
      <c r="N570" s="6">
        <v>0</v>
      </c>
      <c r="O570" s="6" t="s">
        <v>63</v>
      </c>
      <c r="P570" s="6" t="s">
        <v>9</v>
      </c>
      <c r="Q570" s="6" t="s">
        <v>3206</v>
      </c>
      <c r="R570" s="7" t="s">
        <v>3207</v>
      </c>
      <c r="S570" s="7" t="s">
        <v>193</v>
      </c>
    </row>
    <row r="571" ht="14" customHeight="1" spans="1:19">
      <c r="A571" s="6" t="s">
        <v>3208</v>
      </c>
      <c r="B571" s="6" t="s">
        <v>44</v>
      </c>
      <c r="C571" s="6" t="s">
        <v>3209</v>
      </c>
      <c r="D571" s="7" t="s">
        <v>46</v>
      </c>
      <c r="E571" s="7" t="s">
        <v>47</v>
      </c>
      <c r="F571" s="7" t="s">
        <v>1081</v>
      </c>
      <c r="G571" s="6" t="s">
        <v>3210</v>
      </c>
      <c r="H571" s="6" t="s">
        <v>50</v>
      </c>
      <c r="I571" s="9" t="s">
        <v>62</v>
      </c>
      <c r="J571" s="6">
        <f t="shared" si="10"/>
        <v>70</v>
      </c>
      <c r="K571" s="6"/>
      <c r="L571" s="6"/>
      <c r="M571" s="6">
        <v>70</v>
      </c>
      <c r="N571" s="6">
        <v>0</v>
      </c>
      <c r="O571" s="6" t="s">
        <v>63</v>
      </c>
      <c r="P571" s="6" t="s">
        <v>856</v>
      </c>
      <c r="Q571" s="6" t="s">
        <v>3211</v>
      </c>
      <c r="R571" s="7" t="s">
        <v>3212</v>
      </c>
      <c r="S571" s="7" t="s">
        <v>52</v>
      </c>
    </row>
    <row r="572" ht="14" customHeight="1" spans="1:19">
      <c r="A572" s="6" t="s">
        <v>3213</v>
      </c>
      <c r="B572" s="6" t="s">
        <v>3214</v>
      </c>
      <c r="C572" s="6" t="s">
        <v>3215</v>
      </c>
      <c r="D572" s="7" t="s">
        <v>160</v>
      </c>
      <c r="E572" s="7" t="s">
        <v>639</v>
      </c>
      <c r="F572" s="7" t="s">
        <v>3216</v>
      </c>
      <c r="G572" s="6" t="s">
        <v>82</v>
      </c>
      <c r="H572" s="6" t="s">
        <v>101</v>
      </c>
      <c r="I572" s="9" t="s">
        <v>62</v>
      </c>
      <c r="J572" s="6">
        <f t="shared" si="10"/>
        <v>1100</v>
      </c>
      <c r="K572" s="6"/>
      <c r="L572" s="6"/>
      <c r="M572" s="6">
        <v>1000</v>
      </c>
      <c r="N572" s="6">
        <v>100</v>
      </c>
      <c r="O572" s="6" t="s">
        <v>63</v>
      </c>
      <c r="P572" s="6" t="s">
        <v>642</v>
      </c>
      <c r="Q572" s="6" t="s">
        <v>3217</v>
      </c>
      <c r="R572" s="7"/>
      <c r="S572" s="7" t="s">
        <v>52</v>
      </c>
    </row>
    <row r="573" ht="14" customHeight="1" spans="1:19">
      <c r="A573" s="6" t="s">
        <v>3218</v>
      </c>
      <c r="B573" s="6" t="s">
        <v>105</v>
      </c>
      <c r="C573" s="6" t="s">
        <v>3219</v>
      </c>
      <c r="D573" s="7" t="s">
        <v>71</v>
      </c>
      <c r="E573" s="7" t="s">
        <v>260</v>
      </c>
      <c r="F573" s="7" t="s">
        <v>3220</v>
      </c>
      <c r="G573" s="6" t="s">
        <v>478</v>
      </c>
      <c r="H573" s="6" t="s">
        <v>50</v>
      </c>
      <c r="I573" s="9" t="s">
        <v>62</v>
      </c>
      <c r="J573" s="6">
        <f t="shared" si="10"/>
        <v>150</v>
      </c>
      <c r="K573" s="6"/>
      <c r="L573" s="6"/>
      <c r="M573" s="6">
        <v>150</v>
      </c>
      <c r="N573" s="6">
        <v>0</v>
      </c>
      <c r="O573" s="6" t="s">
        <v>63</v>
      </c>
      <c r="P573" s="6" t="s">
        <v>831</v>
      </c>
      <c r="Q573" s="6" t="s">
        <v>3221</v>
      </c>
      <c r="R573" s="7" t="s">
        <v>3222</v>
      </c>
      <c r="S573" s="7" t="s">
        <v>2180</v>
      </c>
    </row>
    <row r="574" ht="14" customHeight="1" spans="1:19">
      <c r="A574" s="6" t="s">
        <v>3223</v>
      </c>
      <c r="B574" s="6" t="s">
        <v>97</v>
      </c>
      <c r="C574" s="6" t="s">
        <v>3224</v>
      </c>
      <c r="D574" s="7" t="s">
        <v>46</v>
      </c>
      <c r="E574" s="7" t="s">
        <v>47</v>
      </c>
      <c r="F574" s="7" t="s">
        <v>3225</v>
      </c>
      <c r="G574" s="6" t="s">
        <v>124</v>
      </c>
      <c r="H574" s="6" t="s">
        <v>50</v>
      </c>
      <c r="I574" s="9" t="s">
        <v>62</v>
      </c>
      <c r="J574" s="6">
        <f t="shared" si="10"/>
        <v>110</v>
      </c>
      <c r="K574" s="6"/>
      <c r="L574" s="6"/>
      <c r="M574" s="6">
        <v>110</v>
      </c>
      <c r="N574" s="6">
        <v>0</v>
      </c>
      <c r="O574" s="6" t="s">
        <v>63</v>
      </c>
      <c r="P574" s="6" t="s">
        <v>254</v>
      </c>
      <c r="Q574" s="6" t="s">
        <v>3226</v>
      </c>
      <c r="R574" s="7"/>
      <c r="S574" s="7" t="s">
        <v>3227</v>
      </c>
    </row>
    <row r="575" ht="14" customHeight="1" spans="1:19">
      <c r="A575" s="6" t="s">
        <v>3228</v>
      </c>
      <c r="B575" s="6" t="s">
        <v>58</v>
      </c>
      <c r="C575" s="6" t="s">
        <v>3229</v>
      </c>
      <c r="D575" s="7" t="s">
        <v>46</v>
      </c>
      <c r="E575" s="7" t="s">
        <v>47</v>
      </c>
      <c r="F575" s="7" t="s">
        <v>3230</v>
      </c>
      <c r="G575" s="6" t="s">
        <v>49</v>
      </c>
      <c r="H575" s="6" t="s">
        <v>50</v>
      </c>
      <c r="I575" s="9" t="s">
        <v>62</v>
      </c>
      <c r="J575" s="6">
        <f t="shared" si="10"/>
        <v>129</v>
      </c>
      <c r="K575" s="6">
        <v>50</v>
      </c>
      <c r="L575" s="6"/>
      <c r="M575" s="6">
        <v>64</v>
      </c>
      <c r="N575" s="6">
        <v>15</v>
      </c>
      <c r="O575" s="6" t="s">
        <v>63</v>
      </c>
      <c r="P575" s="6" t="s">
        <v>713</v>
      </c>
      <c r="Q575" s="6" t="s">
        <v>3231</v>
      </c>
      <c r="R575" s="7"/>
      <c r="S575" s="7" t="s">
        <v>3232</v>
      </c>
    </row>
    <row r="576" ht="14" customHeight="1" spans="1:19">
      <c r="A576" s="6" t="s">
        <v>3233</v>
      </c>
      <c r="B576" s="6" t="s">
        <v>97</v>
      </c>
      <c r="C576" s="6" t="s">
        <v>3234</v>
      </c>
      <c r="D576" s="7" t="s">
        <v>7</v>
      </c>
      <c r="E576" s="7" t="s">
        <v>114</v>
      </c>
      <c r="F576" s="7" t="s">
        <v>909</v>
      </c>
      <c r="G576" s="6" t="s">
        <v>124</v>
      </c>
      <c r="H576" s="6" t="s">
        <v>101</v>
      </c>
      <c r="I576" s="9" t="s">
        <v>62</v>
      </c>
      <c r="J576" s="6">
        <f t="shared" si="10"/>
        <v>305</v>
      </c>
      <c r="K576" s="6"/>
      <c r="L576" s="6">
        <v>122</v>
      </c>
      <c r="M576" s="6">
        <f>L576/0.4</f>
        <v>305</v>
      </c>
      <c r="N576" s="6"/>
      <c r="O576" s="9" t="s">
        <v>36</v>
      </c>
      <c r="P576" s="6" t="s">
        <v>8</v>
      </c>
      <c r="Q576" s="6" t="s">
        <v>3235</v>
      </c>
      <c r="R576" s="7"/>
      <c r="S576" s="7" t="s">
        <v>3236</v>
      </c>
    </row>
    <row r="577" ht="14" customHeight="1" spans="1:19">
      <c r="A577" s="6" t="s">
        <v>3237</v>
      </c>
      <c r="B577" s="6" t="s">
        <v>97</v>
      </c>
      <c r="C577" s="6" t="s">
        <v>3238</v>
      </c>
      <c r="D577" s="7" t="s">
        <v>71</v>
      </c>
      <c r="E577" s="7" t="s">
        <v>72</v>
      </c>
      <c r="F577" s="7" t="s">
        <v>72</v>
      </c>
      <c r="G577" s="6" t="s">
        <v>444</v>
      </c>
      <c r="H577" s="6" t="s">
        <v>101</v>
      </c>
      <c r="I577" s="9" t="s">
        <v>62</v>
      </c>
      <c r="J577" s="6">
        <f t="shared" si="10"/>
        <v>280</v>
      </c>
      <c r="K577" s="6"/>
      <c r="L577" s="6"/>
      <c r="M577" s="6">
        <v>260</v>
      </c>
      <c r="N577" s="6">
        <v>20</v>
      </c>
      <c r="O577" s="6" t="s">
        <v>63</v>
      </c>
      <c r="P577" s="6" t="s">
        <v>217</v>
      </c>
      <c r="Q577" s="6" t="s">
        <v>3239</v>
      </c>
      <c r="R577" s="7" t="s">
        <v>3240</v>
      </c>
      <c r="S577" s="7" t="s">
        <v>52</v>
      </c>
    </row>
    <row r="578" ht="14" customHeight="1" spans="1:19">
      <c r="A578" s="6" t="s">
        <v>3241</v>
      </c>
      <c r="B578" s="6" t="s">
        <v>58</v>
      </c>
      <c r="C578" s="6" t="s">
        <v>3242</v>
      </c>
      <c r="D578" s="7" t="s">
        <v>46</v>
      </c>
      <c r="E578" s="7" t="s">
        <v>188</v>
      </c>
      <c r="F578" s="7" t="s">
        <v>3243</v>
      </c>
      <c r="G578" s="6" t="s">
        <v>133</v>
      </c>
      <c r="H578" s="6" t="s">
        <v>50</v>
      </c>
      <c r="I578" s="9" t="s">
        <v>51</v>
      </c>
      <c r="J578" s="6">
        <f t="shared" si="10"/>
        <v>0</v>
      </c>
      <c r="K578" s="6"/>
      <c r="L578" s="6"/>
      <c r="M578" s="6"/>
      <c r="N578" s="6"/>
      <c r="O578" s="6" t="s">
        <v>52</v>
      </c>
      <c r="P578" s="6" t="s">
        <v>347</v>
      </c>
      <c r="Q578" s="6" t="s">
        <v>3244</v>
      </c>
      <c r="R578" s="7" t="s">
        <v>3245</v>
      </c>
      <c r="S578" s="7" t="s">
        <v>193</v>
      </c>
    </row>
    <row r="579" ht="14" customHeight="1" spans="1:19">
      <c r="A579" s="6" t="s">
        <v>3246</v>
      </c>
      <c r="B579" s="6" t="s">
        <v>44</v>
      </c>
      <c r="C579" s="6" t="s">
        <v>3247</v>
      </c>
      <c r="D579" s="7" t="s">
        <v>7</v>
      </c>
      <c r="E579" s="7" t="s">
        <v>1839</v>
      </c>
      <c r="F579" s="7" t="s">
        <v>3248</v>
      </c>
      <c r="G579" s="6" t="s">
        <v>245</v>
      </c>
      <c r="H579" s="6" t="s">
        <v>50</v>
      </c>
      <c r="I579" s="6" t="s">
        <v>518</v>
      </c>
      <c r="J579" s="6">
        <f t="shared" si="10"/>
        <v>0</v>
      </c>
      <c r="K579" s="6"/>
      <c r="L579" s="6"/>
      <c r="M579" s="6"/>
      <c r="N579" s="6"/>
      <c r="O579" s="6" t="s">
        <v>52</v>
      </c>
      <c r="P579" s="6" t="s">
        <v>12</v>
      </c>
      <c r="Q579" s="6" t="s">
        <v>3249</v>
      </c>
      <c r="R579" s="7" t="s">
        <v>3250</v>
      </c>
      <c r="S579" s="7" t="s">
        <v>52</v>
      </c>
    </row>
    <row r="580" ht="14" customHeight="1" spans="1:19">
      <c r="A580" s="6" t="s">
        <v>3251</v>
      </c>
      <c r="B580" s="6" t="s">
        <v>44</v>
      </c>
      <c r="C580" s="6" t="s">
        <v>3252</v>
      </c>
      <c r="D580" s="7" t="s">
        <v>46</v>
      </c>
      <c r="E580" s="7" t="s">
        <v>60</v>
      </c>
      <c r="F580" s="7" t="s">
        <v>3253</v>
      </c>
      <c r="G580" s="6" t="s">
        <v>169</v>
      </c>
      <c r="H580" s="6" t="s">
        <v>50</v>
      </c>
      <c r="I580" s="9" t="s">
        <v>51</v>
      </c>
      <c r="J580" s="6">
        <f t="shared" si="10"/>
        <v>0</v>
      </c>
      <c r="K580" s="6"/>
      <c r="L580" s="6"/>
      <c r="M580" s="6"/>
      <c r="N580" s="6"/>
      <c r="O580" s="6" t="s">
        <v>52</v>
      </c>
      <c r="P580" s="6" t="s">
        <v>746</v>
      </c>
      <c r="Q580" s="6" t="s">
        <v>3254</v>
      </c>
      <c r="R580" s="7" t="s">
        <v>3255</v>
      </c>
      <c r="S580" s="7" t="s">
        <v>2478</v>
      </c>
    </row>
    <row r="581" ht="14" customHeight="1" spans="1:19">
      <c r="A581" s="6" t="s">
        <v>3256</v>
      </c>
      <c r="B581" s="6" t="s">
        <v>97</v>
      </c>
      <c r="C581" s="6" t="s">
        <v>3257</v>
      </c>
      <c r="D581" s="7" t="s">
        <v>71</v>
      </c>
      <c r="E581" s="7" t="s">
        <v>208</v>
      </c>
      <c r="F581" s="7" t="s">
        <v>2648</v>
      </c>
      <c r="G581" s="6" t="s">
        <v>253</v>
      </c>
      <c r="H581" s="6" t="s">
        <v>101</v>
      </c>
      <c r="I581" s="9" t="s">
        <v>51</v>
      </c>
      <c r="J581" s="6">
        <f t="shared" si="10"/>
        <v>0</v>
      </c>
      <c r="K581" s="6"/>
      <c r="L581" s="6"/>
      <c r="M581" s="6"/>
      <c r="N581" s="6"/>
      <c r="O581" s="6" t="s">
        <v>52</v>
      </c>
      <c r="P581" s="6" t="s">
        <v>2428</v>
      </c>
      <c r="Q581" s="6" t="s">
        <v>3258</v>
      </c>
      <c r="R581" s="7" t="s">
        <v>3259</v>
      </c>
      <c r="S581" s="7" t="s">
        <v>328</v>
      </c>
    </row>
    <row r="582" ht="14" customHeight="1" spans="1:19">
      <c r="A582" s="6" t="s">
        <v>3260</v>
      </c>
      <c r="B582" s="6" t="s">
        <v>3261</v>
      </c>
      <c r="C582" s="6" t="s">
        <v>3262</v>
      </c>
      <c r="D582" s="7" t="s">
        <v>46</v>
      </c>
      <c r="E582" s="7" t="s">
        <v>47</v>
      </c>
      <c r="F582" s="7" t="s">
        <v>3263</v>
      </c>
      <c r="G582" s="6" t="s">
        <v>245</v>
      </c>
      <c r="H582" s="6" t="s">
        <v>50</v>
      </c>
      <c r="I582" s="9" t="s">
        <v>51</v>
      </c>
      <c r="J582" s="6">
        <f t="shared" si="10"/>
        <v>0</v>
      </c>
      <c r="K582" s="6"/>
      <c r="L582" s="6"/>
      <c r="M582" s="6"/>
      <c r="N582" s="6"/>
      <c r="O582" s="6" t="s">
        <v>52</v>
      </c>
      <c r="P582" s="6" t="s">
        <v>2004</v>
      </c>
      <c r="Q582" s="6" t="s">
        <v>3264</v>
      </c>
      <c r="R582" s="7" t="s">
        <v>3265</v>
      </c>
      <c r="S582" s="7" t="s">
        <v>3266</v>
      </c>
    </row>
    <row r="583" ht="14" customHeight="1" spans="1:19">
      <c r="A583" s="6" t="s">
        <v>3267</v>
      </c>
      <c r="B583" s="6" t="s">
        <v>97</v>
      </c>
      <c r="C583" s="6" t="s">
        <v>3268</v>
      </c>
      <c r="D583" s="7" t="s">
        <v>46</v>
      </c>
      <c r="E583" s="7" t="s">
        <v>89</v>
      </c>
      <c r="F583" s="7" t="s">
        <v>3269</v>
      </c>
      <c r="G583" s="6" t="s">
        <v>124</v>
      </c>
      <c r="H583" s="6" t="s">
        <v>101</v>
      </c>
      <c r="I583" s="9" t="s">
        <v>51</v>
      </c>
      <c r="J583" s="6">
        <f>K583+M583+N583</f>
        <v>0</v>
      </c>
      <c r="K583" s="6"/>
      <c r="L583" s="6"/>
      <c r="M583" s="6"/>
      <c r="N583" s="6"/>
      <c r="O583" s="6" t="s">
        <v>52</v>
      </c>
      <c r="P583" s="6" t="s">
        <v>347</v>
      </c>
      <c r="Q583" s="6" t="s">
        <v>3270</v>
      </c>
      <c r="R583" s="7"/>
      <c r="S583" s="7" t="s">
        <v>322</v>
      </c>
    </row>
    <row r="584" ht="14" customHeight="1" spans="1:19">
      <c r="A584" s="6" t="s">
        <v>3271</v>
      </c>
      <c r="B584" s="6" t="s">
        <v>44</v>
      </c>
      <c r="C584" s="6" t="s">
        <v>3272</v>
      </c>
      <c r="D584" s="7" t="s">
        <v>7</v>
      </c>
      <c r="E584" s="7" t="s">
        <v>114</v>
      </c>
      <c r="F584" s="7" t="s">
        <v>3273</v>
      </c>
      <c r="G584" s="6" t="s">
        <v>116</v>
      </c>
      <c r="H584" s="6" t="s">
        <v>50</v>
      </c>
      <c r="I584" s="9" t="s">
        <v>83</v>
      </c>
      <c r="J584" s="6">
        <f>K584+M584+N584</f>
        <v>30</v>
      </c>
      <c r="K584" s="6"/>
      <c r="L584" s="6"/>
      <c r="M584" s="6">
        <v>30</v>
      </c>
      <c r="N584" s="6">
        <v>0</v>
      </c>
      <c r="O584" s="6" t="s">
        <v>63</v>
      </c>
      <c r="P584" s="6" t="s">
        <v>11</v>
      </c>
      <c r="Q584" s="6" t="s">
        <v>3274</v>
      </c>
      <c r="R584" s="7" t="s">
        <v>3275</v>
      </c>
      <c r="S584" s="7" t="s">
        <v>3276</v>
      </c>
    </row>
    <row r="585" ht="14" customHeight="1" spans="1:19">
      <c r="A585" s="6" t="s">
        <v>3277</v>
      </c>
      <c r="B585" s="6" t="s">
        <v>97</v>
      </c>
      <c r="C585" s="6" t="s">
        <v>3278</v>
      </c>
      <c r="D585" s="7" t="s">
        <v>46</v>
      </c>
      <c r="E585" s="7" t="s">
        <v>99</v>
      </c>
      <c r="F585" s="7" t="s">
        <v>3279</v>
      </c>
      <c r="G585" s="6" t="s">
        <v>253</v>
      </c>
      <c r="H585" s="6" t="s">
        <v>101</v>
      </c>
      <c r="I585" s="9" t="s">
        <v>51</v>
      </c>
      <c r="J585" s="6">
        <f>K585+M585+N585</f>
        <v>0</v>
      </c>
      <c r="K585" s="6"/>
      <c r="L585" s="6"/>
      <c r="M585" s="6"/>
      <c r="N585" s="6"/>
      <c r="O585" s="6" t="s">
        <v>52</v>
      </c>
      <c r="P585" s="6" t="s">
        <v>313</v>
      </c>
      <c r="Q585" s="6" t="s">
        <v>3280</v>
      </c>
      <c r="R585" s="7"/>
      <c r="S585" s="7" t="s">
        <v>328</v>
      </c>
    </row>
    <row r="586" ht="14" customHeight="1" spans="1:19">
      <c r="A586" s="6" t="s">
        <v>3281</v>
      </c>
      <c r="B586" s="6" t="s">
        <v>97</v>
      </c>
      <c r="C586" s="6" t="s">
        <v>3282</v>
      </c>
      <c r="D586" s="7" t="s">
        <v>7</v>
      </c>
      <c r="E586" s="7" t="s">
        <v>202</v>
      </c>
      <c r="F586" s="7" t="s">
        <v>3283</v>
      </c>
      <c r="G586" s="6" t="s">
        <v>116</v>
      </c>
      <c r="H586" s="6" t="s">
        <v>50</v>
      </c>
      <c r="I586" s="9" t="s">
        <v>51</v>
      </c>
      <c r="J586" s="6">
        <f>K586+M586+N586</f>
        <v>0</v>
      </c>
      <c r="K586" s="6"/>
      <c r="L586" s="6"/>
      <c r="M586" s="6"/>
      <c r="N586" s="6"/>
      <c r="O586" s="6" t="s">
        <v>52</v>
      </c>
      <c r="P586" s="6" t="s">
        <v>9</v>
      </c>
      <c r="Q586" s="6" t="s">
        <v>3284</v>
      </c>
      <c r="R586" s="7" t="s">
        <v>3285</v>
      </c>
      <c r="S586" s="7" t="s">
        <v>328</v>
      </c>
    </row>
    <row r="587" ht="14" customHeight="1" spans="1:19">
      <c r="A587" s="6" t="s">
        <v>3286</v>
      </c>
      <c r="B587" s="6" t="s">
        <v>97</v>
      </c>
      <c r="C587" s="6" t="s">
        <v>3287</v>
      </c>
      <c r="D587" s="7" t="s">
        <v>7</v>
      </c>
      <c r="E587" s="7" t="s">
        <v>140</v>
      </c>
      <c r="F587" s="7" t="s">
        <v>3288</v>
      </c>
      <c r="G587" s="6" t="s">
        <v>82</v>
      </c>
      <c r="H587" s="6" t="s">
        <v>101</v>
      </c>
      <c r="I587" s="9" t="s">
        <v>83</v>
      </c>
      <c r="J587" s="6">
        <f t="shared" ref="J587:J635" si="11">K587+M587+N587</f>
        <v>30</v>
      </c>
      <c r="K587" s="6"/>
      <c r="L587" s="6"/>
      <c r="M587" s="6">
        <v>30</v>
      </c>
      <c r="N587" s="6">
        <v>0</v>
      </c>
      <c r="O587" s="6" t="s">
        <v>63</v>
      </c>
      <c r="P587" s="6" t="s">
        <v>8</v>
      </c>
      <c r="Q587" s="6" t="s">
        <v>3289</v>
      </c>
      <c r="R587" s="7"/>
      <c r="S587" s="7" t="s">
        <v>3290</v>
      </c>
    </row>
    <row r="588" ht="14" customHeight="1" spans="1:19">
      <c r="A588" s="6" t="s">
        <v>3291</v>
      </c>
      <c r="B588" s="6" t="s">
        <v>105</v>
      </c>
      <c r="C588" s="6" t="s">
        <v>3292</v>
      </c>
      <c r="D588" s="7" t="s">
        <v>46</v>
      </c>
      <c r="E588" s="7" t="s">
        <v>99</v>
      </c>
      <c r="F588" s="7" t="s">
        <v>364</v>
      </c>
      <c r="G588" s="6" t="s">
        <v>49</v>
      </c>
      <c r="H588" s="6" t="s">
        <v>50</v>
      </c>
      <c r="I588" s="9" t="s">
        <v>62</v>
      </c>
      <c r="J588" s="6">
        <f t="shared" si="11"/>
        <v>200</v>
      </c>
      <c r="K588" s="6"/>
      <c r="L588" s="6"/>
      <c r="M588" s="6">
        <v>200</v>
      </c>
      <c r="N588" s="6">
        <v>0</v>
      </c>
      <c r="O588" s="6" t="s">
        <v>63</v>
      </c>
      <c r="P588" s="6" t="s">
        <v>53</v>
      </c>
      <c r="Q588" s="6" t="s">
        <v>3293</v>
      </c>
      <c r="R588" s="7" t="s">
        <v>3294</v>
      </c>
      <c r="S588" s="7" t="s">
        <v>52</v>
      </c>
    </row>
    <row r="589" ht="14" customHeight="1" spans="1:19">
      <c r="A589" s="6" t="s">
        <v>3295</v>
      </c>
      <c r="B589" s="6" t="s">
        <v>44</v>
      </c>
      <c r="C589" s="6" t="s">
        <v>3296</v>
      </c>
      <c r="D589" s="7" t="s">
        <v>46</v>
      </c>
      <c r="E589" s="7" t="s">
        <v>99</v>
      </c>
      <c r="F589" s="7" t="s">
        <v>3297</v>
      </c>
      <c r="G589" s="6" t="s">
        <v>400</v>
      </c>
      <c r="H589" s="6" t="s">
        <v>50</v>
      </c>
      <c r="I589" s="6" t="s">
        <v>518</v>
      </c>
      <c r="J589" s="6">
        <f t="shared" si="11"/>
        <v>0</v>
      </c>
      <c r="K589" s="6"/>
      <c r="L589" s="6"/>
      <c r="M589" s="6"/>
      <c r="N589" s="6"/>
      <c r="O589" s="6" t="s">
        <v>52</v>
      </c>
      <c r="P589" s="6" t="s">
        <v>53</v>
      </c>
      <c r="Q589" s="6" t="s">
        <v>3298</v>
      </c>
      <c r="R589" s="7" t="s">
        <v>3299</v>
      </c>
      <c r="S589" s="7" t="s">
        <v>52</v>
      </c>
    </row>
    <row r="590" ht="14" customHeight="1" spans="1:19">
      <c r="A590" s="6" t="s">
        <v>3300</v>
      </c>
      <c r="B590" s="6" t="s">
        <v>44</v>
      </c>
      <c r="C590" s="6" t="s">
        <v>3301</v>
      </c>
      <c r="D590" s="7" t="s">
        <v>7</v>
      </c>
      <c r="E590" s="7" t="s">
        <v>298</v>
      </c>
      <c r="F590" s="7" t="s">
        <v>3302</v>
      </c>
      <c r="G590" s="6" t="s">
        <v>108</v>
      </c>
      <c r="H590" s="6" t="s">
        <v>50</v>
      </c>
      <c r="I590" s="9" t="s">
        <v>51</v>
      </c>
      <c r="J590" s="6">
        <f t="shared" si="11"/>
        <v>0</v>
      </c>
      <c r="K590" s="6"/>
      <c r="L590" s="6"/>
      <c r="M590" s="6"/>
      <c r="N590" s="6"/>
      <c r="O590" s="6" t="s">
        <v>52</v>
      </c>
      <c r="P590" s="6" t="s">
        <v>18</v>
      </c>
      <c r="Q590" s="6" t="s">
        <v>3303</v>
      </c>
      <c r="R590" s="7" t="s">
        <v>3304</v>
      </c>
      <c r="S590" s="7" t="s">
        <v>389</v>
      </c>
    </row>
    <row r="591" ht="14" customHeight="1" spans="1:19">
      <c r="A591" s="6" t="s">
        <v>3305</v>
      </c>
      <c r="B591" s="6" t="s">
        <v>3306</v>
      </c>
      <c r="C591" s="6" t="s">
        <v>3307</v>
      </c>
      <c r="D591" s="7" t="s">
        <v>71</v>
      </c>
      <c r="E591" s="7" t="s">
        <v>260</v>
      </c>
      <c r="F591" s="7" t="s">
        <v>3308</v>
      </c>
      <c r="G591" s="6" t="s">
        <v>142</v>
      </c>
      <c r="H591" s="6" t="s">
        <v>50</v>
      </c>
      <c r="I591" s="9" t="s">
        <v>51</v>
      </c>
      <c r="J591" s="6">
        <f t="shared" si="11"/>
        <v>0</v>
      </c>
      <c r="K591" s="6"/>
      <c r="L591" s="6"/>
      <c r="M591" s="6"/>
      <c r="N591" s="6"/>
      <c r="O591" s="6" t="s">
        <v>52</v>
      </c>
      <c r="P591" s="6" t="s">
        <v>75</v>
      </c>
      <c r="Q591" s="6" t="s">
        <v>3309</v>
      </c>
      <c r="R591" s="7" t="s">
        <v>3310</v>
      </c>
      <c r="S591" s="7" t="s">
        <v>3311</v>
      </c>
    </row>
    <row r="592" ht="14" customHeight="1" spans="1:19">
      <c r="A592" s="6" t="s">
        <v>3312</v>
      </c>
      <c r="B592" s="6" t="s">
        <v>58</v>
      </c>
      <c r="C592" s="6" t="s">
        <v>3313</v>
      </c>
      <c r="D592" s="7" t="s">
        <v>71</v>
      </c>
      <c r="E592" s="7" t="s">
        <v>208</v>
      </c>
      <c r="F592" s="7" t="s">
        <v>3314</v>
      </c>
      <c r="G592" s="6" t="s">
        <v>124</v>
      </c>
      <c r="H592" s="6" t="s">
        <v>50</v>
      </c>
      <c r="I592" s="9" t="s">
        <v>62</v>
      </c>
      <c r="J592" s="6">
        <f t="shared" si="11"/>
        <v>200</v>
      </c>
      <c r="K592" s="6"/>
      <c r="L592" s="6"/>
      <c r="M592" s="6">
        <v>200</v>
      </c>
      <c r="N592" s="6">
        <v>0</v>
      </c>
      <c r="O592" s="6" t="s">
        <v>63</v>
      </c>
      <c r="P592" s="6" t="s">
        <v>280</v>
      </c>
      <c r="Q592" s="6" t="s">
        <v>3315</v>
      </c>
      <c r="R592" s="7" t="s">
        <v>3316</v>
      </c>
      <c r="S592" s="7" t="s">
        <v>193</v>
      </c>
    </row>
    <row r="593" ht="14" customHeight="1" spans="1:19">
      <c r="A593" s="6" t="s">
        <v>3317</v>
      </c>
      <c r="B593" s="6" t="s">
        <v>105</v>
      </c>
      <c r="C593" s="6" t="s">
        <v>3318</v>
      </c>
      <c r="D593" s="7" t="s">
        <v>46</v>
      </c>
      <c r="E593" s="7" t="s">
        <v>99</v>
      </c>
      <c r="F593" s="7" t="s">
        <v>3319</v>
      </c>
      <c r="G593" s="6" t="s">
        <v>478</v>
      </c>
      <c r="H593" s="6" t="s">
        <v>101</v>
      </c>
      <c r="I593" s="9" t="s">
        <v>83</v>
      </c>
      <c r="J593" s="6">
        <f t="shared" si="11"/>
        <v>30</v>
      </c>
      <c r="K593" s="6"/>
      <c r="L593" s="6"/>
      <c r="M593" s="6">
        <v>30</v>
      </c>
      <c r="N593" s="6">
        <v>0</v>
      </c>
      <c r="O593" s="6" t="s">
        <v>63</v>
      </c>
      <c r="P593" s="6" t="s">
        <v>725</v>
      </c>
      <c r="Q593" s="6" t="s">
        <v>3320</v>
      </c>
      <c r="R593" s="7"/>
      <c r="S593" s="7" t="s">
        <v>3321</v>
      </c>
    </row>
    <row r="594" ht="14" customHeight="1" spans="1:19">
      <c r="A594" s="6" t="s">
        <v>3322</v>
      </c>
      <c r="B594" s="6" t="s">
        <v>44</v>
      </c>
      <c r="C594" s="6" t="s">
        <v>3323</v>
      </c>
      <c r="D594" s="7" t="s">
        <v>46</v>
      </c>
      <c r="E594" s="7" t="s">
        <v>188</v>
      </c>
      <c r="F594" s="7" t="s">
        <v>3324</v>
      </c>
      <c r="G594" s="6" t="s">
        <v>204</v>
      </c>
      <c r="H594" s="6" t="s">
        <v>50</v>
      </c>
      <c r="I594" s="9" t="s">
        <v>51</v>
      </c>
      <c r="J594" s="6">
        <f t="shared" si="11"/>
        <v>0</v>
      </c>
      <c r="K594" s="6"/>
      <c r="L594" s="6"/>
      <c r="M594" s="6"/>
      <c r="N594" s="6"/>
      <c r="O594" s="6" t="s">
        <v>52</v>
      </c>
      <c r="P594" s="6" t="s">
        <v>3325</v>
      </c>
      <c r="Q594" s="6" t="s">
        <v>3326</v>
      </c>
      <c r="R594" s="7" t="s">
        <v>3327</v>
      </c>
      <c r="S594" s="7" t="s">
        <v>3328</v>
      </c>
    </row>
    <row r="595" ht="14" customHeight="1" spans="1:19">
      <c r="A595" s="6" t="s">
        <v>3329</v>
      </c>
      <c r="B595" s="6" t="s">
        <v>44</v>
      </c>
      <c r="C595" s="6" t="s">
        <v>3330</v>
      </c>
      <c r="D595" s="7" t="s">
        <v>7</v>
      </c>
      <c r="E595" s="7" t="s">
        <v>202</v>
      </c>
      <c r="F595" s="7" t="s">
        <v>3331</v>
      </c>
      <c r="G595" s="6" t="s">
        <v>49</v>
      </c>
      <c r="H595" s="6" t="s">
        <v>50</v>
      </c>
      <c r="I595" s="9" t="s">
        <v>62</v>
      </c>
      <c r="J595" s="6">
        <f t="shared" si="11"/>
        <v>320</v>
      </c>
      <c r="K595" s="6">
        <v>50</v>
      </c>
      <c r="L595" s="6"/>
      <c r="M595" s="6">
        <v>195</v>
      </c>
      <c r="N595" s="6">
        <v>75</v>
      </c>
      <c r="O595" s="6" t="s">
        <v>63</v>
      </c>
      <c r="P595" s="6" t="s">
        <v>9</v>
      </c>
      <c r="Q595" s="6" t="s">
        <v>3332</v>
      </c>
      <c r="R595" s="7"/>
      <c r="S595" s="7" t="s">
        <v>426</v>
      </c>
    </row>
    <row r="596" ht="14" customHeight="1" spans="1:19">
      <c r="A596" s="6" t="s">
        <v>3333</v>
      </c>
      <c r="B596" s="6" t="s">
        <v>105</v>
      </c>
      <c r="C596" s="6" t="s">
        <v>3334</v>
      </c>
      <c r="D596" s="7" t="s">
        <v>46</v>
      </c>
      <c r="E596" s="7" t="s">
        <v>89</v>
      </c>
      <c r="F596" s="7" t="s">
        <v>3335</v>
      </c>
      <c r="G596" s="6" t="s">
        <v>49</v>
      </c>
      <c r="H596" s="6" t="s">
        <v>526</v>
      </c>
      <c r="I596" s="6" t="s">
        <v>518</v>
      </c>
      <c r="J596" s="6">
        <f t="shared" si="11"/>
        <v>0</v>
      </c>
      <c r="K596" s="6"/>
      <c r="L596" s="6"/>
      <c r="M596" s="6"/>
      <c r="N596" s="6"/>
      <c r="O596" s="6" t="s">
        <v>52</v>
      </c>
      <c r="P596" s="6" t="s">
        <v>347</v>
      </c>
      <c r="Q596" s="6" t="s">
        <v>3336</v>
      </c>
      <c r="R596" s="7" t="s">
        <v>56</v>
      </c>
      <c r="S596" s="7" t="s">
        <v>52</v>
      </c>
    </row>
    <row r="597" ht="14" customHeight="1" spans="1:19">
      <c r="A597" s="6" t="s">
        <v>3337</v>
      </c>
      <c r="B597" s="6" t="s">
        <v>3338</v>
      </c>
      <c r="C597" s="6" t="s">
        <v>3339</v>
      </c>
      <c r="D597" s="7" t="s">
        <v>71</v>
      </c>
      <c r="E597" s="7" t="s">
        <v>570</v>
      </c>
      <c r="F597" s="7" t="s">
        <v>3340</v>
      </c>
      <c r="G597" s="6" t="s">
        <v>91</v>
      </c>
      <c r="H597" s="6" t="s">
        <v>101</v>
      </c>
      <c r="I597" s="9" t="s">
        <v>83</v>
      </c>
      <c r="J597" s="6">
        <f t="shared" si="11"/>
        <v>50</v>
      </c>
      <c r="K597" s="6"/>
      <c r="L597" s="6"/>
      <c r="M597" s="6">
        <v>50</v>
      </c>
      <c r="N597" s="6">
        <v>0</v>
      </c>
      <c r="O597" s="6" t="s">
        <v>63</v>
      </c>
      <c r="P597" s="6" t="s">
        <v>2428</v>
      </c>
      <c r="Q597" s="6" t="s">
        <v>3341</v>
      </c>
      <c r="R597" s="7" t="s">
        <v>969</v>
      </c>
      <c r="S597" s="7" t="s">
        <v>3342</v>
      </c>
    </row>
    <row r="598" ht="14" customHeight="1" spans="1:19">
      <c r="A598" s="6" t="s">
        <v>3343</v>
      </c>
      <c r="B598" s="6" t="s">
        <v>3344</v>
      </c>
      <c r="C598" s="6" t="s">
        <v>3345</v>
      </c>
      <c r="D598" s="7" t="s">
        <v>46</v>
      </c>
      <c r="E598" s="7" t="s">
        <v>243</v>
      </c>
      <c r="F598" s="7" t="s">
        <v>3346</v>
      </c>
      <c r="G598" s="6" t="s">
        <v>300</v>
      </c>
      <c r="H598" s="6" t="s">
        <v>101</v>
      </c>
      <c r="I598" s="6" t="s">
        <v>518</v>
      </c>
      <c r="J598" s="6">
        <f t="shared" si="11"/>
        <v>0</v>
      </c>
      <c r="K598" s="6"/>
      <c r="L598" s="6"/>
      <c r="M598" s="6"/>
      <c r="N598" s="6"/>
      <c r="O598" s="6" t="s">
        <v>52</v>
      </c>
      <c r="P598" s="6" t="s">
        <v>347</v>
      </c>
      <c r="Q598" s="6" t="s">
        <v>3347</v>
      </c>
      <c r="R598" s="7" t="s">
        <v>56</v>
      </c>
      <c r="S598" s="7" t="s">
        <v>52</v>
      </c>
    </row>
    <row r="599" ht="14" customHeight="1" spans="1:19">
      <c r="A599" s="6" t="s">
        <v>3348</v>
      </c>
      <c r="B599" s="6" t="s">
        <v>44</v>
      </c>
      <c r="C599" s="6" t="s">
        <v>3349</v>
      </c>
      <c r="D599" s="7" t="s">
        <v>46</v>
      </c>
      <c r="E599" s="7" t="s">
        <v>47</v>
      </c>
      <c r="F599" s="7" t="s">
        <v>3350</v>
      </c>
      <c r="G599" s="6" t="s">
        <v>82</v>
      </c>
      <c r="H599" s="6" t="s">
        <v>50</v>
      </c>
      <c r="I599" s="9" t="s">
        <v>51</v>
      </c>
      <c r="J599" s="6">
        <f t="shared" si="11"/>
        <v>0</v>
      </c>
      <c r="K599" s="6"/>
      <c r="L599" s="6"/>
      <c r="M599" s="6"/>
      <c r="N599" s="6"/>
      <c r="O599" s="6" t="s">
        <v>52</v>
      </c>
      <c r="P599" s="6" t="s">
        <v>2066</v>
      </c>
      <c r="Q599" s="6" t="s">
        <v>3351</v>
      </c>
      <c r="R599" s="7" t="s">
        <v>3352</v>
      </c>
      <c r="S599" s="7" t="s">
        <v>56</v>
      </c>
    </row>
    <row r="600" ht="14" customHeight="1" spans="1:19">
      <c r="A600" s="6" t="s">
        <v>3353</v>
      </c>
      <c r="B600" s="6" t="s">
        <v>105</v>
      </c>
      <c r="C600" s="6" t="s">
        <v>3354</v>
      </c>
      <c r="D600" s="7" t="s">
        <v>46</v>
      </c>
      <c r="E600" s="7" t="s">
        <v>122</v>
      </c>
      <c r="F600" s="7" t="s">
        <v>3355</v>
      </c>
      <c r="G600" s="6" t="s">
        <v>197</v>
      </c>
      <c r="H600" s="6" t="s">
        <v>50</v>
      </c>
      <c r="I600" s="9" t="s">
        <v>51</v>
      </c>
      <c r="J600" s="6">
        <f t="shared" si="11"/>
        <v>0</v>
      </c>
      <c r="K600" s="6"/>
      <c r="L600" s="6"/>
      <c r="M600" s="6"/>
      <c r="N600" s="6"/>
      <c r="O600" s="6" t="s">
        <v>52</v>
      </c>
      <c r="P600" s="6" t="s">
        <v>125</v>
      </c>
      <c r="Q600" s="6" t="s">
        <v>3356</v>
      </c>
      <c r="R600" s="7" t="s">
        <v>3357</v>
      </c>
      <c r="S600" s="7" t="s">
        <v>328</v>
      </c>
    </row>
    <row r="601" ht="14" customHeight="1" spans="1:19">
      <c r="A601" s="6" t="s">
        <v>3358</v>
      </c>
      <c r="B601" s="6" t="s">
        <v>44</v>
      </c>
      <c r="C601" s="6" t="s">
        <v>3359</v>
      </c>
      <c r="D601" s="7" t="s">
        <v>7</v>
      </c>
      <c r="E601" s="7" t="s">
        <v>114</v>
      </c>
      <c r="F601" s="7" t="s">
        <v>3360</v>
      </c>
      <c r="G601" s="6" t="s">
        <v>49</v>
      </c>
      <c r="H601" s="6" t="s">
        <v>50</v>
      </c>
      <c r="I601" s="9" t="s">
        <v>51</v>
      </c>
      <c r="J601" s="6">
        <f t="shared" si="11"/>
        <v>0</v>
      </c>
      <c r="K601" s="6"/>
      <c r="L601" s="6"/>
      <c r="M601" s="6"/>
      <c r="N601" s="6"/>
      <c r="O601" s="6" t="s">
        <v>52</v>
      </c>
      <c r="P601" s="6" t="s">
        <v>11</v>
      </c>
      <c r="Q601" s="6" t="s">
        <v>3361</v>
      </c>
      <c r="R601" s="7" t="s">
        <v>3362</v>
      </c>
      <c r="S601" s="7" t="s">
        <v>389</v>
      </c>
    </row>
    <row r="602" ht="14" customHeight="1" spans="1:19">
      <c r="A602" s="6" t="s">
        <v>3363</v>
      </c>
      <c r="B602" s="6" t="s">
        <v>97</v>
      </c>
      <c r="C602" s="6" t="s">
        <v>3364</v>
      </c>
      <c r="D602" s="7" t="s">
        <v>7</v>
      </c>
      <c r="E602" s="7" t="s">
        <v>182</v>
      </c>
      <c r="F602" s="7" t="s">
        <v>3365</v>
      </c>
      <c r="G602" s="6" t="s">
        <v>169</v>
      </c>
      <c r="H602" s="6" t="s">
        <v>50</v>
      </c>
      <c r="I602" s="9" t="s">
        <v>51</v>
      </c>
      <c r="J602" s="6">
        <f t="shared" si="11"/>
        <v>0</v>
      </c>
      <c r="K602" s="6"/>
      <c r="L602" s="6"/>
      <c r="M602" s="6"/>
      <c r="N602" s="6"/>
      <c r="O602" s="6" t="s">
        <v>52</v>
      </c>
      <c r="P602" s="6" t="s">
        <v>17</v>
      </c>
      <c r="Q602" s="6" t="s">
        <v>3366</v>
      </c>
      <c r="R602" s="7" t="s">
        <v>3367</v>
      </c>
      <c r="S602" s="7" t="s">
        <v>316</v>
      </c>
    </row>
    <row r="603" ht="14" customHeight="1" spans="1:19">
      <c r="A603" s="6" t="s">
        <v>3368</v>
      </c>
      <c r="B603" s="6" t="s">
        <v>105</v>
      </c>
      <c r="C603" s="6" t="s">
        <v>3369</v>
      </c>
      <c r="D603" s="7" t="s">
        <v>46</v>
      </c>
      <c r="E603" s="7" t="s">
        <v>99</v>
      </c>
      <c r="F603" s="7" t="s">
        <v>3370</v>
      </c>
      <c r="G603" s="6" t="s">
        <v>197</v>
      </c>
      <c r="H603" s="6" t="s">
        <v>50</v>
      </c>
      <c r="I603" s="9" t="s">
        <v>51</v>
      </c>
      <c r="J603" s="6">
        <f t="shared" si="11"/>
        <v>0</v>
      </c>
      <c r="K603" s="6"/>
      <c r="L603" s="6"/>
      <c r="M603" s="6"/>
      <c r="N603" s="6"/>
      <c r="O603" s="6" t="s">
        <v>52</v>
      </c>
      <c r="P603" s="6" t="s">
        <v>291</v>
      </c>
      <c r="Q603" s="6" t="s">
        <v>3371</v>
      </c>
      <c r="R603" s="7" t="s">
        <v>3372</v>
      </c>
      <c r="S603" s="7" t="s">
        <v>3373</v>
      </c>
    </row>
    <row r="604" ht="14" customHeight="1" spans="1:19">
      <c r="A604" s="6" t="s">
        <v>3374</v>
      </c>
      <c r="B604" s="6" t="s">
        <v>58</v>
      </c>
      <c r="C604" s="6" t="s">
        <v>3375</v>
      </c>
      <c r="D604" s="7" t="s">
        <v>46</v>
      </c>
      <c r="E604" s="7" t="s">
        <v>47</v>
      </c>
      <c r="F604" s="7" t="s">
        <v>3376</v>
      </c>
      <c r="G604" s="6" t="s">
        <v>108</v>
      </c>
      <c r="H604" s="6" t="s">
        <v>50</v>
      </c>
      <c r="I604" s="6" t="s">
        <v>518</v>
      </c>
      <c r="J604" s="6">
        <f t="shared" si="11"/>
        <v>0</v>
      </c>
      <c r="K604" s="6"/>
      <c r="L604" s="6"/>
      <c r="M604" s="6"/>
      <c r="N604" s="6"/>
      <c r="O604" s="6" t="s">
        <v>52</v>
      </c>
      <c r="P604" s="6" t="s">
        <v>725</v>
      </c>
      <c r="Q604" s="6" t="s">
        <v>3377</v>
      </c>
      <c r="R604" s="7" t="s">
        <v>3378</v>
      </c>
      <c r="S604" s="7" t="s">
        <v>52</v>
      </c>
    </row>
    <row r="605" ht="14" customHeight="1" spans="1:19">
      <c r="A605" s="6" t="s">
        <v>3379</v>
      </c>
      <c r="B605" s="6" t="s">
        <v>44</v>
      </c>
      <c r="C605" s="6" t="s">
        <v>3380</v>
      </c>
      <c r="D605" s="7" t="s">
        <v>7</v>
      </c>
      <c r="E605" s="7" t="s">
        <v>114</v>
      </c>
      <c r="F605" s="7" t="s">
        <v>3381</v>
      </c>
      <c r="G605" s="6" t="s">
        <v>124</v>
      </c>
      <c r="H605" s="6" t="s">
        <v>50</v>
      </c>
      <c r="I605" s="9" t="s">
        <v>51</v>
      </c>
      <c r="J605" s="6">
        <f t="shared" si="11"/>
        <v>0</v>
      </c>
      <c r="K605" s="6"/>
      <c r="L605" s="6"/>
      <c r="M605" s="6"/>
      <c r="N605" s="6"/>
      <c r="O605" s="6" t="s">
        <v>52</v>
      </c>
      <c r="P605" s="6" t="s">
        <v>268</v>
      </c>
      <c r="Q605" s="6" t="s">
        <v>3382</v>
      </c>
      <c r="R605" s="7"/>
      <c r="S605" s="7" t="s">
        <v>3383</v>
      </c>
    </row>
    <row r="606" ht="14" customHeight="1" spans="1:19">
      <c r="A606" s="6" t="s">
        <v>3384</v>
      </c>
      <c r="B606" s="6" t="s">
        <v>44</v>
      </c>
      <c r="C606" s="6" t="s">
        <v>3385</v>
      </c>
      <c r="D606" s="7" t="s">
        <v>71</v>
      </c>
      <c r="E606" s="7" t="s">
        <v>131</v>
      </c>
      <c r="F606" s="7" t="s">
        <v>3386</v>
      </c>
      <c r="G606" s="6" t="s">
        <v>245</v>
      </c>
      <c r="H606" s="6" t="s">
        <v>50</v>
      </c>
      <c r="I606" s="9" t="s">
        <v>51</v>
      </c>
      <c r="J606" s="6">
        <f t="shared" si="11"/>
        <v>0</v>
      </c>
      <c r="K606" s="6"/>
      <c r="L606" s="6"/>
      <c r="M606" s="6"/>
      <c r="N606" s="6"/>
      <c r="O606" s="6" t="s">
        <v>52</v>
      </c>
      <c r="P606" s="6" t="s">
        <v>275</v>
      </c>
      <c r="Q606" s="6" t="s">
        <v>3387</v>
      </c>
      <c r="R606" s="7" t="s">
        <v>3388</v>
      </c>
      <c r="S606" s="7" t="s">
        <v>316</v>
      </c>
    </row>
    <row r="607" ht="14" customHeight="1" spans="1:19">
      <c r="A607" s="6" t="s">
        <v>3389</v>
      </c>
      <c r="B607" s="6" t="s">
        <v>97</v>
      </c>
      <c r="C607" s="6" t="s">
        <v>3390</v>
      </c>
      <c r="D607" s="7" t="s">
        <v>7</v>
      </c>
      <c r="E607" s="7" t="s">
        <v>202</v>
      </c>
      <c r="F607" s="7" t="s">
        <v>3391</v>
      </c>
      <c r="G607" s="6" t="s">
        <v>82</v>
      </c>
      <c r="H607" s="6" t="s">
        <v>101</v>
      </c>
      <c r="I607" s="6" t="s">
        <v>518</v>
      </c>
      <c r="J607" s="6">
        <f t="shared" si="11"/>
        <v>0</v>
      </c>
      <c r="K607" s="6"/>
      <c r="L607" s="6"/>
      <c r="M607" s="6"/>
      <c r="N607" s="6"/>
      <c r="O607" s="6" t="s">
        <v>52</v>
      </c>
      <c r="P607" s="6" t="s">
        <v>14</v>
      </c>
      <c r="Q607" s="6" t="s">
        <v>3392</v>
      </c>
      <c r="R607" s="7" t="s">
        <v>3393</v>
      </c>
      <c r="S607" s="7" t="s">
        <v>52</v>
      </c>
    </row>
    <row r="608" ht="14" customHeight="1" spans="1:19">
      <c r="A608" s="6" t="s">
        <v>3394</v>
      </c>
      <c r="B608" s="6" t="s">
        <v>44</v>
      </c>
      <c r="C608" s="6" t="s">
        <v>3395</v>
      </c>
      <c r="D608" s="7" t="s">
        <v>71</v>
      </c>
      <c r="E608" s="7" t="s">
        <v>570</v>
      </c>
      <c r="F608" s="7" t="s">
        <v>3396</v>
      </c>
      <c r="G608" s="6" t="s">
        <v>745</v>
      </c>
      <c r="H608" s="6" t="s">
        <v>50</v>
      </c>
      <c r="I608" s="9" t="s">
        <v>62</v>
      </c>
      <c r="J608" s="6">
        <f t="shared" si="11"/>
        <v>150</v>
      </c>
      <c r="K608" s="6"/>
      <c r="L608" s="6"/>
      <c r="M608" s="6">
        <v>140</v>
      </c>
      <c r="N608" s="6">
        <v>10</v>
      </c>
      <c r="O608" s="6" t="s">
        <v>63</v>
      </c>
      <c r="P608" s="6" t="s">
        <v>867</v>
      </c>
      <c r="Q608" s="6" t="s">
        <v>3397</v>
      </c>
      <c r="R608" s="7" t="s">
        <v>3398</v>
      </c>
      <c r="S608" s="7" t="s">
        <v>52</v>
      </c>
    </row>
    <row r="609" ht="14" customHeight="1" spans="1:19">
      <c r="A609" s="6" t="s">
        <v>3399</v>
      </c>
      <c r="B609" s="6" t="s">
        <v>44</v>
      </c>
      <c r="C609" s="6" t="s">
        <v>3400</v>
      </c>
      <c r="D609" s="7" t="s">
        <v>71</v>
      </c>
      <c r="E609" s="7" t="s">
        <v>72</v>
      </c>
      <c r="F609" s="7" t="s">
        <v>3401</v>
      </c>
      <c r="G609" s="6" t="s">
        <v>190</v>
      </c>
      <c r="H609" s="6" t="s">
        <v>50</v>
      </c>
      <c r="I609" s="9" t="s">
        <v>62</v>
      </c>
      <c r="J609" s="6">
        <f t="shared" si="11"/>
        <v>120</v>
      </c>
      <c r="K609" s="6">
        <v>50</v>
      </c>
      <c r="L609" s="6"/>
      <c r="M609" s="6">
        <v>62</v>
      </c>
      <c r="N609" s="6">
        <v>8</v>
      </c>
      <c r="O609" s="6" t="s">
        <v>63</v>
      </c>
      <c r="P609" s="6" t="s">
        <v>262</v>
      </c>
      <c r="Q609" s="6" t="s">
        <v>3402</v>
      </c>
      <c r="R609" s="7" t="s">
        <v>3403</v>
      </c>
      <c r="S609" s="7" t="s">
        <v>3404</v>
      </c>
    </row>
    <row r="610" ht="14" customHeight="1" spans="1:19">
      <c r="A610" s="6" t="s">
        <v>3405</v>
      </c>
      <c r="B610" s="6" t="s">
        <v>105</v>
      </c>
      <c r="C610" s="6" t="s">
        <v>3406</v>
      </c>
      <c r="D610" s="7" t="s">
        <v>160</v>
      </c>
      <c r="E610" s="7" t="s">
        <v>1882</v>
      </c>
      <c r="F610" s="7" t="s">
        <v>3407</v>
      </c>
      <c r="G610" s="6" t="s">
        <v>82</v>
      </c>
      <c r="H610" s="6" t="s">
        <v>101</v>
      </c>
      <c r="I610" s="9" t="s">
        <v>62</v>
      </c>
      <c r="J610" s="6">
        <f t="shared" si="11"/>
        <v>150</v>
      </c>
      <c r="K610" s="6"/>
      <c r="L610" s="6"/>
      <c r="M610" s="6">
        <v>150</v>
      </c>
      <c r="N610" s="6">
        <v>0</v>
      </c>
      <c r="O610" s="6" t="s">
        <v>63</v>
      </c>
      <c r="P610" s="6" t="s">
        <v>3408</v>
      </c>
      <c r="Q610" s="6" t="s">
        <v>3409</v>
      </c>
      <c r="R610" s="7" t="s">
        <v>3410</v>
      </c>
      <c r="S610" s="7" t="s">
        <v>3411</v>
      </c>
    </row>
    <row r="611" ht="14" customHeight="1" spans="1:19">
      <c r="A611" s="6" t="s">
        <v>3412</v>
      </c>
      <c r="B611" s="6" t="s">
        <v>97</v>
      </c>
      <c r="C611" s="6" t="s">
        <v>3413</v>
      </c>
      <c r="D611" s="7" t="s">
        <v>7</v>
      </c>
      <c r="E611" s="7" t="s">
        <v>114</v>
      </c>
      <c r="F611" s="7" t="s">
        <v>3414</v>
      </c>
      <c r="G611" s="6" t="s">
        <v>197</v>
      </c>
      <c r="H611" s="6" t="s">
        <v>101</v>
      </c>
      <c r="I611" s="9" t="s">
        <v>651</v>
      </c>
      <c r="J611" s="6">
        <f t="shared" si="11"/>
        <v>0</v>
      </c>
      <c r="K611" s="6"/>
      <c r="L611" s="6"/>
      <c r="M611" s="6"/>
      <c r="N611" s="6"/>
      <c r="O611" s="6" t="s">
        <v>52</v>
      </c>
      <c r="P611" s="6" t="s">
        <v>16</v>
      </c>
      <c r="Q611" s="6" t="s">
        <v>3415</v>
      </c>
      <c r="R611" s="7" t="s">
        <v>3416</v>
      </c>
      <c r="S611" s="7" t="s">
        <v>52</v>
      </c>
    </row>
    <row r="612" ht="14" customHeight="1" spans="1:19">
      <c r="A612" s="6" t="s">
        <v>3417</v>
      </c>
      <c r="B612" s="6" t="s">
        <v>44</v>
      </c>
      <c r="C612" s="6" t="s">
        <v>3418</v>
      </c>
      <c r="D612" s="7" t="s">
        <v>46</v>
      </c>
      <c r="E612" s="7" t="s">
        <v>122</v>
      </c>
      <c r="F612" s="7" t="s">
        <v>3419</v>
      </c>
      <c r="G612" s="6" t="s">
        <v>49</v>
      </c>
      <c r="H612" s="6" t="s">
        <v>50</v>
      </c>
      <c r="I612" s="6" t="s">
        <v>518</v>
      </c>
      <c r="J612" s="6">
        <f t="shared" si="11"/>
        <v>0</v>
      </c>
      <c r="K612" s="6"/>
      <c r="L612" s="6"/>
      <c r="M612" s="6"/>
      <c r="N612" s="6"/>
      <c r="O612" s="6" t="s">
        <v>52</v>
      </c>
      <c r="P612" s="6" t="s">
        <v>3325</v>
      </c>
      <c r="Q612" s="6" t="s">
        <v>3420</v>
      </c>
      <c r="R612" s="7" t="s">
        <v>3421</v>
      </c>
      <c r="S612" s="7" t="s">
        <v>52</v>
      </c>
    </row>
    <row r="613" ht="14" customHeight="1" spans="1:19">
      <c r="A613" s="6" t="s">
        <v>3422</v>
      </c>
      <c r="B613" s="6" t="s">
        <v>105</v>
      </c>
      <c r="C613" s="6" t="s">
        <v>3423</v>
      </c>
      <c r="D613" s="7" t="s">
        <v>46</v>
      </c>
      <c r="E613" s="7" t="s">
        <v>188</v>
      </c>
      <c r="F613" s="7" t="s">
        <v>3424</v>
      </c>
      <c r="G613" s="6" t="s">
        <v>49</v>
      </c>
      <c r="H613" s="6" t="s">
        <v>101</v>
      </c>
      <c r="I613" s="9" t="s">
        <v>51</v>
      </c>
      <c r="J613" s="6">
        <f t="shared" si="11"/>
        <v>0</v>
      </c>
      <c r="K613" s="6"/>
      <c r="L613" s="6"/>
      <c r="M613" s="6"/>
      <c r="N613" s="6"/>
      <c r="O613" s="6" t="s">
        <v>52</v>
      </c>
      <c r="P613" s="6" t="s">
        <v>246</v>
      </c>
      <c r="Q613" s="6" t="s">
        <v>3425</v>
      </c>
      <c r="R613" s="7" t="s">
        <v>3426</v>
      </c>
      <c r="S613" s="7" t="s">
        <v>3427</v>
      </c>
    </row>
    <row r="614" ht="14" customHeight="1" spans="1:19">
      <c r="A614" s="6" t="s">
        <v>3428</v>
      </c>
      <c r="B614" s="6" t="s">
        <v>97</v>
      </c>
      <c r="C614" s="6" t="s">
        <v>3429</v>
      </c>
      <c r="D614" s="7" t="s">
        <v>46</v>
      </c>
      <c r="E614" s="7" t="s">
        <v>99</v>
      </c>
      <c r="F614" s="7" t="s">
        <v>3430</v>
      </c>
      <c r="G614" s="6" t="s">
        <v>108</v>
      </c>
      <c r="H614" s="6" t="s">
        <v>101</v>
      </c>
      <c r="I614" s="9" t="s">
        <v>51</v>
      </c>
      <c r="J614" s="6">
        <f t="shared" si="11"/>
        <v>0</v>
      </c>
      <c r="K614" s="6"/>
      <c r="L614" s="6"/>
      <c r="M614" s="6"/>
      <c r="N614" s="6"/>
      <c r="O614" s="6" t="s">
        <v>52</v>
      </c>
      <c r="P614" s="6" t="s">
        <v>468</v>
      </c>
      <c r="Q614" s="6" t="s">
        <v>3431</v>
      </c>
      <c r="R614" s="7"/>
      <c r="S614" s="7" t="s">
        <v>3432</v>
      </c>
    </row>
    <row r="615" ht="14" customHeight="1" spans="1:19">
      <c r="A615" s="6" t="s">
        <v>3433</v>
      </c>
      <c r="B615" s="6" t="s">
        <v>3434</v>
      </c>
      <c r="C615" s="6" t="s">
        <v>3435</v>
      </c>
      <c r="D615" s="7" t="s">
        <v>71</v>
      </c>
      <c r="E615" s="7" t="s">
        <v>228</v>
      </c>
      <c r="F615" s="7" t="s">
        <v>3436</v>
      </c>
      <c r="G615" s="6" t="s">
        <v>641</v>
      </c>
      <c r="H615" s="6" t="s">
        <v>101</v>
      </c>
      <c r="I615" s="6" t="s">
        <v>518</v>
      </c>
      <c r="J615" s="6">
        <f t="shared" si="11"/>
        <v>0</v>
      </c>
      <c r="K615" s="6"/>
      <c r="L615" s="6"/>
      <c r="M615" s="6"/>
      <c r="N615" s="6"/>
      <c r="O615" s="6" t="s">
        <v>52</v>
      </c>
      <c r="P615" s="6" t="s">
        <v>339</v>
      </c>
      <c r="Q615" s="6" t="s">
        <v>3437</v>
      </c>
      <c r="R615" s="7" t="s">
        <v>1166</v>
      </c>
      <c r="S615" s="7" t="s">
        <v>52</v>
      </c>
    </row>
    <row r="616" ht="14" customHeight="1" spans="1:19">
      <c r="A616" s="6" t="s">
        <v>3438</v>
      </c>
      <c r="B616" s="6" t="s">
        <v>97</v>
      </c>
      <c r="C616" s="6" t="s">
        <v>2410</v>
      </c>
      <c r="D616" s="7" t="s">
        <v>7</v>
      </c>
      <c r="E616" s="7" t="s">
        <v>140</v>
      </c>
      <c r="F616" s="7" t="s">
        <v>2411</v>
      </c>
      <c r="G616" s="6" t="s">
        <v>108</v>
      </c>
      <c r="H616" s="6" t="s">
        <v>101</v>
      </c>
      <c r="I616" s="9" t="s">
        <v>62</v>
      </c>
      <c r="J616" s="6">
        <f t="shared" si="11"/>
        <v>420</v>
      </c>
      <c r="K616" s="6">
        <v>50</v>
      </c>
      <c r="L616" s="6"/>
      <c r="M616" s="6">
        <v>260</v>
      </c>
      <c r="N616" s="6">
        <v>110</v>
      </c>
      <c r="O616" s="6" t="s">
        <v>63</v>
      </c>
      <c r="P616" s="6" t="s">
        <v>18</v>
      </c>
      <c r="Q616" s="6" t="s">
        <v>3439</v>
      </c>
      <c r="R616" s="7" t="s">
        <v>3440</v>
      </c>
      <c r="S616" s="7" t="s">
        <v>157</v>
      </c>
    </row>
    <row r="617" ht="14" customHeight="1" spans="1:19">
      <c r="A617" s="6" t="s">
        <v>3441</v>
      </c>
      <c r="B617" s="6" t="s">
        <v>105</v>
      </c>
      <c r="C617" s="6" t="s">
        <v>3442</v>
      </c>
      <c r="D617" s="7" t="s">
        <v>71</v>
      </c>
      <c r="E617" s="7" t="s">
        <v>72</v>
      </c>
      <c r="F617" s="7" t="s">
        <v>3443</v>
      </c>
      <c r="G617" s="6" t="s">
        <v>82</v>
      </c>
      <c r="H617" s="6" t="s">
        <v>101</v>
      </c>
      <c r="I617" s="6" t="s">
        <v>518</v>
      </c>
      <c r="J617" s="6">
        <f t="shared" si="11"/>
        <v>0</v>
      </c>
      <c r="K617" s="6"/>
      <c r="L617" s="6"/>
      <c r="M617" s="6"/>
      <c r="N617" s="6"/>
      <c r="O617" s="6" t="s">
        <v>52</v>
      </c>
      <c r="P617" s="6" t="s">
        <v>831</v>
      </c>
      <c r="Q617" s="6" t="s">
        <v>3444</v>
      </c>
      <c r="R617" s="7" t="s">
        <v>3445</v>
      </c>
      <c r="S617" s="7" t="s">
        <v>52</v>
      </c>
    </row>
    <row r="618" ht="14" customHeight="1" spans="1:19">
      <c r="A618" s="6" t="s">
        <v>3446</v>
      </c>
      <c r="B618" s="6" t="s">
        <v>3434</v>
      </c>
      <c r="C618" s="6" t="s">
        <v>3447</v>
      </c>
      <c r="D618" s="7" t="s">
        <v>71</v>
      </c>
      <c r="E618" s="7" t="s">
        <v>228</v>
      </c>
      <c r="F618" s="7" t="s">
        <v>3448</v>
      </c>
      <c r="G618" s="6" t="s">
        <v>641</v>
      </c>
      <c r="H618" s="6" t="s">
        <v>101</v>
      </c>
      <c r="I618" s="6" t="s">
        <v>518</v>
      </c>
      <c r="J618" s="6">
        <f t="shared" si="11"/>
        <v>0</v>
      </c>
      <c r="K618" s="6"/>
      <c r="L618" s="6"/>
      <c r="M618" s="6"/>
      <c r="N618" s="6"/>
      <c r="O618" s="6" t="s">
        <v>52</v>
      </c>
      <c r="P618" s="6" t="s">
        <v>339</v>
      </c>
      <c r="Q618" s="6" t="s">
        <v>3449</v>
      </c>
      <c r="R618" s="7"/>
      <c r="S618" s="7" t="s">
        <v>52</v>
      </c>
    </row>
    <row r="619" ht="14" customHeight="1" spans="1:19">
      <c r="A619" s="6" t="s">
        <v>3450</v>
      </c>
      <c r="B619" s="6" t="s">
        <v>58</v>
      </c>
      <c r="C619" s="6" t="s">
        <v>3451</v>
      </c>
      <c r="D619" s="7" t="s">
        <v>71</v>
      </c>
      <c r="E619" s="7" t="s">
        <v>406</v>
      </c>
      <c r="F619" s="7" t="s">
        <v>3452</v>
      </c>
      <c r="G619" s="6" t="s">
        <v>667</v>
      </c>
      <c r="H619" s="6" t="s">
        <v>50</v>
      </c>
      <c r="I619" s="6" t="s">
        <v>51</v>
      </c>
      <c r="J619" s="6">
        <f t="shared" si="11"/>
        <v>0</v>
      </c>
      <c r="K619" s="6"/>
      <c r="L619" s="6"/>
      <c r="M619" s="6"/>
      <c r="N619" s="6"/>
      <c r="O619" s="6" t="s">
        <v>52</v>
      </c>
      <c r="P619" s="6" t="s">
        <v>280</v>
      </c>
      <c r="Q619" s="6" t="s">
        <v>3453</v>
      </c>
      <c r="R619" s="7" t="s">
        <v>3454</v>
      </c>
      <c r="S619" s="7" t="s">
        <v>52</v>
      </c>
    </row>
    <row r="620" ht="14" customHeight="1" spans="1:19">
      <c r="A620" s="6" t="s">
        <v>3455</v>
      </c>
      <c r="B620" s="6" t="s">
        <v>44</v>
      </c>
      <c r="C620" s="6" t="s">
        <v>3456</v>
      </c>
      <c r="D620" s="7" t="s">
        <v>7</v>
      </c>
      <c r="E620" s="7" t="s">
        <v>140</v>
      </c>
      <c r="F620" s="7" t="s">
        <v>3457</v>
      </c>
      <c r="G620" s="6" t="s">
        <v>108</v>
      </c>
      <c r="H620" s="6" t="s">
        <v>50</v>
      </c>
      <c r="I620" s="6" t="s">
        <v>518</v>
      </c>
      <c r="J620" s="6">
        <f t="shared" si="11"/>
        <v>0</v>
      </c>
      <c r="K620" s="6"/>
      <c r="L620" s="6"/>
      <c r="M620" s="6"/>
      <c r="N620" s="6"/>
      <c r="O620" s="6" t="s">
        <v>52</v>
      </c>
      <c r="P620" s="6" t="s">
        <v>19</v>
      </c>
      <c r="Q620" s="6" t="s">
        <v>3458</v>
      </c>
      <c r="R620" s="7" t="s">
        <v>3459</v>
      </c>
      <c r="S620" s="7" t="s">
        <v>52</v>
      </c>
    </row>
    <row r="621" ht="14" customHeight="1" spans="1:19">
      <c r="A621" s="6" t="s">
        <v>3460</v>
      </c>
      <c r="B621" s="6" t="s">
        <v>105</v>
      </c>
      <c r="C621" s="6" t="s">
        <v>3461</v>
      </c>
      <c r="D621" s="7" t="s">
        <v>46</v>
      </c>
      <c r="E621" s="7" t="s">
        <v>344</v>
      </c>
      <c r="F621" s="7" t="s">
        <v>3462</v>
      </c>
      <c r="G621" s="6" t="s">
        <v>108</v>
      </c>
      <c r="H621" s="6" t="s">
        <v>50</v>
      </c>
      <c r="I621" s="9" t="s">
        <v>51</v>
      </c>
      <c r="J621" s="6">
        <f t="shared" si="11"/>
        <v>0</v>
      </c>
      <c r="K621" s="6"/>
      <c r="L621" s="6"/>
      <c r="M621" s="6"/>
      <c r="N621" s="6"/>
      <c r="O621" s="6" t="s">
        <v>52</v>
      </c>
      <c r="P621" s="6" t="s">
        <v>347</v>
      </c>
      <c r="Q621" s="6" t="s">
        <v>3463</v>
      </c>
      <c r="R621" s="7" t="s">
        <v>3464</v>
      </c>
      <c r="S621" s="7" t="s">
        <v>3465</v>
      </c>
    </row>
    <row r="622" ht="14" customHeight="1" spans="1:19">
      <c r="A622" s="6" t="s">
        <v>3466</v>
      </c>
      <c r="B622" s="6" t="s">
        <v>44</v>
      </c>
      <c r="C622" s="6" t="s">
        <v>3467</v>
      </c>
      <c r="D622" s="7" t="s">
        <v>46</v>
      </c>
      <c r="E622" s="7" t="s">
        <v>188</v>
      </c>
      <c r="F622" s="7" t="s">
        <v>3468</v>
      </c>
      <c r="G622" s="6" t="s">
        <v>124</v>
      </c>
      <c r="H622" s="6" t="s">
        <v>50</v>
      </c>
      <c r="I622" s="9" t="s">
        <v>51</v>
      </c>
      <c r="J622" s="6">
        <f t="shared" si="11"/>
        <v>0</v>
      </c>
      <c r="K622" s="6"/>
      <c r="L622" s="6"/>
      <c r="M622" s="6"/>
      <c r="N622" s="6"/>
      <c r="O622" s="6" t="s">
        <v>52</v>
      </c>
      <c r="P622" s="6" t="s">
        <v>313</v>
      </c>
      <c r="Q622" s="6" t="s">
        <v>3469</v>
      </c>
      <c r="R622" s="7" t="s">
        <v>2298</v>
      </c>
      <c r="S622" s="7" t="s">
        <v>3470</v>
      </c>
    </row>
    <row r="623" ht="14" customHeight="1" spans="1:19">
      <c r="A623" s="6" t="s">
        <v>3471</v>
      </c>
      <c r="B623" s="6" t="s">
        <v>105</v>
      </c>
      <c r="C623" s="6" t="s">
        <v>3472</v>
      </c>
      <c r="D623" s="7" t="s">
        <v>46</v>
      </c>
      <c r="E623" s="7" t="s">
        <v>122</v>
      </c>
      <c r="F623" s="7" t="s">
        <v>3473</v>
      </c>
      <c r="G623" s="6" t="s">
        <v>108</v>
      </c>
      <c r="H623" s="6" t="s">
        <v>50</v>
      </c>
      <c r="I623" s="6" t="s">
        <v>518</v>
      </c>
      <c r="J623" s="6">
        <f t="shared" si="11"/>
        <v>0</v>
      </c>
      <c r="K623" s="6"/>
      <c r="L623" s="6"/>
      <c r="M623" s="6"/>
      <c r="N623" s="6"/>
      <c r="O623" s="6" t="s">
        <v>52</v>
      </c>
      <c r="P623" s="6" t="s">
        <v>347</v>
      </c>
      <c r="Q623" s="6" t="s">
        <v>3474</v>
      </c>
      <c r="R623" s="7" t="s">
        <v>3475</v>
      </c>
      <c r="S623" s="7" t="s">
        <v>52</v>
      </c>
    </row>
    <row r="624" ht="14" customHeight="1" spans="1:19">
      <c r="A624" s="6" t="s">
        <v>3476</v>
      </c>
      <c r="B624" s="6" t="s">
        <v>58</v>
      </c>
      <c r="C624" s="6" t="s">
        <v>3477</v>
      </c>
      <c r="D624" s="7" t="s">
        <v>7</v>
      </c>
      <c r="E624" s="7" t="s">
        <v>140</v>
      </c>
      <c r="F624" s="7" t="s">
        <v>3478</v>
      </c>
      <c r="G624" s="6" t="s">
        <v>197</v>
      </c>
      <c r="H624" s="6" t="s">
        <v>50</v>
      </c>
      <c r="I624" s="9" t="s">
        <v>51</v>
      </c>
      <c r="J624" s="6">
        <f t="shared" si="11"/>
        <v>0</v>
      </c>
      <c r="K624" s="6"/>
      <c r="L624" s="6"/>
      <c r="M624" s="6"/>
      <c r="N624" s="6"/>
      <c r="O624" s="6" t="s">
        <v>52</v>
      </c>
      <c r="P624" s="6" t="s">
        <v>16</v>
      </c>
      <c r="Q624" s="6" t="s">
        <v>3479</v>
      </c>
      <c r="R624" s="7" t="s">
        <v>3480</v>
      </c>
      <c r="S624" s="7" t="s">
        <v>3481</v>
      </c>
    </row>
    <row r="625" ht="14" customHeight="1" spans="1:19">
      <c r="A625" s="6" t="s">
        <v>3482</v>
      </c>
      <c r="B625" s="6" t="s">
        <v>3483</v>
      </c>
      <c r="C625" s="6" t="s">
        <v>3484</v>
      </c>
      <c r="D625" s="7" t="s">
        <v>46</v>
      </c>
      <c r="E625" s="7" t="s">
        <v>188</v>
      </c>
      <c r="F625" s="7" t="s">
        <v>3485</v>
      </c>
      <c r="G625" s="6" t="s">
        <v>300</v>
      </c>
      <c r="H625" s="6" t="s">
        <v>50</v>
      </c>
      <c r="I625" s="6" t="s">
        <v>518</v>
      </c>
      <c r="J625" s="6">
        <f t="shared" si="11"/>
        <v>0</v>
      </c>
      <c r="K625" s="6"/>
      <c r="L625" s="6"/>
      <c r="M625" s="6"/>
      <c r="N625" s="6"/>
      <c r="O625" s="6" t="s">
        <v>52</v>
      </c>
      <c r="P625" s="6" t="s">
        <v>52</v>
      </c>
      <c r="Q625" s="6" t="s">
        <v>3486</v>
      </c>
      <c r="R625" s="7"/>
      <c r="S625" s="7" t="s">
        <v>52</v>
      </c>
    </row>
    <row r="626" ht="14" customHeight="1" spans="1:19">
      <c r="A626" s="6" t="s">
        <v>3487</v>
      </c>
      <c r="B626" s="6" t="s">
        <v>105</v>
      </c>
      <c r="C626" s="6" t="s">
        <v>3488</v>
      </c>
      <c r="D626" s="7" t="s">
        <v>71</v>
      </c>
      <c r="E626" s="7" t="s">
        <v>72</v>
      </c>
      <c r="F626" s="7" t="s">
        <v>3489</v>
      </c>
      <c r="G626" s="6" t="s">
        <v>124</v>
      </c>
      <c r="H626" s="6" t="s">
        <v>101</v>
      </c>
      <c r="I626" s="6" t="s">
        <v>518</v>
      </c>
      <c r="J626" s="6">
        <f t="shared" si="11"/>
        <v>0</v>
      </c>
      <c r="K626" s="6"/>
      <c r="L626" s="6"/>
      <c r="M626" s="6"/>
      <c r="N626" s="6"/>
      <c r="O626" s="6" t="s">
        <v>52</v>
      </c>
      <c r="P626" s="6" t="s">
        <v>217</v>
      </c>
      <c r="Q626" s="6" t="s">
        <v>3490</v>
      </c>
      <c r="R626" s="7" t="s">
        <v>3491</v>
      </c>
      <c r="S626" s="7" t="s">
        <v>52</v>
      </c>
    </row>
    <row r="627" ht="14" customHeight="1" spans="1:19">
      <c r="A627" s="6" t="s">
        <v>3492</v>
      </c>
      <c r="B627" s="6" t="s">
        <v>44</v>
      </c>
      <c r="C627" s="6" t="s">
        <v>3493</v>
      </c>
      <c r="D627" s="7" t="s">
        <v>46</v>
      </c>
      <c r="E627" s="7" t="s">
        <v>47</v>
      </c>
      <c r="F627" s="7" t="s">
        <v>3494</v>
      </c>
      <c r="G627" s="6" t="s">
        <v>245</v>
      </c>
      <c r="H627" s="6" t="s">
        <v>50</v>
      </c>
      <c r="I627" s="6" t="s">
        <v>518</v>
      </c>
      <c r="J627" s="6">
        <f t="shared" si="11"/>
        <v>0</v>
      </c>
      <c r="K627" s="6"/>
      <c r="L627" s="6"/>
      <c r="M627" s="6"/>
      <c r="N627" s="6"/>
      <c r="O627" s="6" t="s">
        <v>52</v>
      </c>
      <c r="P627" s="6" t="s">
        <v>2004</v>
      </c>
      <c r="Q627" s="6" t="s">
        <v>3495</v>
      </c>
      <c r="R627" s="7" t="s">
        <v>3496</v>
      </c>
      <c r="S627" s="7" t="s">
        <v>52</v>
      </c>
    </row>
    <row r="628" ht="14" customHeight="1" spans="1:19">
      <c r="A628" s="6" t="s">
        <v>3497</v>
      </c>
      <c r="B628" s="6" t="s">
        <v>44</v>
      </c>
      <c r="C628" s="6" t="s">
        <v>3498</v>
      </c>
      <c r="D628" s="7" t="s">
        <v>71</v>
      </c>
      <c r="E628" s="7" t="s">
        <v>72</v>
      </c>
      <c r="F628" s="7" t="s">
        <v>3499</v>
      </c>
      <c r="G628" s="6" t="s">
        <v>169</v>
      </c>
      <c r="H628" s="6" t="s">
        <v>50</v>
      </c>
      <c r="I628" s="6" t="s">
        <v>518</v>
      </c>
      <c r="J628" s="6">
        <f t="shared" si="11"/>
        <v>0</v>
      </c>
      <c r="K628" s="6"/>
      <c r="L628" s="6"/>
      <c r="M628" s="6"/>
      <c r="N628" s="6"/>
      <c r="O628" s="6" t="s">
        <v>52</v>
      </c>
      <c r="P628" s="6" t="s">
        <v>831</v>
      </c>
      <c r="Q628" s="6" t="s">
        <v>3500</v>
      </c>
      <c r="R628" s="7" t="s">
        <v>2766</v>
      </c>
      <c r="S628" s="7" t="s">
        <v>52</v>
      </c>
    </row>
    <row r="629" ht="14" customHeight="1" spans="1:19">
      <c r="A629" s="6" t="s">
        <v>3501</v>
      </c>
      <c r="B629" s="6" t="s">
        <v>97</v>
      </c>
      <c r="C629" s="6" t="s">
        <v>3502</v>
      </c>
      <c r="D629" s="7" t="s">
        <v>614</v>
      </c>
      <c r="E629" s="7" t="s">
        <v>700</v>
      </c>
      <c r="F629" s="7" t="s">
        <v>1492</v>
      </c>
      <c r="G629" s="6" t="s">
        <v>91</v>
      </c>
      <c r="H629" s="6" t="s">
        <v>50</v>
      </c>
      <c r="I629" s="9" t="s">
        <v>62</v>
      </c>
      <c r="J629" s="6">
        <f t="shared" si="11"/>
        <v>300</v>
      </c>
      <c r="K629" s="6"/>
      <c r="L629" s="6"/>
      <c r="M629" s="6">
        <v>240</v>
      </c>
      <c r="N629" s="6">
        <v>60</v>
      </c>
      <c r="O629" s="6" t="s">
        <v>63</v>
      </c>
      <c r="P629" s="6" t="s">
        <v>1493</v>
      </c>
      <c r="Q629" s="6" t="s">
        <v>3503</v>
      </c>
      <c r="R629" s="7"/>
      <c r="S629" s="7" t="s">
        <v>52</v>
      </c>
    </row>
    <row r="630" ht="14" customHeight="1" spans="1:19">
      <c r="A630" s="6" t="s">
        <v>3504</v>
      </c>
      <c r="B630" s="6" t="s">
        <v>58</v>
      </c>
      <c r="C630" s="6" t="s">
        <v>3505</v>
      </c>
      <c r="D630" s="7" t="s">
        <v>46</v>
      </c>
      <c r="E630" s="7" t="s">
        <v>89</v>
      </c>
      <c r="F630" s="7" t="s">
        <v>3506</v>
      </c>
      <c r="G630" s="6" t="s">
        <v>253</v>
      </c>
      <c r="H630" s="6" t="s">
        <v>50</v>
      </c>
      <c r="I630" s="9" t="s">
        <v>62</v>
      </c>
      <c r="J630" s="6">
        <f t="shared" si="11"/>
        <v>110</v>
      </c>
      <c r="K630" s="6"/>
      <c r="L630" s="6"/>
      <c r="M630" s="6">
        <v>110</v>
      </c>
      <c r="N630" s="6">
        <v>0</v>
      </c>
      <c r="O630" s="6" t="s">
        <v>63</v>
      </c>
      <c r="P630" s="6" t="s">
        <v>347</v>
      </c>
      <c r="Q630" s="6" t="s">
        <v>3507</v>
      </c>
      <c r="R630" s="7"/>
      <c r="S630" s="7" t="s">
        <v>52</v>
      </c>
    </row>
    <row r="631" ht="14" customHeight="1" spans="1:19">
      <c r="A631" s="6" t="s">
        <v>3508</v>
      </c>
      <c r="B631" s="6" t="s">
        <v>58</v>
      </c>
      <c r="C631" s="6" t="s">
        <v>3509</v>
      </c>
      <c r="D631" s="7" t="s">
        <v>7</v>
      </c>
      <c r="E631" s="7" t="s">
        <v>114</v>
      </c>
      <c r="F631" s="7" t="s">
        <v>3510</v>
      </c>
      <c r="G631" s="6" t="s">
        <v>116</v>
      </c>
      <c r="H631" s="6" t="s">
        <v>50</v>
      </c>
      <c r="I631" s="6" t="s">
        <v>518</v>
      </c>
      <c r="J631" s="6">
        <f t="shared" si="11"/>
        <v>0</v>
      </c>
      <c r="K631" s="6"/>
      <c r="L631" s="6"/>
      <c r="M631" s="6"/>
      <c r="N631" s="6"/>
      <c r="O631" s="6" t="s">
        <v>52</v>
      </c>
      <c r="P631" s="6" t="s">
        <v>11</v>
      </c>
      <c r="Q631" s="6" t="s">
        <v>3511</v>
      </c>
      <c r="R631" s="7" t="s">
        <v>3512</v>
      </c>
      <c r="S631" s="7" t="s">
        <v>52</v>
      </c>
    </row>
    <row r="632" ht="14" customHeight="1" spans="1:19">
      <c r="A632" s="6" t="s">
        <v>3513</v>
      </c>
      <c r="B632" s="6" t="s">
        <v>44</v>
      </c>
      <c r="C632" s="6" t="s">
        <v>3514</v>
      </c>
      <c r="D632" s="7" t="s">
        <v>7</v>
      </c>
      <c r="E632" s="7" t="s">
        <v>114</v>
      </c>
      <c r="F632" s="7" t="s">
        <v>3515</v>
      </c>
      <c r="G632" s="6" t="s">
        <v>49</v>
      </c>
      <c r="H632" s="6" t="s">
        <v>50</v>
      </c>
      <c r="I632" s="9" t="s">
        <v>83</v>
      </c>
      <c r="J632" s="6">
        <f t="shared" si="11"/>
        <v>30</v>
      </c>
      <c r="K632" s="6"/>
      <c r="L632" s="6"/>
      <c r="M632" s="6">
        <v>30</v>
      </c>
      <c r="N632" s="6">
        <v>0</v>
      </c>
      <c r="O632" s="6" t="s">
        <v>63</v>
      </c>
      <c r="P632" s="6" t="s">
        <v>11</v>
      </c>
      <c r="Q632" s="6" t="s">
        <v>3516</v>
      </c>
      <c r="R632" s="7"/>
      <c r="S632" s="7" t="s">
        <v>52</v>
      </c>
    </row>
    <row r="633" ht="14" customHeight="1" spans="1:19">
      <c r="A633" s="6" t="s">
        <v>3517</v>
      </c>
      <c r="B633" s="6" t="s">
        <v>522</v>
      </c>
      <c r="C633" s="6" t="s">
        <v>3509</v>
      </c>
      <c r="D633" s="7" t="s">
        <v>7</v>
      </c>
      <c r="E633" s="7" t="s">
        <v>114</v>
      </c>
      <c r="F633" s="7" t="s">
        <v>3510</v>
      </c>
      <c r="G633" s="6" t="s">
        <v>253</v>
      </c>
      <c r="H633" s="6" t="s">
        <v>50</v>
      </c>
      <c r="I633" s="6" t="s">
        <v>518</v>
      </c>
      <c r="J633" s="6">
        <f t="shared" si="11"/>
        <v>0</v>
      </c>
      <c r="K633" s="6"/>
      <c r="L633" s="6"/>
      <c r="M633" s="6"/>
      <c r="N633" s="6"/>
      <c r="O633" s="6" t="s">
        <v>52</v>
      </c>
      <c r="P633" s="6" t="s">
        <v>21</v>
      </c>
      <c r="Q633" s="6" t="s">
        <v>3518</v>
      </c>
      <c r="R633" s="7" t="s">
        <v>3519</v>
      </c>
      <c r="S633" s="7" t="s">
        <v>52</v>
      </c>
    </row>
    <row r="634" ht="14" customHeight="1" spans="1:19">
      <c r="A634" s="6" t="s">
        <v>3520</v>
      </c>
      <c r="B634" s="6" t="s">
        <v>97</v>
      </c>
      <c r="C634" s="6" t="s">
        <v>3521</v>
      </c>
      <c r="D634" s="7" t="s">
        <v>71</v>
      </c>
      <c r="E634" s="7" t="s">
        <v>208</v>
      </c>
      <c r="F634" s="7" t="s">
        <v>3522</v>
      </c>
      <c r="G634" s="6" t="s">
        <v>169</v>
      </c>
      <c r="H634" s="6" t="s">
        <v>101</v>
      </c>
      <c r="I634" s="9" t="s">
        <v>62</v>
      </c>
      <c r="J634" s="6">
        <f t="shared" si="11"/>
        <v>280</v>
      </c>
      <c r="K634" s="6"/>
      <c r="L634" s="6"/>
      <c r="M634" s="6">
        <v>245</v>
      </c>
      <c r="N634" s="6">
        <v>35</v>
      </c>
      <c r="O634" s="6" t="s">
        <v>63</v>
      </c>
      <c r="P634" s="6" t="s">
        <v>867</v>
      </c>
      <c r="Q634" s="6" t="s">
        <v>3523</v>
      </c>
      <c r="R634" s="7" t="s">
        <v>3524</v>
      </c>
      <c r="S634" s="7" t="s">
        <v>52</v>
      </c>
    </row>
    <row r="635" ht="14" customHeight="1" spans="1:19">
      <c r="A635" s="6" t="s">
        <v>3525</v>
      </c>
      <c r="B635" s="6" t="s">
        <v>105</v>
      </c>
      <c r="C635" s="6" t="s">
        <v>3526</v>
      </c>
      <c r="D635" s="7" t="s">
        <v>7</v>
      </c>
      <c r="E635" s="7" t="s">
        <v>140</v>
      </c>
      <c r="F635" s="7" t="s">
        <v>2146</v>
      </c>
      <c r="G635" s="6" t="s">
        <v>253</v>
      </c>
      <c r="H635" s="6" t="s">
        <v>101</v>
      </c>
      <c r="I635" s="9" t="s">
        <v>51</v>
      </c>
      <c r="J635" s="6">
        <f t="shared" si="11"/>
        <v>0</v>
      </c>
      <c r="K635" s="6"/>
      <c r="L635" s="6"/>
      <c r="M635" s="6"/>
      <c r="N635" s="6"/>
      <c r="O635" s="6" t="s">
        <v>52</v>
      </c>
      <c r="P635" s="6" t="s">
        <v>21</v>
      </c>
      <c r="Q635" s="6" t="s">
        <v>3527</v>
      </c>
      <c r="R635" s="7" t="s">
        <v>3528</v>
      </c>
      <c r="S635" s="7" t="s">
        <v>3529</v>
      </c>
    </row>
    <row r="636" ht="14" customHeight="1" spans="1:19">
      <c r="A636" s="6" t="s">
        <v>3530</v>
      </c>
      <c r="B636" s="6" t="s">
        <v>105</v>
      </c>
      <c r="C636" s="6" t="s">
        <v>3531</v>
      </c>
      <c r="D636" s="7" t="s">
        <v>46</v>
      </c>
      <c r="E636" s="7" t="s">
        <v>188</v>
      </c>
      <c r="F636" s="7" t="s">
        <v>3532</v>
      </c>
      <c r="G636" s="6" t="s">
        <v>253</v>
      </c>
      <c r="H636" s="6" t="s">
        <v>101</v>
      </c>
      <c r="I636" s="6" t="s">
        <v>518</v>
      </c>
      <c r="J636" s="6">
        <f t="shared" ref="J636:J699" si="12">K636+M636+N636</f>
        <v>0</v>
      </c>
      <c r="K636" s="6"/>
      <c r="L636" s="6"/>
      <c r="M636" s="6"/>
      <c r="N636" s="6"/>
      <c r="O636" s="6" t="s">
        <v>52</v>
      </c>
      <c r="P636" s="6" t="s">
        <v>313</v>
      </c>
      <c r="Q636" s="6" t="s">
        <v>3533</v>
      </c>
      <c r="R636" s="7" t="s">
        <v>3534</v>
      </c>
      <c r="S636" s="7" t="s">
        <v>52</v>
      </c>
    </row>
    <row r="637" ht="14" customHeight="1" spans="1:19">
      <c r="A637" s="6" t="s">
        <v>3535</v>
      </c>
      <c r="B637" s="6" t="s">
        <v>44</v>
      </c>
      <c r="C637" s="6" t="s">
        <v>3536</v>
      </c>
      <c r="D637" s="7" t="s">
        <v>71</v>
      </c>
      <c r="E637" s="7" t="s">
        <v>260</v>
      </c>
      <c r="F637" s="7" t="s">
        <v>3537</v>
      </c>
      <c r="G637" s="6" t="s">
        <v>49</v>
      </c>
      <c r="H637" s="6" t="s">
        <v>50</v>
      </c>
      <c r="I637" s="6" t="s">
        <v>518</v>
      </c>
      <c r="J637" s="6">
        <f t="shared" si="12"/>
        <v>0</v>
      </c>
      <c r="K637" s="6"/>
      <c r="L637" s="6"/>
      <c r="M637" s="6"/>
      <c r="N637" s="6"/>
      <c r="O637" s="6" t="s">
        <v>52</v>
      </c>
      <c r="P637" s="6" t="s">
        <v>262</v>
      </c>
      <c r="Q637" s="6" t="s">
        <v>3538</v>
      </c>
      <c r="R637" s="7" t="s">
        <v>3539</v>
      </c>
      <c r="S637" s="7" t="s">
        <v>52</v>
      </c>
    </row>
    <row r="638" ht="14" customHeight="1" spans="1:19">
      <c r="A638" s="6" t="s">
        <v>3540</v>
      </c>
      <c r="B638" s="6" t="s">
        <v>97</v>
      </c>
      <c r="C638" s="6" t="s">
        <v>3541</v>
      </c>
      <c r="D638" s="7" t="s">
        <v>46</v>
      </c>
      <c r="E638" s="7" t="s">
        <v>99</v>
      </c>
      <c r="F638" s="7" t="s">
        <v>3542</v>
      </c>
      <c r="G638" s="6" t="s">
        <v>108</v>
      </c>
      <c r="H638" s="6" t="s">
        <v>50</v>
      </c>
      <c r="I638" s="9" t="s">
        <v>51</v>
      </c>
      <c r="J638" s="6">
        <f t="shared" si="12"/>
        <v>0</v>
      </c>
      <c r="K638" s="6"/>
      <c r="L638" s="6"/>
      <c r="M638" s="6"/>
      <c r="N638" s="6"/>
      <c r="O638" s="6" t="s">
        <v>52</v>
      </c>
      <c r="P638" s="6" t="s">
        <v>347</v>
      </c>
      <c r="Q638" s="6" t="s">
        <v>3543</v>
      </c>
      <c r="R638" s="7" t="s">
        <v>3544</v>
      </c>
      <c r="S638" s="7" t="s">
        <v>876</v>
      </c>
    </row>
    <row r="639" ht="14" customHeight="1" spans="1:19">
      <c r="A639" s="6" t="s">
        <v>3545</v>
      </c>
      <c r="B639" s="6" t="s">
        <v>44</v>
      </c>
      <c r="C639" s="6" t="s">
        <v>3546</v>
      </c>
      <c r="D639" s="7" t="s">
        <v>46</v>
      </c>
      <c r="E639" s="7" t="s">
        <v>243</v>
      </c>
      <c r="F639" s="7" t="s">
        <v>3547</v>
      </c>
      <c r="G639" s="6" t="s">
        <v>197</v>
      </c>
      <c r="H639" s="6" t="s">
        <v>50</v>
      </c>
      <c r="I639" s="6" t="s">
        <v>518</v>
      </c>
      <c r="J639" s="6">
        <f t="shared" si="12"/>
        <v>0</v>
      </c>
      <c r="K639" s="6"/>
      <c r="L639" s="6"/>
      <c r="M639" s="6"/>
      <c r="N639" s="6"/>
      <c r="O639" s="6" t="s">
        <v>52</v>
      </c>
      <c r="P639" s="6" t="s">
        <v>125</v>
      </c>
      <c r="Q639" s="6" t="s">
        <v>3548</v>
      </c>
      <c r="R639" s="7"/>
      <c r="S639" s="7" t="s">
        <v>52</v>
      </c>
    </row>
    <row r="640" ht="14" customHeight="1" spans="1:19">
      <c r="A640" s="6" t="s">
        <v>3549</v>
      </c>
      <c r="B640" s="6" t="s">
        <v>58</v>
      </c>
      <c r="C640" s="6" t="s">
        <v>3550</v>
      </c>
      <c r="D640" s="7" t="s">
        <v>46</v>
      </c>
      <c r="E640" s="7" t="s">
        <v>60</v>
      </c>
      <c r="F640" s="7" t="s">
        <v>3551</v>
      </c>
      <c r="G640" s="6" t="s">
        <v>197</v>
      </c>
      <c r="H640" s="6" t="s">
        <v>50</v>
      </c>
      <c r="I640" s="9" t="s">
        <v>51</v>
      </c>
      <c r="J640" s="6">
        <f t="shared" si="12"/>
        <v>0</v>
      </c>
      <c r="K640" s="6"/>
      <c r="L640" s="6"/>
      <c r="M640" s="6"/>
      <c r="N640" s="6"/>
      <c r="O640" s="6" t="s">
        <v>52</v>
      </c>
      <c r="P640" s="6" t="s">
        <v>291</v>
      </c>
      <c r="Q640" s="6" t="s">
        <v>3552</v>
      </c>
      <c r="R640" s="7" t="s">
        <v>3553</v>
      </c>
      <c r="S640" s="7" t="s">
        <v>193</v>
      </c>
    </row>
    <row r="641" ht="14" customHeight="1" spans="1:19">
      <c r="A641" s="6" t="s">
        <v>3554</v>
      </c>
      <c r="B641" s="6" t="s">
        <v>97</v>
      </c>
      <c r="C641" s="6" t="s">
        <v>3555</v>
      </c>
      <c r="D641" s="7" t="s">
        <v>71</v>
      </c>
      <c r="E641" s="7" t="s">
        <v>228</v>
      </c>
      <c r="F641" s="7" t="s">
        <v>3556</v>
      </c>
      <c r="G641" s="6" t="s">
        <v>169</v>
      </c>
      <c r="H641" s="6" t="s">
        <v>50</v>
      </c>
      <c r="I641" s="9" t="s">
        <v>83</v>
      </c>
      <c r="J641" s="6">
        <f t="shared" si="12"/>
        <v>30</v>
      </c>
      <c r="K641" s="6"/>
      <c r="L641" s="6"/>
      <c r="M641" s="6">
        <v>30</v>
      </c>
      <c r="N641" s="6">
        <v>0</v>
      </c>
      <c r="O641" s="6" t="s">
        <v>63</v>
      </c>
      <c r="P641" s="6" t="s">
        <v>867</v>
      </c>
      <c r="Q641" s="6" t="s">
        <v>3557</v>
      </c>
      <c r="R641" s="7" t="s">
        <v>224</v>
      </c>
      <c r="S641" s="7" t="s">
        <v>52</v>
      </c>
    </row>
    <row r="642" ht="14" customHeight="1" spans="1:19">
      <c r="A642" s="6" t="s">
        <v>3558</v>
      </c>
      <c r="B642" s="6" t="s">
        <v>58</v>
      </c>
      <c r="C642" s="6" t="s">
        <v>3559</v>
      </c>
      <c r="D642" s="7" t="s">
        <v>7</v>
      </c>
      <c r="E642" s="7" t="s">
        <v>298</v>
      </c>
      <c r="F642" s="7" t="s">
        <v>3560</v>
      </c>
      <c r="G642" s="6" t="s">
        <v>169</v>
      </c>
      <c r="H642" s="6" t="s">
        <v>50</v>
      </c>
      <c r="I642" s="9" t="s">
        <v>51</v>
      </c>
      <c r="J642" s="6">
        <f t="shared" si="12"/>
        <v>0</v>
      </c>
      <c r="K642" s="6"/>
      <c r="L642" s="6"/>
      <c r="M642" s="6"/>
      <c r="N642" s="6"/>
      <c r="O642" s="6" t="s">
        <v>52</v>
      </c>
      <c r="P642" s="6" t="s">
        <v>268</v>
      </c>
      <c r="Q642" s="6" t="s">
        <v>3561</v>
      </c>
      <c r="R642" s="7"/>
      <c r="S642" s="7" t="s">
        <v>193</v>
      </c>
    </row>
    <row r="643" ht="14" customHeight="1" spans="1:19">
      <c r="A643" s="6" t="s">
        <v>3562</v>
      </c>
      <c r="B643" s="6" t="s">
        <v>105</v>
      </c>
      <c r="C643" s="6" t="s">
        <v>3563</v>
      </c>
      <c r="D643" s="7" t="s">
        <v>46</v>
      </c>
      <c r="E643" s="7" t="s">
        <v>47</v>
      </c>
      <c r="F643" s="7" t="s">
        <v>3430</v>
      </c>
      <c r="G643" s="6" t="s">
        <v>108</v>
      </c>
      <c r="H643" s="6" t="s">
        <v>50</v>
      </c>
      <c r="I643" s="9" t="s">
        <v>83</v>
      </c>
      <c r="J643" s="6">
        <f t="shared" si="12"/>
        <v>30</v>
      </c>
      <c r="K643" s="6"/>
      <c r="L643" s="6"/>
      <c r="M643" s="6">
        <v>30</v>
      </c>
      <c r="N643" s="6">
        <v>0</v>
      </c>
      <c r="O643" s="6" t="s">
        <v>63</v>
      </c>
      <c r="P643" s="6" t="s">
        <v>1276</v>
      </c>
      <c r="Q643" s="6" t="s">
        <v>3564</v>
      </c>
      <c r="R643" s="7" t="s">
        <v>3565</v>
      </c>
      <c r="S643" s="7" t="s">
        <v>52</v>
      </c>
    </row>
    <row r="644" ht="14" customHeight="1" spans="1:19">
      <c r="A644" s="6" t="s">
        <v>3566</v>
      </c>
      <c r="B644" s="6" t="s">
        <v>105</v>
      </c>
      <c r="C644" s="6" t="s">
        <v>3567</v>
      </c>
      <c r="D644" s="7" t="s">
        <v>71</v>
      </c>
      <c r="E644" s="7" t="s">
        <v>406</v>
      </c>
      <c r="F644" s="7" t="s">
        <v>299</v>
      </c>
      <c r="G644" s="6" t="s">
        <v>197</v>
      </c>
      <c r="H644" s="6" t="s">
        <v>101</v>
      </c>
      <c r="I644" s="9" t="s">
        <v>51</v>
      </c>
      <c r="J644" s="6">
        <f t="shared" si="12"/>
        <v>0</v>
      </c>
      <c r="K644" s="6"/>
      <c r="L644" s="6"/>
      <c r="M644" s="6"/>
      <c r="N644" s="6"/>
      <c r="O644" s="6" t="s">
        <v>52</v>
      </c>
      <c r="P644" s="6" t="s">
        <v>210</v>
      </c>
      <c r="Q644" s="6" t="s">
        <v>3568</v>
      </c>
      <c r="R644" s="7" t="s">
        <v>3569</v>
      </c>
      <c r="S644" s="7" t="s">
        <v>3570</v>
      </c>
    </row>
    <row r="645" ht="14" customHeight="1" spans="1:19">
      <c r="A645" s="6" t="s">
        <v>3571</v>
      </c>
      <c r="B645" s="6" t="s">
        <v>105</v>
      </c>
      <c r="C645" s="6" t="s">
        <v>3572</v>
      </c>
      <c r="D645" s="7" t="s">
        <v>71</v>
      </c>
      <c r="E645" s="7" t="s">
        <v>208</v>
      </c>
      <c r="F645" s="7" t="s">
        <v>3573</v>
      </c>
      <c r="G645" s="6" t="s">
        <v>124</v>
      </c>
      <c r="H645" s="6" t="s">
        <v>101</v>
      </c>
      <c r="I645" s="6" t="s">
        <v>518</v>
      </c>
      <c r="J645" s="6">
        <f t="shared" si="12"/>
        <v>0</v>
      </c>
      <c r="K645" s="6"/>
      <c r="L645" s="6"/>
      <c r="M645" s="6"/>
      <c r="N645" s="6"/>
      <c r="O645" s="6" t="s">
        <v>52</v>
      </c>
      <c r="P645" s="6" t="s">
        <v>2428</v>
      </c>
      <c r="Q645" s="6" t="s">
        <v>3574</v>
      </c>
      <c r="R645" s="7" t="s">
        <v>3575</v>
      </c>
      <c r="S645" s="7" t="s">
        <v>52</v>
      </c>
    </row>
    <row r="646" ht="14" customHeight="1" spans="1:19">
      <c r="A646" s="6" t="s">
        <v>3576</v>
      </c>
      <c r="B646" s="6" t="s">
        <v>58</v>
      </c>
      <c r="C646" s="6" t="s">
        <v>3577</v>
      </c>
      <c r="D646" s="7" t="s">
        <v>46</v>
      </c>
      <c r="E646" s="7" t="s">
        <v>188</v>
      </c>
      <c r="F646" s="7" t="s">
        <v>3578</v>
      </c>
      <c r="G646" s="6" t="s">
        <v>204</v>
      </c>
      <c r="H646" s="6" t="s">
        <v>50</v>
      </c>
      <c r="I646" s="9" t="s">
        <v>51</v>
      </c>
      <c r="J646" s="6">
        <f t="shared" si="12"/>
        <v>0</v>
      </c>
      <c r="K646" s="6"/>
      <c r="L646" s="6"/>
      <c r="M646" s="6"/>
      <c r="N646" s="6"/>
      <c r="O646" s="6" t="s">
        <v>52</v>
      </c>
      <c r="P646" s="6" t="s">
        <v>125</v>
      </c>
      <c r="Q646" s="6" t="s">
        <v>3579</v>
      </c>
      <c r="R646" s="7" t="s">
        <v>3580</v>
      </c>
      <c r="S646" s="7" t="s">
        <v>193</v>
      </c>
    </row>
    <row r="647" ht="14" customHeight="1" spans="1:19">
      <c r="A647" s="6" t="s">
        <v>3581</v>
      </c>
      <c r="B647" s="6" t="s">
        <v>97</v>
      </c>
      <c r="C647" s="6" t="s">
        <v>3582</v>
      </c>
      <c r="D647" s="7" t="s">
        <v>7</v>
      </c>
      <c r="E647" s="7" t="s">
        <v>140</v>
      </c>
      <c r="F647" s="7" t="s">
        <v>3583</v>
      </c>
      <c r="G647" s="6" t="s">
        <v>525</v>
      </c>
      <c r="H647" s="6" t="s">
        <v>50</v>
      </c>
      <c r="I647" s="6" t="s">
        <v>518</v>
      </c>
      <c r="J647" s="6">
        <f t="shared" si="12"/>
        <v>0</v>
      </c>
      <c r="K647" s="6"/>
      <c r="L647" s="6"/>
      <c r="M647" s="6"/>
      <c r="N647" s="6"/>
      <c r="O647" s="6" t="s">
        <v>52</v>
      </c>
      <c r="P647" s="6" t="s">
        <v>13</v>
      </c>
      <c r="Q647" s="6" t="s">
        <v>3584</v>
      </c>
      <c r="R647" s="7" t="s">
        <v>3585</v>
      </c>
      <c r="S647" s="7" t="s">
        <v>52</v>
      </c>
    </row>
    <row r="648" ht="14" customHeight="1" spans="1:19">
      <c r="A648" s="6" t="s">
        <v>3586</v>
      </c>
      <c r="B648" s="6" t="s">
        <v>58</v>
      </c>
      <c r="C648" s="6" t="s">
        <v>3587</v>
      </c>
      <c r="D648" s="7" t="s">
        <v>71</v>
      </c>
      <c r="E648" s="7" t="s">
        <v>260</v>
      </c>
      <c r="F648" s="7" t="s">
        <v>3588</v>
      </c>
      <c r="G648" s="6" t="s">
        <v>169</v>
      </c>
      <c r="H648" s="6" t="s">
        <v>50</v>
      </c>
      <c r="I648" s="9" t="s">
        <v>51</v>
      </c>
      <c r="J648" s="6">
        <f t="shared" si="12"/>
        <v>0</v>
      </c>
      <c r="K648" s="6"/>
      <c r="L648" s="6"/>
      <c r="M648" s="6"/>
      <c r="N648" s="6"/>
      <c r="O648" s="6" t="s">
        <v>52</v>
      </c>
      <c r="P648" s="6" t="s">
        <v>831</v>
      </c>
      <c r="Q648" s="6" t="s">
        <v>3589</v>
      </c>
      <c r="R648" s="7" t="s">
        <v>3590</v>
      </c>
      <c r="S648" s="7" t="s">
        <v>464</v>
      </c>
    </row>
    <row r="649" ht="14" customHeight="1" spans="1:19">
      <c r="A649" s="6" t="s">
        <v>3591</v>
      </c>
      <c r="B649" s="6" t="s">
        <v>97</v>
      </c>
      <c r="C649" s="6" t="s">
        <v>3592</v>
      </c>
      <c r="D649" s="7" t="s">
        <v>46</v>
      </c>
      <c r="E649" s="7" t="s">
        <v>122</v>
      </c>
      <c r="F649" s="7" t="s">
        <v>3593</v>
      </c>
      <c r="G649" s="6" t="s">
        <v>565</v>
      </c>
      <c r="H649" s="6" t="s">
        <v>3594</v>
      </c>
      <c r="I649" s="6" t="s">
        <v>518</v>
      </c>
      <c r="J649" s="6">
        <f t="shared" si="12"/>
        <v>0</v>
      </c>
      <c r="K649" s="6"/>
      <c r="L649" s="6"/>
      <c r="M649" s="6"/>
      <c r="N649" s="6"/>
      <c r="O649" s="6" t="s">
        <v>52</v>
      </c>
      <c r="P649" s="6" t="s">
        <v>339</v>
      </c>
      <c r="Q649" s="6" t="s">
        <v>3595</v>
      </c>
      <c r="R649" s="7"/>
      <c r="S649" s="7" t="s">
        <v>52</v>
      </c>
    </row>
    <row r="650" ht="14" customHeight="1" spans="1:19">
      <c r="A650" s="6" t="s">
        <v>3596</v>
      </c>
      <c r="B650" s="6" t="s">
        <v>3597</v>
      </c>
      <c r="C650" s="6" t="s">
        <v>3598</v>
      </c>
      <c r="D650" s="7" t="s">
        <v>46</v>
      </c>
      <c r="E650" s="7" t="s">
        <v>47</v>
      </c>
      <c r="F650" s="7" t="s">
        <v>3599</v>
      </c>
      <c r="G650" s="6" t="s">
        <v>641</v>
      </c>
      <c r="H650" s="6" t="s">
        <v>50</v>
      </c>
      <c r="I650" s="6" t="s">
        <v>518</v>
      </c>
      <c r="J650" s="6">
        <f t="shared" si="12"/>
        <v>0</v>
      </c>
      <c r="K650" s="6"/>
      <c r="L650" s="6"/>
      <c r="M650" s="6"/>
      <c r="N650" s="6"/>
      <c r="O650" s="6" t="s">
        <v>52</v>
      </c>
      <c r="P650" s="6" t="s">
        <v>339</v>
      </c>
      <c r="Q650" s="6" t="s">
        <v>3600</v>
      </c>
      <c r="R650" s="7"/>
      <c r="S650" s="7" t="s">
        <v>52</v>
      </c>
    </row>
    <row r="651" ht="14" customHeight="1" spans="1:19">
      <c r="A651" s="6" t="s">
        <v>3601</v>
      </c>
      <c r="B651" s="6" t="s">
        <v>3602</v>
      </c>
      <c r="C651" s="6" t="s">
        <v>3603</v>
      </c>
      <c r="D651" s="7" t="s">
        <v>46</v>
      </c>
      <c r="E651" s="7" t="s">
        <v>60</v>
      </c>
      <c r="F651" s="7" t="s">
        <v>3604</v>
      </c>
      <c r="G651" s="6" t="s">
        <v>3605</v>
      </c>
      <c r="H651" s="6" t="s">
        <v>50</v>
      </c>
      <c r="I651" s="6" t="s">
        <v>518</v>
      </c>
      <c r="J651" s="6">
        <f t="shared" si="12"/>
        <v>0</v>
      </c>
      <c r="K651" s="6"/>
      <c r="L651" s="6"/>
      <c r="M651" s="6"/>
      <c r="N651" s="6"/>
      <c r="O651" s="6" t="s">
        <v>52</v>
      </c>
      <c r="P651" s="6" t="s">
        <v>339</v>
      </c>
      <c r="Q651" s="6" t="s">
        <v>3606</v>
      </c>
      <c r="R651" s="7"/>
      <c r="S651" s="7" t="s">
        <v>52</v>
      </c>
    </row>
    <row r="652" ht="14" customHeight="1" spans="1:19">
      <c r="A652" s="6" t="s">
        <v>3607</v>
      </c>
      <c r="B652" s="6" t="s">
        <v>105</v>
      </c>
      <c r="C652" s="6" t="s">
        <v>3608</v>
      </c>
      <c r="D652" s="7" t="s">
        <v>46</v>
      </c>
      <c r="E652" s="7" t="s">
        <v>188</v>
      </c>
      <c r="F652" s="7" t="s">
        <v>3609</v>
      </c>
      <c r="G652" s="6" t="s">
        <v>197</v>
      </c>
      <c r="H652" s="6" t="s">
        <v>50</v>
      </c>
      <c r="I652" s="6" t="s">
        <v>518</v>
      </c>
      <c r="J652" s="6">
        <f t="shared" si="12"/>
        <v>0</v>
      </c>
      <c r="K652" s="6"/>
      <c r="L652" s="6"/>
      <c r="M652" s="6"/>
      <c r="N652" s="6"/>
      <c r="O652" s="6" t="s">
        <v>52</v>
      </c>
      <c r="P652" s="6" t="s">
        <v>125</v>
      </c>
      <c r="Q652" s="6" t="s">
        <v>3610</v>
      </c>
      <c r="R652" s="7"/>
      <c r="S652" s="7" t="s">
        <v>52</v>
      </c>
    </row>
    <row r="653" ht="14" customHeight="1" spans="1:19">
      <c r="A653" s="6" t="s">
        <v>3611</v>
      </c>
      <c r="B653" s="6" t="s">
        <v>97</v>
      </c>
      <c r="C653" s="6" t="s">
        <v>3612</v>
      </c>
      <c r="D653" s="7" t="s">
        <v>71</v>
      </c>
      <c r="E653" s="7" t="s">
        <v>570</v>
      </c>
      <c r="F653" s="7" t="s">
        <v>3613</v>
      </c>
      <c r="G653" s="6" t="s">
        <v>245</v>
      </c>
      <c r="H653" s="6" t="s">
        <v>50</v>
      </c>
      <c r="I653" s="9" t="s">
        <v>51</v>
      </c>
      <c r="J653" s="6">
        <f t="shared" si="12"/>
        <v>0</v>
      </c>
      <c r="K653" s="6"/>
      <c r="L653" s="6"/>
      <c r="M653" s="6"/>
      <c r="N653" s="6"/>
      <c r="O653" s="6" t="s">
        <v>52</v>
      </c>
      <c r="P653" s="6" t="s">
        <v>3614</v>
      </c>
      <c r="Q653" s="6" t="s">
        <v>3615</v>
      </c>
      <c r="R653" s="7"/>
      <c r="S653" s="7" t="s">
        <v>1693</v>
      </c>
    </row>
    <row r="654" ht="14" customHeight="1" spans="1:19">
      <c r="A654" s="6" t="s">
        <v>3616</v>
      </c>
      <c r="B654" s="6" t="s">
        <v>97</v>
      </c>
      <c r="C654" s="6" t="s">
        <v>3617</v>
      </c>
      <c r="D654" s="7" t="s">
        <v>71</v>
      </c>
      <c r="E654" s="7" t="s">
        <v>208</v>
      </c>
      <c r="F654" s="7" t="s">
        <v>3618</v>
      </c>
      <c r="G654" s="6" t="s">
        <v>169</v>
      </c>
      <c r="H654" s="6" t="s">
        <v>101</v>
      </c>
      <c r="I654" s="6" t="s">
        <v>518</v>
      </c>
      <c r="J654" s="6">
        <f t="shared" si="12"/>
        <v>0</v>
      </c>
      <c r="K654" s="6"/>
      <c r="L654" s="6"/>
      <c r="M654" s="6"/>
      <c r="N654" s="6"/>
      <c r="O654" s="6" t="s">
        <v>52</v>
      </c>
      <c r="P654" s="6" t="s">
        <v>867</v>
      </c>
      <c r="Q654" s="6" t="s">
        <v>3619</v>
      </c>
      <c r="R654" s="7" t="s">
        <v>3620</v>
      </c>
      <c r="S654" s="7" t="s">
        <v>52</v>
      </c>
    </row>
    <row r="655" ht="14" customHeight="1" spans="1:19">
      <c r="A655" s="6" t="s">
        <v>3621</v>
      </c>
      <c r="B655" s="6" t="s">
        <v>58</v>
      </c>
      <c r="C655" s="6" t="s">
        <v>3622</v>
      </c>
      <c r="D655" s="7" t="s">
        <v>46</v>
      </c>
      <c r="E655" s="7" t="s">
        <v>99</v>
      </c>
      <c r="F655" s="7" t="s">
        <v>3623</v>
      </c>
      <c r="G655" s="6" t="s">
        <v>169</v>
      </c>
      <c r="H655" s="6" t="s">
        <v>50</v>
      </c>
      <c r="I655" s="9" t="s">
        <v>83</v>
      </c>
      <c r="J655" s="6">
        <f t="shared" si="12"/>
        <v>1</v>
      </c>
      <c r="K655" s="6"/>
      <c r="L655" s="6"/>
      <c r="M655" s="6">
        <v>1</v>
      </c>
      <c r="N655" s="6">
        <v>0</v>
      </c>
      <c r="O655" s="6" t="s">
        <v>63</v>
      </c>
      <c r="P655" s="6" t="s">
        <v>746</v>
      </c>
      <c r="Q655" s="6" t="s">
        <v>3624</v>
      </c>
      <c r="R655" s="7"/>
      <c r="S655" s="7" t="s">
        <v>52</v>
      </c>
    </row>
    <row r="656" ht="14" customHeight="1" spans="1:19">
      <c r="A656" s="6" t="s">
        <v>3625</v>
      </c>
      <c r="B656" s="6" t="s">
        <v>3626</v>
      </c>
      <c r="C656" s="6" t="s">
        <v>3627</v>
      </c>
      <c r="D656" s="7" t="s">
        <v>7</v>
      </c>
      <c r="E656" s="7" t="s">
        <v>140</v>
      </c>
      <c r="F656" s="7" t="s">
        <v>3628</v>
      </c>
      <c r="G656" s="6" t="s">
        <v>300</v>
      </c>
      <c r="H656" s="6" t="s">
        <v>50</v>
      </c>
      <c r="I656" s="6" t="s">
        <v>518</v>
      </c>
      <c r="J656" s="6">
        <f t="shared" si="12"/>
        <v>0</v>
      </c>
      <c r="K656" s="6"/>
      <c r="L656" s="6"/>
      <c r="M656" s="6"/>
      <c r="N656" s="6"/>
      <c r="O656" s="6" t="s">
        <v>52</v>
      </c>
      <c r="P656" s="6" t="s">
        <v>9</v>
      </c>
      <c r="Q656" s="6" t="s">
        <v>3629</v>
      </c>
      <c r="R656" s="7" t="s">
        <v>3630</v>
      </c>
      <c r="S656" s="7" t="s">
        <v>52</v>
      </c>
    </row>
    <row r="657" ht="14" customHeight="1" spans="1:19">
      <c r="A657" s="6" t="s">
        <v>3631</v>
      </c>
      <c r="B657" s="6" t="s">
        <v>3632</v>
      </c>
      <c r="C657" s="6" t="s">
        <v>3633</v>
      </c>
      <c r="D657" s="7" t="s">
        <v>46</v>
      </c>
      <c r="E657" s="7" t="s">
        <v>243</v>
      </c>
      <c r="F657" s="7" t="s">
        <v>3634</v>
      </c>
      <c r="G657" s="6" t="s">
        <v>82</v>
      </c>
      <c r="H657" s="6" t="s">
        <v>3594</v>
      </c>
      <c r="I657" s="6" t="s">
        <v>518</v>
      </c>
      <c r="J657" s="6">
        <f t="shared" si="12"/>
        <v>0</v>
      </c>
      <c r="K657" s="6"/>
      <c r="L657" s="6"/>
      <c r="M657" s="6"/>
      <c r="N657" s="6"/>
      <c r="O657" s="6" t="s">
        <v>52</v>
      </c>
      <c r="P657" s="6" t="s">
        <v>109</v>
      </c>
      <c r="Q657" s="6" t="s">
        <v>3635</v>
      </c>
      <c r="R657" s="7" t="s">
        <v>3636</v>
      </c>
      <c r="S657" s="7" t="s">
        <v>52</v>
      </c>
    </row>
    <row r="658" ht="14" customHeight="1" spans="1:19">
      <c r="A658" s="6" t="s">
        <v>3637</v>
      </c>
      <c r="B658" s="6" t="s">
        <v>3638</v>
      </c>
      <c r="C658" s="6" t="s">
        <v>3639</v>
      </c>
      <c r="D658" s="7" t="s">
        <v>7</v>
      </c>
      <c r="E658" s="7" t="s">
        <v>114</v>
      </c>
      <c r="F658" s="7" t="s">
        <v>3640</v>
      </c>
      <c r="G658" s="6" t="s">
        <v>300</v>
      </c>
      <c r="H658" s="6" t="s">
        <v>50</v>
      </c>
      <c r="I658" s="6" t="s">
        <v>518</v>
      </c>
      <c r="J658" s="6">
        <f t="shared" si="12"/>
        <v>0</v>
      </c>
      <c r="K658" s="6"/>
      <c r="L658" s="6"/>
      <c r="M658" s="6"/>
      <c r="N658" s="6"/>
      <c r="O658" s="6" t="s">
        <v>52</v>
      </c>
      <c r="P658" s="6" t="s">
        <v>11</v>
      </c>
      <c r="Q658" s="6" t="s">
        <v>3641</v>
      </c>
      <c r="R658" s="7" t="s">
        <v>3642</v>
      </c>
      <c r="S658" s="7" t="s">
        <v>52</v>
      </c>
    </row>
    <row r="659" ht="14" customHeight="1" spans="1:19">
      <c r="A659" s="6" t="s">
        <v>3643</v>
      </c>
      <c r="B659" s="6" t="s">
        <v>58</v>
      </c>
      <c r="C659" s="6" t="s">
        <v>3644</v>
      </c>
      <c r="D659" s="7" t="s">
        <v>46</v>
      </c>
      <c r="E659" s="7" t="s">
        <v>243</v>
      </c>
      <c r="F659" s="7" t="s">
        <v>3645</v>
      </c>
      <c r="G659" s="6" t="s">
        <v>617</v>
      </c>
      <c r="H659" s="6" t="s">
        <v>50</v>
      </c>
      <c r="I659" s="6" t="s">
        <v>518</v>
      </c>
      <c r="J659" s="6">
        <f t="shared" si="12"/>
        <v>0</v>
      </c>
      <c r="K659" s="6"/>
      <c r="L659" s="6"/>
      <c r="M659" s="6"/>
      <c r="N659" s="6"/>
      <c r="O659" s="6"/>
      <c r="P659" s="6" t="s">
        <v>479</v>
      </c>
      <c r="Q659" s="6" t="s">
        <v>3646</v>
      </c>
      <c r="R659" s="7" t="s">
        <v>3647</v>
      </c>
      <c r="S659" s="7" t="s">
        <v>52</v>
      </c>
    </row>
    <row r="660" ht="14" customHeight="1" spans="1:19">
      <c r="A660" s="6" t="s">
        <v>3648</v>
      </c>
      <c r="B660" s="6" t="s">
        <v>97</v>
      </c>
      <c r="C660" s="6" t="s">
        <v>3649</v>
      </c>
      <c r="D660" s="7" t="s">
        <v>46</v>
      </c>
      <c r="E660" s="7" t="s">
        <v>243</v>
      </c>
      <c r="F660" s="7" t="s">
        <v>3650</v>
      </c>
      <c r="G660" s="6" t="s">
        <v>253</v>
      </c>
      <c r="H660" s="6" t="s">
        <v>50</v>
      </c>
      <c r="I660" s="9" t="s">
        <v>51</v>
      </c>
      <c r="J660" s="6">
        <f t="shared" si="12"/>
        <v>0</v>
      </c>
      <c r="K660" s="6"/>
      <c r="L660" s="6"/>
      <c r="M660" s="6"/>
      <c r="N660" s="6"/>
      <c r="O660" s="6" t="s">
        <v>52</v>
      </c>
      <c r="P660" s="6" t="s">
        <v>313</v>
      </c>
      <c r="Q660" s="6" t="s">
        <v>3651</v>
      </c>
      <c r="R660" s="7" t="s">
        <v>2298</v>
      </c>
      <c r="S660" s="7" t="s">
        <v>3652</v>
      </c>
    </row>
    <row r="661" ht="14" customHeight="1" spans="1:19">
      <c r="A661" s="6" t="s">
        <v>3653</v>
      </c>
      <c r="B661" s="6" t="s">
        <v>58</v>
      </c>
      <c r="C661" s="6" t="s">
        <v>3654</v>
      </c>
      <c r="D661" s="7" t="s">
        <v>71</v>
      </c>
      <c r="E661" s="7" t="s">
        <v>260</v>
      </c>
      <c r="F661" s="7" t="s">
        <v>3655</v>
      </c>
      <c r="G661" s="6" t="s">
        <v>91</v>
      </c>
      <c r="H661" s="6" t="s">
        <v>50</v>
      </c>
      <c r="I661" s="9" t="s">
        <v>62</v>
      </c>
      <c r="J661" s="6">
        <f t="shared" si="12"/>
        <v>100</v>
      </c>
      <c r="K661" s="6">
        <v>50</v>
      </c>
      <c r="L661" s="6"/>
      <c r="M661" s="6">
        <v>40</v>
      </c>
      <c r="N661" s="6">
        <v>10</v>
      </c>
      <c r="O661" s="6" t="s">
        <v>63</v>
      </c>
      <c r="P661" s="6" t="s">
        <v>831</v>
      </c>
      <c r="Q661" s="6" t="s">
        <v>3656</v>
      </c>
      <c r="R661" s="7" t="s">
        <v>3657</v>
      </c>
      <c r="S661" s="7" t="s">
        <v>157</v>
      </c>
    </row>
    <row r="662" ht="14" customHeight="1" spans="1:19">
      <c r="A662" s="6" t="s">
        <v>3658</v>
      </c>
      <c r="B662" s="6" t="s">
        <v>97</v>
      </c>
      <c r="C662" s="6" t="s">
        <v>3659</v>
      </c>
      <c r="D662" s="7" t="s">
        <v>7</v>
      </c>
      <c r="E662" s="7" t="s">
        <v>140</v>
      </c>
      <c r="F662" s="7" t="s">
        <v>3660</v>
      </c>
      <c r="G662" s="6" t="s">
        <v>245</v>
      </c>
      <c r="H662" s="6" t="s">
        <v>50</v>
      </c>
      <c r="I662" s="9" t="s">
        <v>51</v>
      </c>
      <c r="J662" s="6">
        <f t="shared" si="12"/>
        <v>0</v>
      </c>
      <c r="K662" s="6"/>
      <c r="L662" s="6"/>
      <c r="M662" s="6"/>
      <c r="N662" s="6"/>
      <c r="O662" s="6" t="s">
        <v>52</v>
      </c>
      <c r="P662" s="6" t="s">
        <v>9</v>
      </c>
      <c r="Q662" s="6" t="s">
        <v>3661</v>
      </c>
      <c r="R662" s="7" t="s">
        <v>3662</v>
      </c>
      <c r="S662" s="7" t="s">
        <v>3663</v>
      </c>
    </row>
    <row r="663" ht="14" customHeight="1" spans="1:19">
      <c r="A663" s="6" t="s">
        <v>3664</v>
      </c>
      <c r="B663" s="6" t="s">
        <v>97</v>
      </c>
      <c r="C663" s="6" t="s">
        <v>3665</v>
      </c>
      <c r="D663" s="7" t="s">
        <v>46</v>
      </c>
      <c r="E663" s="7" t="s">
        <v>99</v>
      </c>
      <c r="F663" s="7" t="s">
        <v>3666</v>
      </c>
      <c r="G663" s="6" t="s">
        <v>617</v>
      </c>
      <c r="H663" s="6" t="s">
        <v>101</v>
      </c>
      <c r="I663" s="6" t="s">
        <v>518</v>
      </c>
      <c r="J663" s="6">
        <f t="shared" si="12"/>
        <v>0</v>
      </c>
      <c r="K663" s="6"/>
      <c r="L663" s="6"/>
      <c r="M663" s="6"/>
      <c r="N663" s="6"/>
      <c r="O663" s="6" t="s">
        <v>52</v>
      </c>
      <c r="P663" s="6" t="s">
        <v>746</v>
      </c>
      <c r="Q663" s="6" t="s">
        <v>3667</v>
      </c>
      <c r="R663" s="7"/>
      <c r="S663" s="7" t="s">
        <v>52</v>
      </c>
    </row>
    <row r="664" ht="14" customHeight="1" spans="1:19">
      <c r="A664" s="6" t="s">
        <v>3668</v>
      </c>
      <c r="B664" s="6" t="s">
        <v>44</v>
      </c>
      <c r="C664" s="6" t="s">
        <v>3669</v>
      </c>
      <c r="D664" s="7" t="s">
        <v>46</v>
      </c>
      <c r="E664" s="7" t="s">
        <v>47</v>
      </c>
      <c r="F664" s="7" t="s">
        <v>3670</v>
      </c>
      <c r="G664" s="6" t="s">
        <v>91</v>
      </c>
      <c r="H664" s="6" t="s">
        <v>50</v>
      </c>
      <c r="I664" s="9" t="s">
        <v>83</v>
      </c>
      <c r="J664" s="6">
        <f t="shared" si="12"/>
        <v>50</v>
      </c>
      <c r="K664" s="6">
        <v>50</v>
      </c>
      <c r="L664" s="6"/>
      <c r="M664" s="6"/>
      <c r="N664" s="6"/>
      <c r="O664" s="6" t="s">
        <v>52</v>
      </c>
      <c r="P664" s="6" t="s">
        <v>1153</v>
      </c>
      <c r="Q664" s="6" t="s">
        <v>3671</v>
      </c>
      <c r="R664" s="7" t="s">
        <v>58</v>
      </c>
      <c r="S664" s="7" t="s">
        <v>157</v>
      </c>
    </row>
    <row r="665" ht="14" customHeight="1" spans="1:19">
      <c r="A665" s="6" t="s">
        <v>3672</v>
      </c>
      <c r="B665" s="6" t="s">
        <v>105</v>
      </c>
      <c r="C665" s="6" t="s">
        <v>3673</v>
      </c>
      <c r="D665" s="7" t="s">
        <v>71</v>
      </c>
      <c r="E665" s="7" t="s">
        <v>406</v>
      </c>
      <c r="F665" s="7" t="s">
        <v>1889</v>
      </c>
      <c r="G665" s="6" t="s">
        <v>133</v>
      </c>
      <c r="H665" s="6" t="s">
        <v>101</v>
      </c>
      <c r="I665" s="9" t="s">
        <v>62</v>
      </c>
      <c r="J665" s="6">
        <f t="shared" si="12"/>
        <v>120</v>
      </c>
      <c r="K665" s="6"/>
      <c r="L665" s="6"/>
      <c r="M665" s="6">
        <v>120</v>
      </c>
      <c r="N665" s="6">
        <v>0</v>
      </c>
      <c r="O665" s="6" t="s">
        <v>63</v>
      </c>
      <c r="P665" s="6" t="s">
        <v>3674</v>
      </c>
      <c r="Q665" s="6" t="s">
        <v>3675</v>
      </c>
      <c r="R665" s="7"/>
      <c r="S665" s="7" t="s">
        <v>52</v>
      </c>
    </row>
    <row r="666" ht="14" customHeight="1" spans="1:19">
      <c r="A666" s="6" t="s">
        <v>3676</v>
      </c>
      <c r="B666" s="6" t="s">
        <v>522</v>
      </c>
      <c r="C666" s="6" t="s">
        <v>3677</v>
      </c>
      <c r="D666" s="7" t="s">
        <v>46</v>
      </c>
      <c r="E666" s="7" t="s">
        <v>188</v>
      </c>
      <c r="F666" s="7" t="s">
        <v>312</v>
      </c>
      <c r="G666" s="6" t="s">
        <v>3678</v>
      </c>
      <c r="H666" s="6" t="s">
        <v>526</v>
      </c>
      <c r="I666" s="6" t="s">
        <v>518</v>
      </c>
      <c r="J666" s="6">
        <f t="shared" si="12"/>
        <v>0</v>
      </c>
      <c r="K666" s="6"/>
      <c r="L666" s="6"/>
      <c r="M666" s="6"/>
      <c r="N666" s="6"/>
      <c r="O666" s="6" t="s">
        <v>52</v>
      </c>
      <c r="P666" s="6" t="s">
        <v>246</v>
      </c>
      <c r="Q666" s="6" t="s">
        <v>3679</v>
      </c>
      <c r="R666" s="7" t="s">
        <v>3680</v>
      </c>
      <c r="S666" s="7" t="s">
        <v>52</v>
      </c>
    </row>
    <row r="667" ht="14" customHeight="1" spans="1:19">
      <c r="A667" s="6" t="s">
        <v>3681</v>
      </c>
      <c r="B667" s="6" t="s">
        <v>3434</v>
      </c>
      <c r="C667" s="6" t="s">
        <v>3682</v>
      </c>
      <c r="D667" s="7" t="s">
        <v>7</v>
      </c>
      <c r="E667" s="7" t="s">
        <v>182</v>
      </c>
      <c r="F667" s="7" t="s">
        <v>1823</v>
      </c>
      <c r="G667" s="6" t="s">
        <v>641</v>
      </c>
      <c r="H667" s="6" t="s">
        <v>101</v>
      </c>
      <c r="I667" s="6" t="s">
        <v>518</v>
      </c>
      <c r="J667" s="6">
        <f t="shared" si="12"/>
        <v>0</v>
      </c>
      <c r="K667" s="6"/>
      <c r="L667" s="6"/>
      <c r="M667" s="6"/>
      <c r="N667" s="6"/>
      <c r="O667" s="6" t="s">
        <v>52</v>
      </c>
      <c r="P667" s="6" t="s">
        <v>8</v>
      </c>
      <c r="Q667" s="6" t="s">
        <v>3683</v>
      </c>
      <c r="R667" s="7" t="s">
        <v>3684</v>
      </c>
      <c r="S667" s="7" t="s">
        <v>52</v>
      </c>
    </row>
    <row r="668" ht="14" customHeight="1" spans="1:19">
      <c r="A668" s="6" t="s">
        <v>3685</v>
      </c>
      <c r="B668" s="6" t="s">
        <v>105</v>
      </c>
      <c r="C668" s="6" t="s">
        <v>3686</v>
      </c>
      <c r="D668" s="7" t="s">
        <v>46</v>
      </c>
      <c r="E668" s="7" t="s">
        <v>89</v>
      </c>
      <c r="F668" s="7" t="s">
        <v>3687</v>
      </c>
      <c r="G668" s="6" t="s">
        <v>108</v>
      </c>
      <c r="H668" s="6" t="s">
        <v>101</v>
      </c>
      <c r="I668" s="9" t="s">
        <v>51</v>
      </c>
      <c r="J668" s="6">
        <f t="shared" si="12"/>
        <v>0</v>
      </c>
      <c r="K668" s="6"/>
      <c r="L668" s="6"/>
      <c r="M668" s="6"/>
      <c r="N668" s="6"/>
      <c r="O668" s="6" t="s">
        <v>52</v>
      </c>
      <c r="P668" s="6" t="s">
        <v>347</v>
      </c>
      <c r="Q668" s="6" t="s">
        <v>3688</v>
      </c>
      <c r="R668" s="7" t="s">
        <v>3689</v>
      </c>
      <c r="S668" s="7" t="s">
        <v>3690</v>
      </c>
    </row>
    <row r="669" ht="14" customHeight="1" spans="1:19">
      <c r="A669" s="6" t="s">
        <v>3691</v>
      </c>
      <c r="B669" s="6" t="s">
        <v>97</v>
      </c>
      <c r="C669" s="6" t="s">
        <v>3692</v>
      </c>
      <c r="D669" s="7" t="s">
        <v>160</v>
      </c>
      <c r="E669" s="7" t="s">
        <v>1220</v>
      </c>
      <c r="F669" s="7" t="s">
        <v>3693</v>
      </c>
      <c r="G669" s="6" t="s">
        <v>253</v>
      </c>
      <c r="H669" s="6" t="s">
        <v>101</v>
      </c>
      <c r="I669" s="6" t="s">
        <v>518</v>
      </c>
      <c r="J669" s="6">
        <f t="shared" si="12"/>
        <v>0</v>
      </c>
      <c r="K669" s="6"/>
      <c r="L669" s="6"/>
      <c r="M669" s="6"/>
      <c r="N669" s="6"/>
      <c r="O669" s="6" t="s">
        <v>52</v>
      </c>
      <c r="P669" s="6" t="s">
        <v>3694</v>
      </c>
      <c r="Q669" s="6" t="s">
        <v>3695</v>
      </c>
      <c r="R669" s="7" t="s">
        <v>3696</v>
      </c>
      <c r="S669" s="7" t="s">
        <v>52</v>
      </c>
    </row>
    <row r="670" ht="14" customHeight="1" spans="1:19">
      <c r="A670" s="6" t="s">
        <v>3697</v>
      </c>
      <c r="B670" s="6" t="s">
        <v>97</v>
      </c>
      <c r="C670" s="6" t="s">
        <v>3698</v>
      </c>
      <c r="D670" s="7" t="s">
        <v>46</v>
      </c>
      <c r="E670" s="7" t="s">
        <v>47</v>
      </c>
      <c r="F670" s="7" t="s">
        <v>304</v>
      </c>
      <c r="G670" s="6" t="s">
        <v>49</v>
      </c>
      <c r="H670" s="6" t="s">
        <v>50</v>
      </c>
      <c r="I670" s="9" t="s">
        <v>83</v>
      </c>
      <c r="J670" s="6">
        <f t="shared" si="12"/>
        <v>61</v>
      </c>
      <c r="K670" s="6"/>
      <c r="L670" s="6"/>
      <c r="M670" s="6">
        <v>60</v>
      </c>
      <c r="N670" s="6">
        <v>1</v>
      </c>
      <c r="O670" s="6" t="s">
        <v>63</v>
      </c>
      <c r="P670" s="6" t="s">
        <v>53</v>
      </c>
      <c r="Q670" s="6" t="s">
        <v>3699</v>
      </c>
      <c r="R670" s="7" t="s">
        <v>3700</v>
      </c>
      <c r="S670" s="7" t="s">
        <v>52</v>
      </c>
    </row>
    <row r="671" ht="14" customHeight="1" spans="1:19">
      <c r="A671" s="6" t="s">
        <v>3701</v>
      </c>
      <c r="B671" s="6" t="s">
        <v>3597</v>
      </c>
      <c r="C671" s="6" t="s">
        <v>3702</v>
      </c>
      <c r="D671" s="7" t="s">
        <v>160</v>
      </c>
      <c r="E671" s="7" t="s">
        <v>161</v>
      </c>
      <c r="F671" s="7" t="s">
        <v>3703</v>
      </c>
      <c r="G671" s="6" t="s">
        <v>641</v>
      </c>
      <c r="H671" s="6" t="s">
        <v>101</v>
      </c>
      <c r="I671" s="6" t="s">
        <v>518</v>
      </c>
      <c r="J671" s="6">
        <f t="shared" si="12"/>
        <v>0</v>
      </c>
      <c r="K671" s="6"/>
      <c r="L671" s="6"/>
      <c r="M671" s="6"/>
      <c r="N671" s="6"/>
      <c r="O671" s="6" t="s">
        <v>52</v>
      </c>
      <c r="P671" s="6" t="s">
        <v>339</v>
      </c>
      <c r="Q671" s="6" t="s">
        <v>3704</v>
      </c>
      <c r="R671" s="7"/>
      <c r="S671" s="7" t="s">
        <v>52</v>
      </c>
    </row>
    <row r="672" ht="14" customHeight="1" spans="1:19">
      <c r="A672" s="6" t="s">
        <v>3705</v>
      </c>
      <c r="B672" s="6" t="s">
        <v>1764</v>
      </c>
      <c r="C672" s="6" t="s">
        <v>3706</v>
      </c>
      <c r="D672" s="7" t="s">
        <v>46</v>
      </c>
      <c r="E672" s="7" t="s">
        <v>47</v>
      </c>
      <c r="F672" s="7" t="s">
        <v>3707</v>
      </c>
      <c r="G672" s="6" t="s">
        <v>169</v>
      </c>
      <c r="H672" s="6" t="s">
        <v>101</v>
      </c>
      <c r="I672" s="9" t="s">
        <v>51</v>
      </c>
      <c r="J672" s="6">
        <f t="shared" si="12"/>
        <v>0</v>
      </c>
      <c r="K672" s="6"/>
      <c r="L672" s="6"/>
      <c r="M672" s="6"/>
      <c r="N672" s="6"/>
      <c r="O672" s="6" t="s">
        <v>52</v>
      </c>
      <c r="P672" s="6" t="s">
        <v>725</v>
      </c>
      <c r="Q672" s="6" t="s">
        <v>3708</v>
      </c>
      <c r="R672" s="7" t="s">
        <v>3709</v>
      </c>
      <c r="S672" s="7" t="s">
        <v>389</v>
      </c>
    </row>
    <row r="673" ht="14" customHeight="1" spans="1:19">
      <c r="A673" s="6" t="s">
        <v>3710</v>
      </c>
      <c r="B673" s="6" t="s">
        <v>44</v>
      </c>
      <c r="C673" s="6" t="s">
        <v>3711</v>
      </c>
      <c r="D673" s="7" t="s">
        <v>71</v>
      </c>
      <c r="E673" s="7" t="s">
        <v>72</v>
      </c>
      <c r="F673" s="7" t="s">
        <v>3712</v>
      </c>
      <c r="G673" s="6" t="s">
        <v>169</v>
      </c>
      <c r="H673" s="6" t="s">
        <v>50</v>
      </c>
      <c r="I673" s="9" t="s">
        <v>51</v>
      </c>
      <c r="J673" s="6">
        <f t="shared" si="12"/>
        <v>0</v>
      </c>
      <c r="K673" s="6"/>
      <c r="L673" s="6"/>
      <c r="M673" s="6"/>
      <c r="N673" s="6"/>
      <c r="O673" s="6" t="s">
        <v>52</v>
      </c>
      <c r="P673" s="6" t="s">
        <v>831</v>
      </c>
      <c r="Q673" s="6" t="s">
        <v>3713</v>
      </c>
      <c r="R673" s="7"/>
      <c r="S673" s="7" t="s">
        <v>3714</v>
      </c>
    </row>
    <row r="674" ht="14" customHeight="1" spans="1:19">
      <c r="A674" s="6" t="s">
        <v>3715</v>
      </c>
      <c r="B674" s="6" t="s">
        <v>105</v>
      </c>
      <c r="C674" s="6" t="s">
        <v>3716</v>
      </c>
      <c r="D674" s="7" t="s">
        <v>46</v>
      </c>
      <c r="E674" s="7" t="s">
        <v>47</v>
      </c>
      <c r="F674" s="7" t="s">
        <v>3717</v>
      </c>
      <c r="G674" s="6" t="s">
        <v>478</v>
      </c>
      <c r="H674" s="6" t="s">
        <v>101</v>
      </c>
      <c r="I674" s="9" t="s">
        <v>51</v>
      </c>
      <c r="J674" s="6">
        <f t="shared" si="12"/>
        <v>0</v>
      </c>
      <c r="K674" s="6"/>
      <c r="L674" s="6"/>
      <c r="M674" s="6"/>
      <c r="N674" s="6"/>
      <c r="O674" s="6" t="s">
        <v>52</v>
      </c>
      <c r="P674" s="6" t="s">
        <v>1276</v>
      </c>
      <c r="Q674" s="6" t="s">
        <v>3718</v>
      </c>
      <c r="R674" s="7" t="s">
        <v>3719</v>
      </c>
      <c r="S674" s="7" t="s">
        <v>193</v>
      </c>
    </row>
    <row r="675" ht="14" customHeight="1" spans="1:19">
      <c r="A675" s="6" t="s">
        <v>3720</v>
      </c>
      <c r="B675" s="6" t="s">
        <v>44</v>
      </c>
      <c r="C675" s="6" t="s">
        <v>3711</v>
      </c>
      <c r="D675" s="7" t="s">
        <v>71</v>
      </c>
      <c r="E675" s="7" t="s">
        <v>72</v>
      </c>
      <c r="F675" s="7" t="s">
        <v>3712</v>
      </c>
      <c r="G675" s="6" t="s">
        <v>525</v>
      </c>
      <c r="H675" s="6" t="s">
        <v>50</v>
      </c>
      <c r="I675" s="9" t="s">
        <v>62</v>
      </c>
      <c r="J675" s="6">
        <f t="shared" si="12"/>
        <v>156</v>
      </c>
      <c r="K675" s="6">
        <v>50</v>
      </c>
      <c r="L675" s="6"/>
      <c r="M675" s="6">
        <v>106</v>
      </c>
      <c r="N675" s="6">
        <v>0</v>
      </c>
      <c r="O675" s="6" t="s">
        <v>63</v>
      </c>
      <c r="P675" s="6" t="s">
        <v>2307</v>
      </c>
      <c r="Q675" s="6" t="s">
        <v>3721</v>
      </c>
      <c r="R675" s="7" t="s">
        <v>3722</v>
      </c>
      <c r="S675" s="7" t="s">
        <v>157</v>
      </c>
    </row>
    <row r="676" ht="14" customHeight="1" spans="1:19">
      <c r="A676" s="6" t="s">
        <v>3723</v>
      </c>
      <c r="B676" s="6" t="s">
        <v>97</v>
      </c>
      <c r="C676" s="6" t="s">
        <v>3724</v>
      </c>
      <c r="D676" s="7" t="s">
        <v>7</v>
      </c>
      <c r="E676" s="7" t="s">
        <v>114</v>
      </c>
      <c r="F676" s="7" t="s">
        <v>299</v>
      </c>
      <c r="G676" s="6" t="s">
        <v>82</v>
      </c>
      <c r="H676" s="6" t="s">
        <v>101</v>
      </c>
      <c r="I676" s="6" t="s">
        <v>518</v>
      </c>
      <c r="J676" s="6">
        <f t="shared" si="12"/>
        <v>0</v>
      </c>
      <c r="K676" s="6"/>
      <c r="L676" s="6"/>
      <c r="M676" s="6"/>
      <c r="N676" s="6"/>
      <c r="O676" s="6"/>
      <c r="P676" s="6" t="s">
        <v>14</v>
      </c>
      <c r="Q676" s="6" t="s">
        <v>3725</v>
      </c>
      <c r="R676" s="7" t="s">
        <v>3726</v>
      </c>
      <c r="S676" s="7" t="s">
        <v>52</v>
      </c>
    </row>
    <row r="677" ht="14" customHeight="1" spans="1:19">
      <c r="A677" s="6" t="s">
        <v>3727</v>
      </c>
      <c r="B677" s="6" t="s">
        <v>44</v>
      </c>
      <c r="C677" s="6" t="s">
        <v>3728</v>
      </c>
      <c r="D677" s="7" t="s">
        <v>46</v>
      </c>
      <c r="E677" s="7" t="s">
        <v>47</v>
      </c>
      <c r="F677" s="7" t="s">
        <v>3729</v>
      </c>
      <c r="G677" s="6" t="s">
        <v>197</v>
      </c>
      <c r="H677" s="6" t="s">
        <v>50</v>
      </c>
      <c r="I677" s="9" t="s">
        <v>51</v>
      </c>
      <c r="J677" s="6">
        <f t="shared" si="12"/>
        <v>0</v>
      </c>
      <c r="K677" s="6"/>
      <c r="L677" s="6"/>
      <c r="M677" s="6"/>
      <c r="N677" s="6"/>
      <c r="O677" s="6" t="s">
        <v>52</v>
      </c>
      <c r="P677" s="6" t="s">
        <v>291</v>
      </c>
      <c r="Q677" s="6" t="s">
        <v>3730</v>
      </c>
      <c r="R677" s="7"/>
      <c r="S677" s="7" t="s">
        <v>3731</v>
      </c>
    </row>
    <row r="678" ht="14" customHeight="1" spans="1:19">
      <c r="A678" s="6" t="s">
        <v>3732</v>
      </c>
      <c r="B678" s="6" t="s">
        <v>3632</v>
      </c>
      <c r="C678" s="6" t="s">
        <v>3733</v>
      </c>
      <c r="D678" s="7" t="s">
        <v>7</v>
      </c>
      <c r="E678" s="7" t="s">
        <v>114</v>
      </c>
      <c r="F678" s="7" t="s">
        <v>3734</v>
      </c>
      <c r="G678" s="6" t="s">
        <v>82</v>
      </c>
      <c r="H678" s="6" t="s">
        <v>50</v>
      </c>
      <c r="I678" s="6" t="s">
        <v>518</v>
      </c>
      <c r="J678" s="6">
        <f t="shared" si="12"/>
        <v>0</v>
      </c>
      <c r="K678" s="6"/>
      <c r="L678" s="6"/>
      <c r="M678" s="6"/>
      <c r="N678" s="6"/>
      <c r="O678" s="6" t="s">
        <v>52</v>
      </c>
      <c r="P678" s="6" t="s">
        <v>14</v>
      </c>
      <c r="Q678" s="6" t="s">
        <v>3735</v>
      </c>
      <c r="R678" s="7"/>
      <c r="S678" s="7" t="s">
        <v>52</v>
      </c>
    </row>
    <row r="679" ht="14" customHeight="1" spans="1:19">
      <c r="A679" s="6" t="s">
        <v>3736</v>
      </c>
      <c r="B679" s="6" t="s">
        <v>105</v>
      </c>
      <c r="C679" s="6" t="s">
        <v>3737</v>
      </c>
      <c r="D679" s="7" t="s">
        <v>71</v>
      </c>
      <c r="E679" s="7" t="s">
        <v>72</v>
      </c>
      <c r="F679" s="7" t="s">
        <v>3738</v>
      </c>
      <c r="G679" s="6" t="s">
        <v>108</v>
      </c>
      <c r="H679" s="6" t="s">
        <v>101</v>
      </c>
      <c r="I679" s="6" t="s">
        <v>518</v>
      </c>
      <c r="J679" s="6">
        <f t="shared" si="12"/>
        <v>0</v>
      </c>
      <c r="K679" s="6"/>
      <c r="L679" s="6"/>
      <c r="M679" s="6"/>
      <c r="N679" s="6"/>
      <c r="O679" s="6" t="s">
        <v>52</v>
      </c>
      <c r="P679" s="6" t="s">
        <v>217</v>
      </c>
      <c r="Q679" s="6" t="s">
        <v>3739</v>
      </c>
      <c r="R679" s="7" t="s">
        <v>3740</v>
      </c>
      <c r="S679" s="7" t="s">
        <v>52</v>
      </c>
    </row>
    <row r="680" ht="14" customHeight="1" spans="1:19">
      <c r="A680" s="6" t="s">
        <v>3741</v>
      </c>
      <c r="B680" s="6" t="s">
        <v>58</v>
      </c>
      <c r="C680" s="6" t="s">
        <v>3742</v>
      </c>
      <c r="D680" s="7" t="s">
        <v>7</v>
      </c>
      <c r="E680" s="7" t="s">
        <v>140</v>
      </c>
      <c r="F680" s="7" t="s">
        <v>3743</v>
      </c>
      <c r="G680" s="6" t="s">
        <v>49</v>
      </c>
      <c r="H680" s="6" t="s">
        <v>50</v>
      </c>
      <c r="I680" s="9" t="s">
        <v>62</v>
      </c>
      <c r="J680" s="6">
        <f t="shared" si="12"/>
        <v>260</v>
      </c>
      <c r="K680" s="6">
        <v>50</v>
      </c>
      <c r="L680" s="6"/>
      <c r="M680" s="6">
        <v>160</v>
      </c>
      <c r="N680" s="6">
        <v>50</v>
      </c>
      <c r="O680" s="6" t="s">
        <v>63</v>
      </c>
      <c r="P680" s="6" t="s">
        <v>9</v>
      </c>
      <c r="Q680" s="6" t="s">
        <v>3744</v>
      </c>
      <c r="R680" s="7"/>
      <c r="S680" s="7" t="s">
        <v>111</v>
      </c>
    </row>
    <row r="681" ht="14" customHeight="1" spans="1:19">
      <c r="A681" s="6" t="s">
        <v>3745</v>
      </c>
      <c r="B681" s="6" t="s">
        <v>105</v>
      </c>
      <c r="C681" s="6" t="s">
        <v>3746</v>
      </c>
      <c r="D681" s="7" t="s">
        <v>46</v>
      </c>
      <c r="E681" s="7" t="s">
        <v>122</v>
      </c>
      <c r="F681" s="7" t="s">
        <v>3747</v>
      </c>
      <c r="G681" s="6" t="s">
        <v>124</v>
      </c>
      <c r="H681" s="6" t="s">
        <v>101</v>
      </c>
      <c r="I681" s="6" t="s">
        <v>518</v>
      </c>
      <c r="J681" s="6">
        <f t="shared" si="12"/>
        <v>0</v>
      </c>
      <c r="K681" s="6"/>
      <c r="L681" s="6"/>
      <c r="M681" s="6"/>
      <c r="N681" s="6"/>
      <c r="O681" s="6" t="s">
        <v>52</v>
      </c>
      <c r="P681" s="6" t="s">
        <v>125</v>
      </c>
      <c r="Q681" s="6" t="s">
        <v>3748</v>
      </c>
      <c r="R681" s="7" t="s">
        <v>3749</v>
      </c>
      <c r="S681" s="7" t="s">
        <v>52</v>
      </c>
    </row>
    <row r="682" ht="14" customHeight="1" spans="1:19">
      <c r="A682" s="6" t="s">
        <v>3750</v>
      </c>
      <c r="B682" s="6" t="s">
        <v>105</v>
      </c>
      <c r="C682" s="6" t="s">
        <v>3751</v>
      </c>
      <c r="D682" s="7" t="s">
        <v>71</v>
      </c>
      <c r="E682" s="7" t="s">
        <v>72</v>
      </c>
      <c r="F682" s="7" t="s">
        <v>3752</v>
      </c>
      <c r="G682" s="6" t="s">
        <v>108</v>
      </c>
      <c r="H682" s="6" t="s">
        <v>50</v>
      </c>
      <c r="I682" s="9" t="s">
        <v>83</v>
      </c>
      <c r="J682" s="6">
        <f t="shared" si="12"/>
        <v>30</v>
      </c>
      <c r="K682" s="6"/>
      <c r="L682" s="6"/>
      <c r="M682" s="6">
        <v>30</v>
      </c>
      <c r="N682" s="6">
        <v>0</v>
      </c>
      <c r="O682" s="6" t="s">
        <v>63</v>
      </c>
      <c r="P682" s="6" t="s">
        <v>217</v>
      </c>
      <c r="Q682" s="6" t="s">
        <v>3753</v>
      </c>
      <c r="R682" s="7" t="s">
        <v>3740</v>
      </c>
      <c r="S682" s="7" t="s">
        <v>52</v>
      </c>
    </row>
    <row r="683" ht="14" customHeight="1" spans="1:19">
      <c r="A683" s="6" t="s">
        <v>3754</v>
      </c>
      <c r="B683" s="6" t="s">
        <v>97</v>
      </c>
      <c r="C683" s="6" t="s">
        <v>3755</v>
      </c>
      <c r="D683" s="7" t="s">
        <v>614</v>
      </c>
      <c r="E683" s="7" t="s">
        <v>3756</v>
      </c>
      <c r="F683" s="7" t="s">
        <v>3757</v>
      </c>
      <c r="G683" s="6" t="s">
        <v>169</v>
      </c>
      <c r="H683" s="6" t="s">
        <v>101</v>
      </c>
      <c r="I683" s="9" t="s">
        <v>51</v>
      </c>
      <c r="J683" s="6">
        <f t="shared" si="12"/>
        <v>0</v>
      </c>
      <c r="K683" s="6"/>
      <c r="L683" s="6"/>
      <c r="M683" s="6"/>
      <c r="N683" s="6"/>
      <c r="O683" s="6" t="s">
        <v>52</v>
      </c>
      <c r="P683" s="6" t="s">
        <v>3758</v>
      </c>
      <c r="Q683" s="6" t="s">
        <v>3759</v>
      </c>
      <c r="R683" s="7" t="s">
        <v>3760</v>
      </c>
      <c r="S683" s="7" t="s">
        <v>3761</v>
      </c>
    </row>
    <row r="684" ht="14" customHeight="1" spans="1:19">
      <c r="A684" s="6" t="s">
        <v>3762</v>
      </c>
      <c r="B684" s="6" t="s">
        <v>310</v>
      </c>
      <c r="C684" s="6" t="s">
        <v>3763</v>
      </c>
      <c r="D684" s="7" t="s">
        <v>46</v>
      </c>
      <c r="E684" s="7" t="s">
        <v>47</v>
      </c>
      <c r="F684" s="7" t="s">
        <v>3059</v>
      </c>
      <c r="G684" s="6" t="s">
        <v>253</v>
      </c>
      <c r="H684" s="6" t="s">
        <v>101</v>
      </c>
      <c r="I684" s="6" t="s">
        <v>518</v>
      </c>
      <c r="J684" s="6">
        <f t="shared" si="12"/>
        <v>0</v>
      </c>
      <c r="K684" s="6"/>
      <c r="L684" s="6"/>
      <c r="M684" s="6"/>
      <c r="N684" s="6"/>
      <c r="O684" s="6" t="s">
        <v>52</v>
      </c>
      <c r="P684" s="6" t="s">
        <v>254</v>
      </c>
      <c r="Q684" s="6" t="s">
        <v>3764</v>
      </c>
      <c r="R684" s="7" t="s">
        <v>3765</v>
      </c>
      <c r="S684" s="7" t="s">
        <v>52</v>
      </c>
    </row>
    <row r="685" ht="14" customHeight="1" spans="1:19">
      <c r="A685" s="6" t="s">
        <v>3766</v>
      </c>
      <c r="B685" s="6" t="s">
        <v>97</v>
      </c>
      <c r="C685" s="6" t="s">
        <v>3767</v>
      </c>
      <c r="D685" s="7" t="s">
        <v>71</v>
      </c>
      <c r="E685" s="7" t="s">
        <v>131</v>
      </c>
      <c r="F685" s="7" t="s">
        <v>3768</v>
      </c>
      <c r="G685" s="6" t="s">
        <v>82</v>
      </c>
      <c r="H685" s="6" t="s">
        <v>101</v>
      </c>
      <c r="I685" s="9" t="s">
        <v>62</v>
      </c>
      <c r="J685" s="6">
        <f t="shared" si="12"/>
        <v>400</v>
      </c>
      <c r="K685" s="6"/>
      <c r="L685" s="6"/>
      <c r="M685" s="6">
        <v>360</v>
      </c>
      <c r="N685" s="6">
        <v>40</v>
      </c>
      <c r="O685" s="6" t="s">
        <v>63</v>
      </c>
      <c r="P685" s="6" t="s">
        <v>275</v>
      </c>
      <c r="Q685" s="6" t="s">
        <v>3769</v>
      </c>
      <c r="R685" s="7"/>
      <c r="S685" s="7" t="s">
        <v>52</v>
      </c>
    </row>
    <row r="686" ht="14" customHeight="1" spans="1:19">
      <c r="A686" s="6" t="s">
        <v>3770</v>
      </c>
      <c r="B686" s="6" t="s">
        <v>97</v>
      </c>
      <c r="C686" s="6" t="s">
        <v>3771</v>
      </c>
      <c r="D686" s="7" t="s">
        <v>160</v>
      </c>
      <c r="E686" s="7" t="s">
        <v>161</v>
      </c>
      <c r="F686" s="7" t="s">
        <v>3772</v>
      </c>
      <c r="G686" s="6" t="s">
        <v>1043</v>
      </c>
      <c r="H686" s="6" t="s">
        <v>101</v>
      </c>
      <c r="I686" s="6" t="s">
        <v>518</v>
      </c>
      <c r="J686" s="6">
        <f t="shared" si="12"/>
        <v>0</v>
      </c>
      <c r="K686" s="6"/>
      <c r="L686" s="6"/>
      <c r="M686" s="6"/>
      <c r="N686" s="6"/>
      <c r="O686" s="6" t="s">
        <v>52</v>
      </c>
      <c r="P686" s="6" t="s">
        <v>849</v>
      </c>
      <c r="Q686" s="6" t="s">
        <v>3773</v>
      </c>
      <c r="R686" s="7" t="s">
        <v>3774</v>
      </c>
      <c r="S686" s="7" t="s">
        <v>52</v>
      </c>
    </row>
    <row r="687" ht="14" customHeight="1" spans="1:19">
      <c r="A687" s="6" t="s">
        <v>3775</v>
      </c>
      <c r="B687" s="6" t="s">
        <v>3776</v>
      </c>
      <c r="C687" s="6" t="s">
        <v>3777</v>
      </c>
      <c r="D687" s="7" t="s">
        <v>7</v>
      </c>
      <c r="E687" s="7" t="s">
        <v>182</v>
      </c>
      <c r="F687" s="7" t="s">
        <v>3778</v>
      </c>
      <c r="G687" s="6" t="s">
        <v>400</v>
      </c>
      <c r="H687" s="6" t="s">
        <v>50</v>
      </c>
      <c r="I687" s="9" t="s">
        <v>62</v>
      </c>
      <c r="J687" s="6">
        <f t="shared" si="12"/>
        <v>260</v>
      </c>
      <c r="K687" s="6"/>
      <c r="L687" s="6"/>
      <c r="M687" s="6">
        <v>180</v>
      </c>
      <c r="N687" s="6">
        <v>80</v>
      </c>
      <c r="O687" s="6" t="s">
        <v>63</v>
      </c>
      <c r="P687" s="6" t="s">
        <v>13</v>
      </c>
      <c r="Q687" s="6" t="s">
        <v>3779</v>
      </c>
      <c r="R687" s="7"/>
      <c r="S687" s="7" t="s">
        <v>52</v>
      </c>
    </row>
    <row r="688" ht="14" customHeight="1" spans="1:19">
      <c r="A688" s="6" t="s">
        <v>3780</v>
      </c>
      <c r="B688" s="6" t="s">
        <v>44</v>
      </c>
      <c r="C688" s="6" t="s">
        <v>3781</v>
      </c>
      <c r="D688" s="7" t="s">
        <v>71</v>
      </c>
      <c r="E688" s="7" t="s">
        <v>406</v>
      </c>
      <c r="F688" s="7" t="s">
        <v>3782</v>
      </c>
      <c r="G688" s="6" t="s">
        <v>116</v>
      </c>
      <c r="H688" s="6" t="s">
        <v>50</v>
      </c>
      <c r="I688" s="6" t="s">
        <v>518</v>
      </c>
      <c r="J688" s="6">
        <f t="shared" si="12"/>
        <v>0</v>
      </c>
      <c r="K688" s="6"/>
      <c r="L688" s="6"/>
      <c r="M688" s="6"/>
      <c r="N688" s="6"/>
      <c r="O688" s="6" t="s">
        <v>52</v>
      </c>
      <c r="P688" s="6" t="s">
        <v>1621</v>
      </c>
      <c r="Q688" s="6" t="s">
        <v>3783</v>
      </c>
      <c r="R688" s="7" t="s">
        <v>3784</v>
      </c>
      <c r="S688" s="7" t="s">
        <v>52</v>
      </c>
    </row>
    <row r="689" ht="14" customHeight="1" spans="1:19">
      <c r="A689" s="6" t="s">
        <v>3785</v>
      </c>
      <c r="B689" s="6" t="s">
        <v>97</v>
      </c>
      <c r="C689" s="6" t="s">
        <v>3786</v>
      </c>
      <c r="D689" s="7" t="s">
        <v>7</v>
      </c>
      <c r="E689" s="7" t="s">
        <v>298</v>
      </c>
      <c r="F689" s="7" t="s">
        <v>3787</v>
      </c>
      <c r="G689" s="6" t="s">
        <v>108</v>
      </c>
      <c r="H689" s="6" t="s">
        <v>101</v>
      </c>
      <c r="I689" s="9" t="s">
        <v>62</v>
      </c>
      <c r="J689" s="6">
        <f t="shared" si="12"/>
        <v>320</v>
      </c>
      <c r="K689" s="6"/>
      <c r="L689" s="6"/>
      <c r="M689" s="6">
        <v>305</v>
      </c>
      <c r="N689" s="6">
        <v>15</v>
      </c>
      <c r="O689" s="6" t="s">
        <v>63</v>
      </c>
      <c r="P689" s="6" t="s">
        <v>8</v>
      </c>
      <c r="Q689" s="6" t="s">
        <v>3788</v>
      </c>
      <c r="R689" s="7"/>
      <c r="S689" s="7" t="s">
        <v>52</v>
      </c>
    </row>
    <row r="690" ht="14" customHeight="1" spans="1:19">
      <c r="A690" s="6" t="s">
        <v>3789</v>
      </c>
      <c r="B690" s="6" t="s">
        <v>105</v>
      </c>
      <c r="C690" s="6" t="s">
        <v>3790</v>
      </c>
      <c r="D690" s="7" t="s">
        <v>7</v>
      </c>
      <c r="E690" s="7" t="s">
        <v>114</v>
      </c>
      <c r="F690" s="7" t="s">
        <v>3791</v>
      </c>
      <c r="G690" s="6" t="s">
        <v>236</v>
      </c>
      <c r="H690" s="6" t="s">
        <v>50</v>
      </c>
      <c r="I690" s="9" t="s">
        <v>51</v>
      </c>
      <c r="J690" s="6">
        <f t="shared" si="12"/>
        <v>0</v>
      </c>
      <c r="K690" s="6"/>
      <c r="L690" s="6"/>
      <c r="M690" s="6"/>
      <c r="N690" s="6"/>
      <c r="O690" s="6" t="s">
        <v>52</v>
      </c>
      <c r="P690" s="6" t="s">
        <v>13</v>
      </c>
      <c r="Q690" s="6" t="s">
        <v>3792</v>
      </c>
      <c r="R690" s="7" t="s">
        <v>3793</v>
      </c>
      <c r="S690" s="7" t="s">
        <v>593</v>
      </c>
    </row>
    <row r="691" ht="14" customHeight="1" spans="1:19">
      <c r="A691" s="6" t="s">
        <v>3794</v>
      </c>
      <c r="B691" s="6" t="s">
        <v>44</v>
      </c>
      <c r="C691" s="6" t="s">
        <v>3795</v>
      </c>
      <c r="D691" s="7" t="s">
        <v>46</v>
      </c>
      <c r="E691" s="7" t="s">
        <v>243</v>
      </c>
      <c r="F691" s="7" t="s">
        <v>3796</v>
      </c>
      <c r="G691" s="6" t="s">
        <v>91</v>
      </c>
      <c r="H691" s="6" t="s">
        <v>50</v>
      </c>
      <c r="I691" s="6" t="s">
        <v>518</v>
      </c>
      <c r="J691" s="6">
        <f t="shared" si="12"/>
        <v>0</v>
      </c>
      <c r="K691" s="6"/>
      <c r="L691" s="6"/>
      <c r="M691" s="6"/>
      <c r="N691" s="6"/>
      <c r="O691" s="6" t="s">
        <v>52</v>
      </c>
      <c r="P691" s="6" t="s">
        <v>313</v>
      </c>
      <c r="Q691" s="6" t="s">
        <v>3797</v>
      </c>
      <c r="R691" s="7" t="s">
        <v>3798</v>
      </c>
      <c r="S691" s="7" t="s">
        <v>52</v>
      </c>
    </row>
    <row r="692" ht="14" customHeight="1" spans="1:19">
      <c r="A692" s="6" t="s">
        <v>3799</v>
      </c>
      <c r="B692" s="6" t="s">
        <v>97</v>
      </c>
      <c r="C692" s="6" t="s">
        <v>3800</v>
      </c>
      <c r="D692" s="7" t="s">
        <v>46</v>
      </c>
      <c r="E692" s="7" t="s">
        <v>188</v>
      </c>
      <c r="F692" s="7" t="s">
        <v>3801</v>
      </c>
      <c r="G692" s="6" t="s">
        <v>91</v>
      </c>
      <c r="H692" s="6" t="s">
        <v>50</v>
      </c>
      <c r="I692" s="9" t="s">
        <v>83</v>
      </c>
      <c r="J692" s="6">
        <f t="shared" si="12"/>
        <v>30</v>
      </c>
      <c r="K692" s="6"/>
      <c r="L692" s="6"/>
      <c r="M692" s="6">
        <v>30</v>
      </c>
      <c r="N692" s="6">
        <v>0</v>
      </c>
      <c r="O692" s="6" t="s">
        <v>63</v>
      </c>
      <c r="P692" s="6" t="s">
        <v>347</v>
      </c>
      <c r="Q692" s="6" t="s">
        <v>3802</v>
      </c>
      <c r="R692" s="7"/>
      <c r="S692" s="7" t="s">
        <v>52</v>
      </c>
    </row>
    <row r="693" ht="14" customHeight="1" spans="1:19">
      <c r="A693" s="6" t="s">
        <v>3803</v>
      </c>
      <c r="B693" s="6" t="s">
        <v>44</v>
      </c>
      <c r="C693" s="6" t="s">
        <v>3804</v>
      </c>
      <c r="D693" s="7" t="s">
        <v>7</v>
      </c>
      <c r="E693" s="7" t="s">
        <v>298</v>
      </c>
      <c r="F693" s="7" t="s">
        <v>3805</v>
      </c>
      <c r="G693" s="6" t="s">
        <v>82</v>
      </c>
      <c r="H693" s="6" t="s">
        <v>50</v>
      </c>
      <c r="I693" s="9" t="s">
        <v>83</v>
      </c>
      <c r="J693" s="6">
        <f t="shared" si="12"/>
        <v>30</v>
      </c>
      <c r="K693" s="6"/>
      <c r="L693" s="6"/>
      <c r="M693" s="6">
        <v>30</v>
      </c>
      <c r="N693" s="6">
        <v>0</v>
      </c>
      <c r="O693" s="6" t="s">
        <v>63</v>
      </c>
      <c r="P693" s="6" t="s">
        <v>8</v>
      </c>
      <c r="Q693" s="6" t="s">
        <v>3806</v>
      </c>
      <c r="R693" s="7"/>
      <c r="S693" s="7" t="s">
        <v>52</v>
      </c>
    </row>
    <row r="694" ht="14" customHeight="1" spans="1:19">
      <c r="A694" s="6" t="s">
        <v>3807</v>
      </c>
      <c r="B694" s="6" t="s">
        <v>58</v>
      </c>
      <c r="C694" s="6" t="s">
        <v>3808</v>
      </c>
      <c r="D694" s="7" t="s">
        <v>46</v>
      </c>
      <c r="E694" s="7" t="s">
        <v>243</v>
      </c>
      <c r="F694" s="7" t="s">
        <v>3809</v>
      </c>
      <c r="G694" s="6" t="s">
        <v>124</v>
      </c>
      <c r="H694" s="6" t="s">
        <v>50</v>
      </c>
      <c r="I694" s="6" t="s">
        <v>518</v>
      </c>
      <c r="J694" s="6">
        <f t="shared" si="12"/>
        <v>0</v>
      </c>
      <c r="K694" s="6"/>
      <c r="L694" s="6"/>
      <c r="M694" s="6"/>
      <c r="N694" s="6"/>
      <c r="O694" s="6" t="s">
        <v>52</v>
      </c>
      <c r="P694" s="6" t="s">
        <v>313</v>
      </c>
      <c r="Q694" s="6" t="s">
        <v>3810</v>
      </c>
      <c r="R694" s="7" t="s">
        <v>3811</v>
      </c>
      <c r="S694" s="7" t="s">
        <v>52</v>
      </c>
    </row>
    <row r="695" ht="14" customHeight="1" spans="1:19">
      <c r="A695" s="6" t="s">
        <v>3812</v>
      </c>
      <c r="B695" s="6" t="s">
        <v>44</v>
      </c>
      <c r="C695" s="6" t="s">
        <v>3813</v>
      </c>
      <c r="D695" s="7" t="s">
        <v>46</v>
      </c>
      <c r="E695" s="7" t="s">
        <v>47</v>
      </c>
      <c r="F695" s="7" t="s">
        <v>3814</v>
      </c>
      <c r="G695" s="6" t="s">
        <v>124</v>
      </c>
      <c r="H695" s="6" t="s">
        <v>50</v>
      </c>
      <c r="I695" s="9" t="s">
        <v>51</v>
      </c>
      <c r="J695" s="6">
        <f t="shared" si="12"/>
        <v>0</v>
      </c>
      <c r="K695" s="6"/>
      <c r="L695" s="6"/>
      <c r="M695" s="6"/>
      <c r="N695" s="6"/>
      <c r="O695" s="6" t="s">
        <v>52</v>
      </c>
      <c r="P695" s="6" t="s">
        <v>1153</v>
      </c>
      <c r="Q695" s="6" t="s">
        <v>3815</v>
      </c>
      <c r="R695" s="7" t="s">
        <v>3816</v>
      </c>
      <c r="S695" s="7" t="s">
        <v>2393</v>
      </c>
    </row>
    <row r="696" ht="14" customHeight="1" spans="1:19">
      <c r="A696" s="6" t="s">
        <v>3817</v>
      </c>
      <c r="B696" s="6" t="s">
        <v>97</v>
      </c>
      <c r="C696" s="6" t="s">
        <v>3818</v>
      </c>
      <c r="D696" s="7" t="s">
        <v>46</v>
      </c>
      <c r="E696" s="7" t="s">
        <v>122</v>
      </c>
      <c r="F696" s="7" t="s">
        <v>3819</v>
      </c>
      <c r="G696" s="6" t="s">
        <v>91</v>
      </c>
      <c r="H696" s="6" t="s">
        <v>101</v>
      </c>
      <c r="I696" s="6" t="s">
        <v>518</v>
      </c>
      <c r="J696" s="6">
        <f t="shared" si="12"/>
        <v>0</v>
      </c>
      <c r="K696" s="6"/>
      <c r="L696" s="6"/>
      <c r="M696" s="6"/>
      <c r="N696" s="6"/>
      <c r="O696" s="6" t="s">
        <v>52</v>
      </c>
      <c r="P696" s="6" t="s">
        <v>125</v>
      </c>
      <c r="Q696" s="6" t="s">
        <v>3820</v>
      </c>
      <c r="R696" s="7" t="s">
        <v>3821</v>
      </c>
      <c r="S696" s="7" t="s">
        <v>52</v>
      </c>
    </row>
    <row r="697" ht="14" customHeight="1" spans="1:19">
      <c r="A697" s="6" t="s">
        <v>3822</v>
      </c>
      <c r="B697" s="6" t="s">
        <v>105</v>
      </c>
      <c r="C697" s="6" t="s">
        <v>3823</v>
      </c>
      <c r="D697" s="7" t="s">
        <v>46</v>
      </c>
      <c r="E697" s="7" t="s">
        <v>99</v>
      </c>
      <c r="F697" s="7" t="s">
        <v>3824</v>
      </c>
      <c r="G697" s="6" t="s">
        <v>49</v>
      </c>
      <c r="H697" s="6" t="s">
        <v>50</v>
      </c>
      <c r="I697" s="6" t="s">
        <v>518</v>
      </c>
      <c r="J697" s="6">
        <f t="shared" si="12"/>
        <v>0</v>
      </c>
      <c r="K697" s="6"/>
      <c r="L697" s="6"/>
      <c r="M697" s="6"/>
      <c r="N697" s="6"/>
      <c r="O697" s="6" t="s">
        <v>52</v>
      </c>
      <c r="P697" s="6" t="s">
        <v>64</v>
      </c>
      <c r="Q697" s="6" t="s">
        <v>3825</v>
      </c>
      <c r="R697" s="7" t="s">
        <v>3826</v>
      </c>
      <c r="S697" s="7" t="s">
        <v>52</v>
      </c>
    </row>
    <row r="698" ht="14" customHeight="1" spans="1:19">
      <c r="A698" s="6" t="s">
        <v>3827</v>
      </c>
      <c r="B698" s="6" t="s">
        <v>97</v>
      </c>
      <c r="C698" s="6" t="s">
        <v>3828</v>
      </c>
      <c r="D698" s="7" t="s">
        <v>7</v>
      </c>
      <c r="E698" s="7" t="s">
        <v>140</v>
      </c>
      <c r="F698" s="7" t="s">
        <v>3829</v>
      </c>
      <c r="G698" s="6" t="s">
        <v>253</v>
      </c>
      <c r="H698" s="6" t="s">
        <v>50</v>
      </c>
      <c r="I698" s="9" t="s">
        <v>83</v>
      </c>
      <c r="J698" s="6">
        <f t="shared" si="12"/>
        <v>60</v>
      </c>
      <c r="K698" s="6"/>
      <c r="L698" s="6"/>
      <c r="M698" s="6">
        <v>60</v>
      </c>
      <c r="N698" s="6">
        <v>0</v>
      </c>
      <c r="O698" s="6" t="s">
        <v>63</v>
      </c>
      <c r="P698" s="6" t="s">
        <v>19</v>
      </c>
      <c r="Q698" s="6" t="s">
        <v>3830</v>
      </c>
      <c r="R698" s="7"/>
      <c r="S698" s="7" t="s">
        <v>52</v>
      </c>
    </row>
    <row r="699" ht="14" customHeight="1" spans="1:19">
      <c r="A699" s="6" t="s">
        <v>3831</v>
      </c>
      <c r="B699" s="6" t="s">
        <v>44</v>
      </c>
      <c r="C699" s="6" t="s">
        <v>3832</v>
      </c>
      <c r="D699" s="7" t="s">
        <v>7</v>
      </c>
      <c r="E699" s="7" t="s">
        <v>140</v>
      </c>
      <c r="F699" s="7" t="s">
        <v>1686</v>
      </c>
      <c r="G699" s="6" t="s">
        <v>236</v>
      </c>
      <c r="H699" s="6" t="s">
        <v>50</v>
      </c>
      <c r="I699" s="9" t="s">
        <v>62</v>
      </c>
      <c r="J699" s="6">
        <f t="shared" si="12"/>
        <v>260</v>
      </c>
      <c r="K699" s="6">
        <v>50</v>
      </c>
      <c r="L699" s="6"/>
      <c r="M699" s="6">
        <v>190</v>
      </c>
      <c r="N699" s="6">
        <v>20</v>
      </c>
      <c r="O699" s="6" t="s">
        <v>63</v>
      </c>
      <c r="P699" s="6" t="s">
        <v>9</v>
      </c>
      <c r="Q699" s="6" t="s">
        <v>3833</v>
      </c>
      <c r="R699" s="7"/>
      <c r="S699" s="7" t="s">
        <v>426</v>
      </c>
    </row>
    <row r="700" ht="14" customHeight="1" spans="1:19">
      <c r="A700" s="6" t="s">
        <v>3834</v>
      </c>
      <c r="B700" s="6" t="s">
        <v>97</v>
      </c>
      <c r="C700" s="6" t="s">
        <v>3835</v>
      </c>
      <c r="D700" s="7" t="s">
        <v>71</v>
      </c>
      <c r="E700" s="7" t="s">
        <v>406</v>
      </c>
      <c r="F700" s="7" t="s">
        <v>3836</v>
      </c>
      <c r="G700" s="6" t="s">
        <v>91</v>
      </c>
      <c r="H700" s="6" t="s">
        <v>101</v>
      </c>
      <c r="I700" s="9" t="s">
        <v>62</v>
      </c>
      <c r="J700" s="6">
        <f t="shared" ref="J700:J714" si="13">K700+M700+N700</f>
        <v>180</v>
      </c>
      <c r="K700" s="6"/>
      <c r="L700" s="6"/>
      <c r="M700" s="6">
        <v>150</v>
      </c>
      <c r="N700" s="6">
        <v>30</v>
      </c>
      <c r="O700" s="6" t="s">
        <v>63</v>
      </c>
      <c r="P700" s="6" t="s">
        <v>230</v>
      </c>
      <c r="Q700" s="6" t="s">
        <v>3837</v>
      </c>
      <c r="R700" s="7" t="s">
        <v>3838</v>
      </c>
      <c r="S700" s="7" t="s">
        <v>52</v>
      </c>
    </row>
    <row r="701" ht="14" customHeight="1" spans="1:19">
      <c r="A701" s="6" t="s">
        <v>3839</v>
      </c>
      <c r="B701" s="6" t="s">
        <v>3840</v>
      </c>
      <c r="C701" s="6" t="s">
        <v>3841</v>
      </c>
      <c r="D701" s="7" t="s">
        <v>160</v>
      </c>
      <c r="E701" s="7" t="s">
        <v>1882</v>
      </c>
      <c r="F701" s="7" t="s">
        <v>3842</v>
      </c>
      <c r="G701" s="6" t="s">
        <v>82</v>
      </c>
      <c r="H701" s="6" t="s">
        <v>101</v>
      </c>
      <c r="I701" s="9" t="s">
        <v>62</v>
      </c>
      <c r="J701" s="6">
        <f t="shared" si="13"/>
        <v>150</v>
      </c>
      <c r="K701" s="6"/>
      <c r="L701" s="6"/>
      <c r="M701" s="6">
        <v>150</v>
      </c>
      <c r="N701" s="6">
        <v>0</v>
      </c>
      <c r="O701" s="6" t="s">
        <v>63</v>
      </c>
      <c r="P701" s="6" t="s">
        <v>3408</v>
      </c>
      <c r="Q701" s="6" t="s">
        <v>3843</v>
      </c>
      <c r="R701" s="7"/>
      <c r="S701" s="7" t="s">
        <v>52</v>
      </c>
    </row>
    <row r="702" ht="14" customHeight="1" spans="1:19">
      <c r="A702" s="6" t="s">
        <v>3844</v>
      </c>
      <c r="B702" s="6" t="s">
        <v>97</v>
      </c>
      <c r="C702" s="6" t="s">
        <v>3845</v>
      </c>
      <c r="D702" s="7" t="s">
        <v>46</v>
      </c>
      <c r="E702" s="7" t="s">
        <v>188</v>
      </c>
      <c r="F702" s="7" t="s">
        <v>3846</v>
      </c>
      <c r="G702" s="6" t="s">
        <v>169</v>
      </c>
      <c r="H702" s="6" t="s">
        <v>50</v>
      </c>
      <c r="I702" s="6" t="s">
        <v>518</v>
      </c>
      <c r="J702" s="6">
        <f t="shared" si="13"/>
        <v>0</v>
      </c>
      <c r="K702" s="6"/>
      <c r="L702" s="6"/>
      <c r="M702" s="6"/>
      <c r="N702" s="6"/>
      <c r="O702" s="6" t="s">
        <v>52</v>
      </c>
      <c r="P702" s="6" t="s">
        <v>268</v>
      </c>
      <c r="Q702" s="6" t="s">
        <v>3847</v>
      </c>
      <c r="R702" s="7" t="s">
        <v>3848</v>
      </c>
      <c r="S702" s="7" t="s">
        <v>52</v>
      </c>
    </row>
    <row r="703" ht="14" customHeight="1" spans="1:19">
      <c r="A703" s="6" t="s">
        <v>3849</v>
      </c>
      <c r="B703" s="6" t="s">
        <v>105</v>
      </c>
      <c r="C703" s="6" t="s">
        <v>3850</v>
      </c>
      <c r="D703" s="7" t="s">
        <v>46</v>
      </c>
      <c r="E703" s="7" t="s">
        <v>47</v>
      </c>
      <c r="F703" s="7" t="s">
        <v>3851</v>
      </c>
      <c r="G703" s="6" t="s">
        <v>2083</v>
      </c>
      <c r="H703" s="6" t="s">
        <v>101</v>
      </c>
      <c r="I703" s="9" t="s">
        <v>83</v>
      </c>
      <c r="J703" s="6">
        <f t="shared" si="13"/>
        <v>30</v>
      </c>
      <c r="K703" s="6"/>
      <c r="L703" s="6"/>
      <c r="M703" s="6">
        <v>30</v>
      </c>
      <c r="N703" s="6">
        <v>0</v>
      </c>
      <c r="O703" s="6" t="s">
        <v>63</v>
      </c>
      <c r="P703" s="6" t="s">
        <v>1153</v>
      </c>
      <c r="Q703" s="6" t="s">
        <v>3852</v>
      </c>
      <c r="R703" s="7"/>
      <c r="S703" s="7" t="s">
        <v>52</v>
      </c>
    </row>
    <row r="704" ht="14" customHeight="1" spans="1:19">
      <c r="A704" s="6" t="s">
        <v>3853</v>
      </c>
      <c r="B704" s="6" t="s">
        <v>44</v>
      </c>
      <c r="C704" s="6" t="s">
        <v>3854</v>
      </c>
      <c r="D704" s="7" t="s">
        <v>7</v>
      </c>
      <c r="E704" s="7" t="s">
        <v>298</v>
      </c>
      <c r="F704" s="7" t="s">
        <v>3855</v>
      </c>
      <c r="G704" s="6" t="s">
        <v>124</v>
      </c>
      <c r="H704" s="6" t="s">
        <v>50</v>
      </c>
      <c r="I704" s="6" t="s">
        <v>518</v>
      </c>
      <c r="J704" s="6">
        <f t="shared" si="13"/>
        <v>0</v>
      </c>
      <c r="K704" s="6"/>
      <c r="L704" s="6"/>
      <c r="M704" s="6"/>
      <c r="N704" s="6"/>
      <c r="O704" s="6" t="s">
        <v>52</v>
      </c>
      <c r="P704" s="6" t="s">
        <v>18</v>
      </c>
      <c r="Q704" s="6" t="s">
        <v>3856</v>
      </c>
      <c r="R704" s="7"/>
      <c r="S704" s="7" t="s">
        <v>52</v>
      </c>
    </row>
    <row r="705" ht="14" customHeight="1" spans="1:19">
      <c r="A705" s="6" t="s">
        <v>3857</v>
      </c>
      <c r="B705" s="6" t="s">
        <v>105</v>
      </c>
      <c r="C705" s="6" t="s">
        <v>3858</v>
      </c>
      <c r="D705" s="7" t="s">
        <v>46</v>
      </c>
      <c r="E705" s="7" t="s">
        <v>47</v>
      </c>
      <c r="F705" s="7" t="s">
        <v>3059</v>
      </c>
      <c r="G705" s="6" t="s">
        <v>116</v>
      </c>
      <c r="H705" s="6" t="s">
        <v>50</v>
      </c>
      <c r="I705" s="9" t="s">
        <v>51</v>
      </c>
      <c r="J705" s="6">
        <f t="shared" si="13"/>
        <v>0</v>
      </c>
      <c r="K705" s="6"/>
      <c r="L705" s="6"/>
      <c r="M705" s="6"/>
      <c r="N705" s="6"/>
      <c r="O705" s="6" t="s">
        <v>52</v>
      </c>
      <c r="P705" s="6" t="s">
        <v>2004</v>
      </c>
      <c r="Q705" s="6" t="s">
        <v>3859</v>
      </c>
      <c r="R705" s="7" t="s">
        <v>3860</v>
      </c>
      <c r="S705" s="7" t="s">
        <v>3861</v>
      </c>
    </row>
    <row r="706" ht="14" customHeight="1" spans="1:19">
      <c r="A706" s="6" t="s">
        <v>3862</v>
      </c>
      <c r="B706" s="6" t="s">
        <v>105</v>
      </c>
      <c r="C706" s="6" t="s">
        <v>3863</v>
      </c>
      <c r="D706" s="7" t="s">
        <v>7</v>
      </c>
      <c r="E706" s="7" t="s">
        <v>114</v>
      </c>
      <c r="F706" s="7" t="s">
        <v>3864</v>
      </c>
      <c r="G706" s="6" t="s">
        <v>91</v>
      </c>
      <c r="H706" s="6" t="s">
        <v>50</v>
      </c>
      <c r="I706" s="9" t="s">
        <v>62</v>
      </c>
      <c r="J706" s="6">
        <f t="shared" si="13"/>
        <v>180</v>
      </c>
      <c r="K706" s="6">
        <v>50</v>
      </c>
      <c r="L706" s="6"/>
      <c r="M706" s="6">
        <v>110</v>
      </c>
      <c r="N706" s="6">
        <v>20</v>
      </c>
      <c r="O706" s="6" t="s">
        <v>63</v>
      </c>
      <c r="P706" s="6" t="s">
        <v>18</v>
      </c>
      <c r="Q706" s="6" t="s">
        <v>3865</v>
      </c>
      <c r="R706" s="7"/>
      <c r="S706" s="7" t="s">
        <v>157</v>
      </c>
    </row>
    <row r="707" ht="14" customHeight="1" spans="1:19">
      <c r="A707" s="6" t="s">
        <v>3866</v>
      </c>
      <c r="B707" s="6" t="s">
        <v>3867</v>
      </c>
      <c r="C707" s="6" t="s">
        <v>3868</v>
      </c>
      <c r="D707" s="7" t="s">
        <v>46</v>
      </c>
      <c r="E707" s="7" t="s">
        <v>47</v>
      </c>
      <c r="F707" s="7" t="s">
        <v>3869</v>
      </c>
      <c r="G707" s="6" t="s">
        <v>641</v>
      </c>
      <c r="H707" s="6" t="s">
        <v>50</v>
      </c>
      <c r="I707" s="6" t="s">
        <v>518</v>
      </c>
      <c r="J707" s="6">
        <f t="shared" si="13"/>
        <v>0</v>
      </c>
      <c r="K707" s="6"/>
      <c r="L707" s="6"/>
      <c r="M707" s="6"/>
      <c r="N707" s="6"/>
      <c r="O707" s="6" t="s">
        <v>52</v>
      </c>
      <c r="P707" s="6" t="s">
        <v>339</v>
      </c>
      <c r="Q707" s="6" t="s">
        <v>3870</v>
      </c>
      <c r="R707" s="7"/>
      <c r="S707" s="7" t="s">
        <v>52</v>
      </c>
    </row>
    <row r="708" ht="14" customHeight="1" spans="1:19">
      <c r="A708" s="6" t="s">
        <v>3871</v>
      </c>
      <c r="B708" s="6" t="s">
        <v>1414</v>
      </c>
      <c r="C708" s="6" t="s">
        <v>3872</v>
      </c>
      <c r="D708" s="7" t="s">
        <v>46</v>
      </c>
      <c r="E708" s="7" t="s">
        <v>89</v>
      </c>
      <c r="F708" s="7" t="s">
        <v>3873</v>
      </c>
      <c r="G708" s="6" t="s">
        <v>245</v>
      </c>
      <c r="H708" s="6" t="s">
        <v>50</v>
      </c>
      <c r="I708" s="9" t="s">
        <v>62</v>
      </c>
      <c r="J708" s="6">
        <f t="shared" si="13"/>
        <v>150</v>
      </c>
      <c r="K708" s="6"/>
      <c r="L708" s="6"/>
      <c r="M708" s="6">
        <v>150</v>
      </c>
      <c r="N708" s="6">
        <v>0</v>
      </c>
      <c r="O708" s="6" t="s">
        <v>63</v>
      </c>
      <c r="P708" s="6" t="s">
        <v>732</v>
      </c>
      <c r="Q708" s="6" t="s">
        <v>3874</v>
      </c>
      <c r="R708" s="7" t="s">
        <v>3875</v>
      </c>
      <c r="S708" s="7" t="s">
        <v>52</v>
      </c>
    </row>
    <row r="709" ht="14" customHeight="1" spans="1:19">
      <c r="A709" s="6" t="s">
        <v>3876</v>
      </c>
      <c r="B709" s="6" t="s">
        <v>105</v>
      </c>
      <c r="C709" s="6" t="s">
        <v>3877</v>
      </c>
      <c r="D709" s="7" t="s">
        <v>46</v>
      </c>
      <c r="E709" s="7" t="s">
        <v>99</v>
      </c>
      <c r="F709" s="7" t="s">
        <v>3878</v>
      </c>
      <c r="G709" s="6" t="s">
        <v>142</v>
      </c>
      <c r="H709" s="6" t="s">
        <v>50</v>
      </c>
      <c r="I709" s="6" t="s">
        <v>518</v>
      </c>
      <c r="J709" s="6">
        <f t="shared" si="13"/>
        <v>0</v>
      </c>
      <c r="K709" s="6"/>
      <c r="L709" s="6"/>
      <c r="M709" s="6"/>
      <c r="N709" s="6"/>
      <c r="O709" s="6" t="s">
        <v>52</v>
      </c>
      <c r="P709" s="6" t="s">
        <v>339</v>
      </c>
      <c r="Q709" s="6" t="s">
        <v>3879</v>
      </c>
      <c r="R709" s="7"/>
      <c r="S709" s="7" t="s">
        <v>52</v>
      </c>
    </row>
    <row r="710" ht="14" customHeight="1" spans="1:19">
      <c r="A710" s="6" t="s">
        <v>3880</v>
      </c>
      <c r="B710" s="6" t="s">
        <v>44</v>
      </c>
      <c r="C710" s="6" t="s">
        <v>3881</v>
      </c>
      <c r="D710" s="7" t="s">
        <v>46</v>
      </c>
      <c r="E710" s="7" t="s">
        <v>47</v>
      </c>
      <c r="F710" s="7" t="s">
        <v>3882</v>
      </c>
      <c r="G710" s="6" t="s">
        <v>197</v>
      </c>
      <c r="H710" s="6" t="s">
        <v>50</v>
      </c>
      <c r="I710" s="6" t="s">
        <v>518</v>
      </c>
      <c r="J710" s="6">
        <f t="shared" si="13"/>
        <v>0</v>
      </c>
      <c r="K710" s="6"/>
      <c r="L710" s="6"/>
      <c r="M710" s="6"/>
      <c r="N710" s="6"/>
      <c r="O710" s="6" t="s">
        <v>52</v>
      </c>
      <c r="P710" s="6" t="s">
        <v>291</v>
      </c>
      <c r="Q710" s="6" t="s">
        <v>3883</v>
      </c>
      <c r="R710" s="7"/>
      <c r="S710" s="7" t="s">
        <v>52</v>
      </c>
    </row>
    <row r="711" ht="14" customHeight="1" spans="1:19">
      <c r="A711" s="6" t="s">
        <v>3884</v>
      </c>
      <c r="B711" s="6" t="s">
        <v>105</v>
      </c>
      <c r="C711" s="6" t="s">
        <v>3885</v>
      </c>
      <c r="D711" s="7" t="s">
        <v>71</v>
      </c>
      <c r="E711" s="7" t="s">
        <v>72</v>
      </c>
      <c r="F711" s="7" t="s">
        <v>3886</v>
      </c>
      <c r="G711" s="6" t="s">
        <v>197</v>
      </c>
      <c r="H711" s="6" t="s">
        <v>101</v>
      </c>
      <c r="I711" s="6" t="s">
        <v>518</v>
      </c>
      <c r="J711" s="6">
        <f t="shared" si="13"/>
        <v>0</v>
      </c>
      <c r="K711" s="6"/>
      <c r="L711" s="6"/>
      <c r="M711" s="6"/>
      <c r="N711" s="6"/>
      <c r="O711" s="6" t="s">
        <v>52</v>
      </c>
      <c r="P711" s="6" t="s">
        <v>217</v>
      </c>
      <c r="Q711" s="6" t="s">
        <v>3887</v>
      </c>
      <c r="R711" s="7" t="s">
        <v>3888</v>
      </c>
      <c r="S711" s="7" t="s">
        <v>52</v>
      </c>
    </row>
    <row r="712" ht="14" customHeight="1" spans="1:19">
      <c r="A712" s="6" t="s">
        <v>3889</v>
      </c>
      <c r="B712" s="6" t="s">
        <v>44</v>
      </c>
      <c r="C712" s="6" t="s">
        <v>3890</v>
      </c>
      <c r="D712" s="7" t="s">
        <v>7</v>
      </c>
      <c r="E712" s="7" t="s">
        <v>1839</v>
      </c>
      <c r="F712" s="7" t="s">
        <v>3891</v>
      </c>
      <c r="G712" s="6" t="s">
        <v>245</v>
      </c>
      <c r="H712" s="6" t="s">
        <v>50</v>
      </c>
      <c r="I712" s="6" t="s">
        <v>518</v>
      </c>
      <c r="J712" s="6">
        <f t="shared" si="13"/>
        <v>0</v>
      </c>
      <c r="K712" s="6"/>
      <c r="L712" s="6"/>
      <c r="M712" s="6"/>
      <c r="N712" s="6"/>
      <c r="O712" s="6" t="s">
        <v>52</v>
      </c>
      <c r="P712" s="6" t="s">
        <v>339</v>
      </c>
      <c r="Q712" s="6" t="s">
        <v>3892</v>
      </c>
      <c r="R712" s="7" t="s">
        <v>3893</v>
      </c>
      <c r="S712" s="7" t="s">
        <v>52</v>
      </c>
    </row>
    <row r="713" ht="14" customHeight="1" spans="1:19">
      <c r="A713" s="6" t="s">
        <v>3894</v>
      </c>
      <c r="B713" s="6" t="s">
        <v>44</v>
      </c>
      <c r="C713" s="6" t="s">
        <v>3895</v>
      </c>
      <c r="D713" s="7" t="s">
        <v>71</v>
      </c>
      <c r="E713" s="7" t="s">
        <v>228</v>
      </c>
      <c r="F713" s="7" t="s">
        <v>3896</v>
      </c>
      <c r="G713" s="6" t="s">
        <v>245</v>
      </c>
      <c r="H713" s="6" t="s">
        <v>50</v>
      </c>
      <c r="I713" s="9" t="s">
        <v>62</v>
      </c>
      <c r="J713" s="6">
        <f t="shared" si="13"/>
        <v>300</v>
      </c>
      <c r="K713" s="6"/>
      <c r="L713" s="6"/>
      <c r="M713" s="6">
        <v>200</v>
      </c>
      <c r="N713" s="6">
        <v>100</v>
      </c>
      <c r="O713" s="6" t="s">
        <v>63</v>
      </c>
      <c r="P713" s="6" t="s">
        <v>1621</v>
      </c>
      <c r="Q713" s="6" t="s">
        <v>3897</v>
      </c>
      <c r="R713" s="7"/>
      <c r="S713" s="7" t="s">
        <v>52</v>
      </c>
    </row>
    <row r="714" ht="14" customHeight="1" spans="1:19">
      <c r="A714" s="6" t="s">
        <v>3898</v>
      </c>
      <c r="B714" s="6" t="s">
        <v>97</v>
      </c>
      <c r="C714" s="6" t="s">
        <v>3899</v>
      </c>
      <c r="D714" s="7" t="s">
        <v>7</v>
      </c>
      <c r="E714" s="7" t="s">
        <v>298</v>
      </c>
      <c r="F714" s="7" t="s">
        <v>3900</v>
      </c>
      <c r="G714" s="6" t="s">
        <v>82</v>
      </c>
      <c r="H714" s="6" t="s">
        <v>101</v>
      </c>
      <c r="I714" s="9" t="s">
        <v>51</v>
      </c>
      <c r="J714" s="6">
        <f t="shared" si="13"/>
        <v>0</v>
      </c>
      <c r="K714" s="6"/>
      <c r="L714" s="6"/>
      <c r="M714" s="6"/>
      <c r="N714" s="6"/>
      <c r="O714" s="6" t="s">
        <v>52</v>
      </c>
      <c r="P714" s="6" t="s">
        <v>8</v>
      </c>
      <c r="Q714" s="6" t="s">
        <v>3901</v>
      </c>
      <c r="R714" s="7" t="s">
        <v>3902</v>
      </c>
      <c r="S714" s="7" t="s">
        <v>3903</v>
      </c>
    </row>
    <row r="715" ht="14" customHeight="1" spans="1:19">
      <c r="A715" s="6" t="s">
        <v>3904</v>
      </c>
      <c r="B715" s="6" t="s">
        <v>97</v>
      </c>
      <c r="C715" s="6" t="s">
        <v>3905</v>
      </c>
      <c r="D715" s="7" t="s">
        <v>614</v>
      </c>
      <c r="E715" s="7" t="s">
        <v>3756</v>
      </c>
      <c r="F715" s="7" t="s">
        <v>3906</v>
      </c>
      <c r="G715" s="6" t="s">
        <v>169</v>
      </c>
      <c r="H715" s="6" t="s">
        <v>101</v>
      </c>
      <c r="I715" s="9" t="s">
        <v>51</v>
      </c>
      <c r="J715" s="6">
        <f t="shared" ref="J715:J761" si="14">K715+M715+N715</f>
        <v>0</v>
      </c>
      <c r="K715" s="6"/>
      <c r="L715" s="6"/>
      <c r="M715" s="6"/>
      <c r="N715" s="6"/>
      <c r="O715" s="6" t="s">
        <v>52</v>
      </c>
      <c r="P715" s="6" t="s">
        <v>3758</v>
      </c>
      <c r="Q715" s="6" t="s">
        <v>3907</v>
      </c>
      <c r="R715" s="7" t="s">
        <v>3908</v>
      </c>
      <c r="S715" s="7" t="s">
        <v>389</v>
      </c>
    </row>
    <row r="716" ht="14" customHeight="1" spans="1:19">
      <c r="A716" s="6" t="s">
        <v>3909</v>
      </c>
      <c r="B716" s="6" t="s">
        <v>97</v>
      </c>
      <c r="C716" s="6" t="s">
        <v>3910</v>
      </c>
      <c r="D716" s="7" t="s">
        <v>46</v>
      </c>
      <c r="E716" s="7" t="s">
        <v>47</v>
      </c>
      <c r="F716" s="7" t="s">
        <v>3911</v>
      </c>
      <c r="G716" s="6" t="s">
        <v>124</v>
      </c>
      <c r="H716" s="6" t="s">
        <v>50</v>
      </c>
      <c r="I716" s="9" t="s">
        <v>51</v>
      </c>
      <c r="J716" s="6">
        <f t="shared" si="14"/>
        <v>0</v>
      </c>
      <c r="K716" s="6"/>
      <c r="L716" s="6"/>
      <c r="M716" s="6"/>
      <c r="N716" s="6"/>
      <c r="O716" s="6" t="s">
        <v>52</v>
      </c>
      <c r="P716" s="6" t="s">
        <v>1276</v>
      </c>
      <c r="Q716" s="6" t="s">
        <v>3912</v>
      </c>
      <c r="R716" s="7" t="s">
        <v>3913</v>
      </c>
      <c r="S716" s="7" t="s">
        <v>316</v>
      </c>
    </row>
    <row r="717" ht="14" customHeight="1" spans="1:19">
      <c r="A717" s="6" t="s">
        <v>3914</v>
      </c>
      <c r="B717" s="6" t="s">
        <v>97</v>
      </c>
      <c r="C717" s="6" t="s">
        <v>3915</v>
      </c>
      <c r="D717" s="7" t="s">
        <v>46</v>
      </c>
      <c r="E717" s="7" t="s">
        <v>47</v>
      </c>
      <c r="F717" s="7" t="s">
        <v>3916</v>
      </c>
      <c r="G717" s="6" t="s">
        <v>91</v>
      </c>
      <c r="H717" s="6" t="s">
        <v>50</v>
      </c>
      <c r="I717" s="6" t="s">
        <v>518</v>
      </c>
      <c r="J717" s="6">
        <f t="shared" si="14"/>
        <v>0</v>
      </c>
      <c r="K717" s="6"/>
      <c r="L717" s="6"/>
      <c r="M717" s="6"/>
      <c r="N717" s="6"/>
      <c r="O717" s="6" t="s">
        <v>52</v>
      </c>
      <c r="P717" s="6" t="s">
        <v>254</v>
      </c>
      <c r="Q717" s="6" t="s">
        <v>3917</v>
      </c>
      <c r="R717" s="7" t="s">
        <v>3918</v>
      </c>
      <c r="S717" s="7" t="s">
        <v>52</v>
      </c>
    </row>
    <row r="718" ht="14" customHeight="1" spans="1:19">
      <c r="A718" s="6" t="s">
        <v>3919</v>
      </c>
      <c r="B718" s="6" t="s">
        <v>97</v>
      </c>
      <c r="C718" s="6" t="s">
        <v>3920</v>
      </c>
      <c r="D718" s="7" t="s">
        <v>46</v>
      </c>
      <c r="E718" s="7" t="s">
        <v>47</v>
      </c>
      <c r="F718" s="7" t="s">
        <v>304</v>
      </c>
      <c r="G718" s="6" t="s">
        <v>197</v>
      </c>
      <c r="H718" s="6" t="s">
        <v>50</v>
      </c>
      <c r="I718" s="6" t="s">
        <v>518</v>
      </c>
      <c r="J718" s="6">
        <f t="shared" si="14"/>
        <v>0</v>
      </c>
      <c r="K718" s="6"/>
      <c r="L718" s="6"/>
      <c r="M718" s="6"/>
      <c r="N718" s="6"/>
      <c r="O718" s="6" t="s">
        <v>52</v>
      </c>
      <c r="P718" s="6" t="s">
        <v>291</v>
      </c>
      <c r="Q718" s="6" t="s">
        <v>3921</v>
      </c>
      <c r="R718" s="7" t="s">
        <v>3922</v>
      </c>
      <c r="S718" s="7" t="s">
        <v>52</v>
      </c>
    </row>
    <row r="719" ht="14" customHeight="1" spans="1:19">
      <c r="A719" s="6" t="s">
        <v>3923</v>
      </c>
      <c r="B719" s="6" t="s">
        <v>44</v>
      </c>
      <c r="C719" s="6" t="s">
        <v>3924</v>
      </c>
      <c r="D719" s="7" t="s">
        <v>46</v>
      </c>
      <c r="E719" s="7" t="s">
        <v>243</v>
      </c>
      <c r="F719" s="7" t="s">
        <v>3925</v>
      </c>
      <c r="G719" s="6" t="s">
        <v>478</v>
      </c>
      <c r="H719" s="6" t="s">
        <v>50</v>
      </c>
      <c r="I719" s="6" t="s">
        <v>518</v>
      </c>
      <c r="J719" s="6">
        <f t="shared" si="14"/>
        <v>0</v>
      </c>
      <c r="K719" s="6"/>
      <c r="L719" s="6"/>
      <c r="M719" s="6"/>
      <c r="N719" s="6"/>
      <c r="O719" s="6" t="s">
        <v>52</v>
      </c>
      <c r="P719" s="6" t="s">
        <v>479</v>
      </c>
      <c r="Q719" s="6" t="s">
        <v>3926</v>
      </c>
      <c r="R719" s="7" t="s">
        <v>3927</v>
      </c>
      <c r="S719" s="7" t="s">
        <v>52</v>
      </c>
    </row>
    <row r="720" ht="14" customHeight="1" spans="1:19">
      <c r="A720" s="6" t="s">
        <v>3928</v>
      </c>
      <c r="B720" s="6" t="s">
        <v>97</v>
      </c>
      <c r="C720" s="6" t="s">
        <v>3929</v>
      </c>
      <c r="D720" s="7" t="s">
        <v>614</v>
      </c>
      <c r="E720" s="7" t="s">
        <v>700</v>
      </c>
      <c r="F720" s="7" t="s">
        <v>3930</v>
      </c>
      <c r="G720" s="6" t="s">
        <v>91</v>
      </c>
      <c r="H720" s="6" t="s">
        <v>101</v>
      </c>
      <c r="I720" s="6" t="s">
        <v>518</v>
      </c>
      <c r="J720" s="6">
        <f t="shared" si="14"/>
        <v>0</v>
      </c>
      <c r="K720" s="6"/>
      <c r="L720" s="6"/>
      <c r="M720" s="6"/>
      <c r="N720" s="6"/>
      <c r="O720" s="6" t="s">
        <v>52</v>
      </c>
      <c r="P720" s="6" t="s">
        <v>2449</v>
      </c>
      <c r="Q720" s="6" t="s">
        <v>3931</v>
      </c>
      <c r="R720" s="7" t="s">
        <v>3932</v>
      </c>
      <c r="S720" s="7" t="s">
        <v>52</v>
      </c>
    </row>
    <row r="721" ht="14" customHeight="1" spans="1:19">
      <c r="A721" s="6" t="s">
        <v>3933</v>
      </c>
      <c r="B721" s="6" t="s">
        <v>44</v>
      </c>
      <c r="C721" s="6" t="s">
        <v>3934</v>
      </c>
      <c r="D721" s="7" t="s">
        <v>46</v>
      </c>
      <c r="E721" s="7" t="s">
        <v>122</v>
      </c>
      <c r="F721" s="7" t="s">
        <v>3935</v>
      </c>
      <c r="G721" s="6" t="s">
        <v>169</v>
      </c>
      <c r="H721" s="6" t="s">
        <v>50</v>
      </c>
      <c r="I721" s="6" t="s">
        <v>518</v>
      </c>
      <c r="J721" s="6">
        <f t="shared" si="14"/>
        <v>0</v>
      </c>
      <c r="K721" s="6"/>
      <c r="L721" s="6"/>
      <c r="M721" s="6"/>
      <c r="N721" s="6"/>
      <c r="O721" s="6" t="s">
        <v>52</v>
      </c>
      <c r="P721" s="6" t="s">
        <v>3936</v>
      </c>
      <c r="Q721" s="6" t="s">
        <v>3937</v>
      </c>
      <c r="R721" s="7" t="s">
        <v>3938</v>
      </c>
      <c r="S721" s="7" t="s">
        <v>52</v>
      </c>
    </row>
    <row r="722" ht="14" customHeight="1" spans="1:19">
      <c r="A722" s="6" t="s">
        <v>3939</v>
      </c>
      <c r="B722" s="6" t="s">
        <v>105</v>
      </c>
      <c r="C722" s="6" t="s">
        <v>3940</v>
      </c>
      <c r="D722" s="7" t="s">
        <v>46</v>
      </c>
      <c r="E722" s="7" t="s">
        <v>243</v>
      </c>
      <c r="F722" s="7" t="s">
        <v>3941</v>
      </c>
      <c r="G722" s="6" t="s">
        <v>108</v>
      </c>
      <c r="H722" s="6" t="s">
        <v>50</v>
      </c>
      <c r="I722" s="6" t="s">
        <v>518</v>
      </c>
      <c r="J722" s="6">
        <f t="shared" si="14"/>
        <v>0</v>
      </c>
      <c r="K722" s="6"/>
      <c r="L722" s="6"/>
      <c r="M722" s="6"/>
      <c r="N722" s="6"/>
      <c r="O722" s="6" t="s">
        <v>52</v>
      </c>
      <c r="P722" s="6" t="s">
        <v>339</v>
      </c>
      <c r="Q722" s="6" t="s">
        <v>3942</v>
      </c>
      <c r="R722" s="7" t="s">
        <v>3943</v>
      </c>
      <c r="S722" s="7" t="s">
        <v>52</v>
      </c>
    </row>
    <row r="723" ht="14" customHeight="1" spans="1:19">
      <c r="A723" s="6" t="s">
        <v>3944</v>
      </c>
      <c r="B723" s="6" t="s">
        <v>105</v>
      </c>
      <c r="C723" s="6" t="s">
        <v>3945</v>
      </c>
      <c r="D723" s="7" t="s">
        <v>46</v>
      </c>
      <c r="E723" s="7" t="s">
        <v>89</v>
      </c>
      <c r="F723" s="7" t="s">
        <v>3946</v>
      </c>
      <c r="G723" s="6" t="s">
        <v>91</v>
      </c>
      <c r="H723" s="6" t="s">
        <v>50</v>
      </c>
      <c r="I723" s="6" t="s">
        <v>518</v>
      </c>
      <c r="J723" s="6">
        <f t="shared" si="14"/>
        <v>0</v>
      </c>
      <c r="K723" s="6"/>
      <c r="L723" s="6"/>
      <c r="M723" s="6"/>
      <c r="N723" s="6"/>
      <c r="O723" s="6" t="s">
        <v>52</v>
      </c>
      <c r="P723" s="6" t="s">
        <v>92</v>
      </c>
      <c r="Q723" s="6" t="s">
        <v>3947</v>
      </c>
      <c r="R723" s="7" t="s">
        <v>3948</v>
      </c>
      <c r="S723" s="7" t="s">
        <v>52</v>
      </c>
    </row>
    <row r="724" ht="14" customHeight="1" spans="1:19">
      <c r="A724" s="6" t="s">
        <v>3949</v>
      </c>
      <c r="B724" s="6" t="s">
        <v>3950</v>
      </c>
      <c r="C724" s="6" t="s">
        <v>3951</v>
      </c>
      <c r="D724" s="7" t="s">
        <v>614</v>
      </c>
      <c r="E724" s="7" t="s">
        <v>615</v>
      </c>
      <c r="F724" s="7" t="s">
        <v>3952</v>
      </c>
      <c r="G724" s="6" t="s">
        <v>142</v>
      </c>
      <c r="H724" s="6" t="s">
        <v>50</v>
      </c>
      <c r="I724" s="6" t="s">
        <v>518</v>
      </c>
      <c r="J724" s="6">
        <f t="shared" si="14"/>
        <v>0</v>
      </c>
      <c r="K724" s="6"/>
      <c r="L724" s="6"/>
      <c r="M724" s="6"/>
      <c r="N724" s="6"/>
      <c r="O724" s="6" t="s">
        <v>52</v>
      </c>
      <c r="P724" s="6" t="s">
        <v>3953</v>
      </c>
      <c r="Q724" s="6" t="s">
        <v>3954</v>
      </c>
      <c r="R724" s="7" t="s">
        <v>3955</v>
      </c>
      <c r="S724" s="7" t="s">
        <v>52</v>
      </c>
    </row>
    <row r="725" ht="14" customHeight="1" spans="1:19">
      <c r="A725" s="6" t="s">
        <v>3956</v>
      </c>
      <c r="B725" s="6" t="s">
        <v>44</v>
      </c>
      <c r="C725" s="6" t="s">
        <v>3957</v>
      </c>
      <c r="D725" s="7" t="s">
        <v>46</v>
      </c>
      <c r="E725" s="7" t="s">
        <v>122</v>
      </c>
      <c r="F725" s="7" t="s">
        <v>3958</v>
      </c>
      <c r="G725" s="6" t="s">
        <v>124</v>
      </c>
      <c r="H725" s="6" t="s">
        <v>50</v>
      </c>
      <c r="I725" s="6" t="s">
        <v>518</v>
      </c>
      <c r="J725" s="6">
        <f t="shared" si="14"/>
        <v>0</v>
      </c>
      <c r="K725" s="6"/>
      <c r="L725" s="6"/>
      <c r="M725" s="6"/>
      <c r="N725" s="6"/>
      <c r="O725" s="6" t="s">
        <v>52</v>
      </c>
      <c r="P725" s="6" t="s">
        <v>246</v>
      </c>
      <c r="Q725" s="6" t="s">
        <v>3959</v>
      </c>
      <c r="R725" s="7" t="s">
        <v>3960</v>
      </c>
      <c r="S725" s="7" t="s">
        <v>52</v>
      </c>
    </row>
    <row r="726" ht="14" customHeight="1" spans="1:19">
      <c r="A726" s="6" t="s">
        <v>3961</v>
      </c>
      <c r="B726" s="6" t="s">
        <v>44</v>
      </c>
      <c r="C726" s="6" t="s">
        <v>3962</v>
      </c>
      <c r="D726" s="7" t="s">
        <v>7</v>
      </c>
      <c r="E726" s="7" t="s">
        <v>140</v>
      </c>
      <c r="F726" s="7" t="s">
        <v>3963</v>
      </c>
      <c r="G726" s="6" t="s">
        <v>49</v>
      </c>
      <c r="H726" s="6" t="s">
        <v>50</v>
      </c>
      <c r="I726" s="6" t="s">
        <v>518</v>
      </c>
      <c r="J726" s="6">
        <f t="shared" si="14"/>
        <v>0</v>
      </c>
      <c r="K726" s="6"/>
      <c r="L726" s="6"/>
      <c r="M726" s="6"/>
      <c r="N726" s="6"/>
      <c r="O726" s="6" t="s">
        <v>52</v>
      </c>
      <c r="P726" s="6" t="s">
        <v>9</v>
      </c>
      <c r="Q726" s="6" t="s">
        <v>3964</v>
      </c>
      <c r="R726" s="7" t="s">
        <v>3965</v>
      </c>
      <c r="S726" s="7" t="s">
        <v>52</v>
      </c>
    </row>
    <row r="727" ht="14" customHeight="1" spans="1:19">
      <c r="A727" s="6" t="s">
        <v>3966</v>
      </c>
      <c r="B727" s="6" t="s">
        <v>3967</v>
      </c>
      <c r="C727" s="6" t="s">
        <v>3968</v>
      </c>
      <c r="D727" s="7" t="s">
        <v>71</v>
      </c>
      <c r="E727" s="7" t="s">
        <v>406</v>
      </c>
      <c r="F727" s="7" t="s">
        <v>3969</v>
      </c>
      <c r="G727" s="6" t="s">
        <v>169</v>
      </c>
      <c r="H727" s="6" t="s">
        <v>101</v>
      </c>
      <c r="I727" s="6" t="s">
        <v>518</v>
      </c>
      <c r="J727" s="6">
        <f t="shared" si="14"/>
        <v>0</v>
      </c>
      <c r="K727" s="6"/>
      <c r="L727" s="6"/>
      <c r="M727" s="6"/>
      <c r="N727" s="6"/>
      <c r="O727" s="6" t="s">
        <v>52</v>
      </c>
      <c r="P727" s="6" t="s">
        <v>867</v>
      </c>
      <c r="Q727" s="6" t="s">
        <v>3970</v>
      </c>
      <c r="R727" s="7" t="s">
        <v>2746</v>
      </c>
      <c r="S727" s="7" t="s">
        <v>52</v>
      </c>
    </row>
    <row r="728" ht="14" customHeight="1" spans="1:19">
      <c r="A728" s="6" t="s">
        <v>3971</v>
      </c>
      <c r="B728" s="6" t="s">
        <v>97</v>
      </c>
      <c r="C728" s="6" t="s">
        <v>3972</v>
      </c>
      <c r="D728" s="7" t="s">
        <v>71</v>
      </c>
      <c r="E728" s="7" t="s">
        <v>406</v>
      </c>
      <c r="F728" s="7" t="s">
        <v>3973</v>
      </c>
      <c r="G728" s="6" t="s">
        <v>169</v>
      </c>
      <c r="H728" s="6" t="s">
        <v>101</v>
      </c>
      <c r="I728" s="6" t="s">
        <v>518</v>
      </c>
      <c r="J728" s="6">
        <f t="shared" si="14"/>
        <v>0</v>
      </c>
      <c r="K728" s="6"/>
      <c r="L728" s="6"/>
      <c r="M728" s="6"/>
      <c r="N728" s="6"/>
      <c r="O728" s="6" t="s">
        <v>52</v>
      </c>
      <c r="P728" s="6" t="s">
        <v>867</v>
      </c>
      <c r="Q728" s="6" t="s">
        <v>3974</v>
      </c>
      <c r="R728" s="7" t="s">
        <v>224</v>
      </c>
      <c r="S728" s="7" t="s">
        <v>52</v>
      </c>
    </row>
    <row r="729" ht="14" customHeight="1" spans="1:19">
      <c r="A729" s="6" t="s">
        <v>3975</v>
      </c>
      <c r="B729" s="6" t="s">
        <v>105</v>
      </c>
      <c r="C729" s="6" t="s">
        <v>3976</v>
      </c>
      <c r="D729" s="7" t="s">
        <v>46</v>
      </c>
      <c r="E729" s="7" t="s">
        <v>47</v>
      </c>
      <c r="F729" s="7" t="s">
        <v>3977</v>
      </c>
      <c r="G729" s="6" t="s">
        <v>108</v>
      </c>
      <c r="H729" s="6" t="s">
        <v>50</v>
      </c>
      <c r="I729" s="6" t="s">
        <v>518</v>
      </c>
      <c r="J729" s="6">
        <f t="shared" si="14"/>
        <v>0</v>
      </c>
      <c r="K729" s="6"/>
      <c r="L729" s="6"/>
      <c r="M729" s="6"/>
      <c r="N729" s="6"/>
      <c r="O729" s="6" t="s">
        <v>52</v>
      </c>
      <c r="P729" s="6" t="s">
        <v>725</v>
      </c>
      <c r="Q729" s="6" t="s">
        <v>3978</v>
      </c>
      <c r="R729" s="7" t="s">
        <v>3979</v>
      </c>
      <c r="S729" s="7" t="s">
        <v>52</v>
      </c>
    </row>
    <row r="730" ht="14" customHeight="1" spans="1:19">
      <c r="A730" s="6" t="s">
        <v>3980</v>
      </c>
      <c r="B730" s="6" t="s">
        <v>97</v>
      </c>
      <c r="C730" s="6" t="s">
        <v>3981</v>
      </c>
      <c r="D730" s="7" t="s">
        <v>46</v>
      </c>
      <c r="E730" s="7" t="s">
        <v>243</v>
      </c>
      <c r="F730" s="7">
        <v>1</v>
      </c>
      <c r="G730" s="6" t="s">
        <v>82</v>
      </c>
      <c r="H730" s="6" t="s">
        <v>101</v>
      </c>
      <c r="I730" s="6" t="s">
        <v>518</v>
      </c>
      <c r="J730" s="6">
        <f t="shared" si="14"/>
        <v>0</v>
      </c>
      <c r="K730" s="6"/>
      <c r="L730" s="6"/>
      <c r="M730" s="6"/>
      <c r="N730" s="6"/>
      <c r="O730" s="6" t="s">
        <v>52</v>
      </c>
      <c r="P730" s="6" t="s">
        <v>109</v>
      </c>
      <c r="Q730" s="6" t="s">
        <v>3982</v>
      </c>
      <c r="R730" s="7" t="s">
        <v>3983</v>
      </c>
      <c r="S730" s="7" t="s">
        <v>52</v>
      </c>
    </row>
    <row r="731" ht="14" customHeight="1" spans="1:19">
      <c r="A731" s="6" t="s">
        <v>3984</v>
      </c>
      <c r="B731" s="6" t="s">
        <v>105</v>
      </c>
      <c r="C731" s="6" t="s">
        <v>3985</v>
      </c>
      <c r="D731" s="7" t="s">
        <v>46</v>
      </c>
      <c r="E731" s="7" t="s">
        <v>47</v>
      </c>
      <c r="F731" s="7" t="s">
        <v>3986</v>
      </c>
      <c r="G731" s="6" t="s">
        <v>49</v>
      </c>
      <c r="H731" s="6" t="s">
        <v>50</v>
      </c>
      <c r="I731" s="9" t="s">
        <v>51</v>
      </c>
      <c r="J731" s="6">
        <f t="shared" si="14"/>
        <v>0</v>
      </c>
      <c r="K731" s="6"/>
      <c r="L731" s="6"/>
      <c r="M731" s="6"/>
      <c r="N731" s="6"/>
      <c r="O731" s="6" t="s">
        <v>52</v>
      </c>
      <c r="P731" s="6" t="s">
        <v>53</v>
      </c>
      <c r="Q731" s="6" t="s">
        <v>3987</v>
      </c>
      <c r="R731" s="7" t="s">
        <v>3988</v>
      </c>
      <c r="S731" s="7" t="s">
        <v>3989</v>
      </c>
    </row>
    <row r="732" ht="14" customHeight="1" spans="1:19">
      <c r="A732" s="6" t="s">
        <v>3990</v>
      </c>
      <c r="B732" s="6" t="s">
        <v>105</v>
      </c>
      <c r="C732" s="6" t="s">
        <v>3991</v>
      </c>
      <c r="D732" s="7" t="s">
        <v>71</v>
      </c>
      <c r="E732" s="7" t="s">
        <v>228</v>
      </c>
      <c r="F732" s="7" t="s">
        <v>3992</v>
      </c>
      <c r="G732" s="6" t="s">
        <v>116</v>
      </c>
      <c r="H732" s="6" t="s">
        <v>101</v>
      </c>
      <c r="I732" s="6" t="s">
        <v>518</v>
      </c>
      <c r="J732" s="6">
        <f t="shared" si="14"/>
        <v>0</v>
      </c>
      <c r="K732" s="6"/>
      <c r="L732" s="6"/>
      <c r="M732" s="6"/>
      <c r="N732" s="6"/>
      <c r="O732" s="6" t="s">
        <v>52</v>
      </c>
      <c r="P732" s="6" t="s">
        <v>2888</v>
      </c>
      <c r="Q732" s="6" t="s">
        <v>3993</v>
      </c>
      <c r="R732" s="7" t="s">
        <v>3994</v>
      </c>
      <c r="S732" s="7" t="s">
        <v>52</v>
      </c>
    </row>
    <row r="733" ht="14" customHeight="1" spans="1:19">
      <c r="A733" s="6" t="s">
        <v>3995</v>
      </c>
      <c r="B733" s="6" t="s">
        <v>3996</v>
      </c>
      <c r="C733" s="6" t="s">
        <v>3997</v>
      </c>
      <c r="D733" s="7" t="s">
        <v>46</v>
      </c>
      <c r="E733" s="7" t="s">
        <v>47</v>
      </c>
      <c r="F733" s="7" t="s">
        <v>3998</v>
      </c>
      <c r="G733" s="6" t="s">
        <v>2083</v>
      </c>
      <c r="H733" s="6" t="s">
        <v>50</v>
      </c>
      <c r="I733" s="9" t="s">
        <v>51</v>
      </c>
      <c r="J733" s="6">
        <f t="shared" si="14"/>
        <v>0</v>
      </c>
      <c r="K733" s="6"/>
      <c r="L733" s="6"/>
      <c r="M733" s="6"/>
      <c r="N733" s="6"/>
      <c r="O733" s="6" t="s">
        <v>52</v>
      </c>
      <c r="P733" s="6" t="s">
        <v>53</v>
      </c>
      <c r="Q733" s="6" t="s">
        <v>3999</v>
      </c>
      <c r="R733" s="7" t="s">
        <v>4000</v>
      </c>
      <c r="S733" s="7" t="s">
        <v>4001</v>
      </c>
    </row>
    <row r="734" ht="14" customHeight="1" spans="1:19">
      <c r="A734" s="6" t="s">
        <v>4002</v>
      </c>
      <c r="B734" s="6" t="s">
        <v>4003</v>
      </c>
      <c r="C734" s="6" t="s">
        <v>4004</v>
      </c>
      <c r="D734" s="7" t="s">
        <v>46</v>
      </c>
      <c r="E734" s="7" t="s">
        <v>47</v>
      </c>
      <c r="F734" s="7" t="s">
        <v>3986</v>
      </c>
      <c r="G734" s="6" t="s">
        <v>190</v>
      </c>
      <c r="H734" s="6" t="s">
        <v>50</v>
      </c>
      <c r="I734" s="6" t="s">
        <v>518</v>
      </c>
      <c r="J734" s="6">
        <f t="shared" si="14"/>
        <v>0</v>
      </c>
      <c r="K734" s="6"/>
      <c r="L734" s="6"/>
      <c r="M734" s="6"/>
      <c r="N734" s="6"/>
      <c r="O734" s="6" t="s">
        <v>52</v>
      </c>
      <c r="P734" s="6" t="s">
        <v>53</v>
      </c>
      <c r="Q734" s="6" t="s">
        <v>4005</v>
      </c>
      <c r="R734" s="7" t="s">
        <v>4006</v>
      </c>
      <c r="S734" s="7" t="s">
        <v>52</v>
      </c>
    </row>
    <row r="735" ht="14" customHeight="1" spans="1:19">
      <c r="A735" s="6" t="s">
        <v>4007</v>
      </c>
      <c r="B735" s="6" t="s">
        <v>97</v>
      </c>
      <c r="C735" s="6" t="s">
        <v>4008</v>
      </c>
      <c r="D735" s="7" t="s">
        <v>46</v>
      </c>
      <c r="E735" s="7" t="s">
        <v>47</v>
      </c>
      <c r="F735" s="7" t="s">
        <v>532</v>
      </c>
      <c r="G735" s="6" t="s">
        <v>82</v>
      </c>
      <c r="H735" s="6" t="s">
        <v>50</v>
      </c>
      <c r="I735" s="9" t="s">
        <v>62</v>
      </c>
      <c r="J735" s="6">
        <f t="shared" si="14"/>
        <v>350</v>
      </c>
      <c r="K735" s="6"/>
      <c r="L735" s="6"/>
      <c r="M735" s="6">
        <v>300</v>
      </c>
      <c r="N735" s="6">
        <v>50</v>
      </c>
      <c r="O735" s="6" t="s">
        <v>63</v>
      </c>
      <c r="P735" s="6" t="s">
        <v>2066</v>
      </c>
      <c r="Q735" s="6" t="s">
        <v>4009</v>
      </c>
      <c r="R735" s="7"/>
      <c r="S735" s="7" t="s">
        <v>52</v>
      </c>
    </row>
    <row r="736" ht="14" customHeight="1" spans="1:19">
      <c r="A736" s="6" t="s">
        <v>4010</v>
      </c>
      <c r="B736" s="6" t="s">
        <v>44</v>
      </c>
      <c r="C736" s="6" t="s">
        <v>4011</v>
      </c>
      <c r="D736" s="7" t="s">
        <v>46</v>
      </c>
      <c r="E736" s="7" t="s">
        <v>47</v>
      </c>
      <c r="F736" s="7" t="s">
        <v>4012</v>
      </c>
      <c r="G736" s="6" t="s">
        <v>190</v>
      </c>
      <c r="H736" s="6" t="s">
        <v>50</v>
      </c>
      <c r="I736" s="6" t="s">
        <v>518</v>
      </c>
      <c r="J736" s="6">
        <f t="shared" si="14"/>
        <v>0</v>
      </c>
      <c r="K736" s="6"/>
      <c r="L736" s="6"/>
      <c r="M736" s="6"/>
      <c r="N736" s="6"/>
      <c r="O736" s="6" t="s">
        <v>52</v>
      </c>
      <c r="P736" s="6" t="s">
        <v>2004</v>
      </c>
      <c r="Q736" s="6" t="s">
        <v>4013</v>
      </c>
      <c r="R736" s="7" t="s">
        <v>4014</v>
      </c>
      <c r="S736" s="7" t="s">
        <v>52</v>
      </c>
    </row>
    <row r="737" ht="14" customHeight="1" spans="1:19">
      <c r="A737" s="6" t="s">
        <v>4015</v>
      </c>
      <c r="B737" s="6" t="s">
        <v>44</v>
      </c>
      <c r="C737" s="6" t="s">
        <v>4016</v>
      </c>
      <c r="D737" s="7" t="s">
        <v>46</v>
      </c>
      <c r="E737" s="7" t="s">
        <v>47</v>
      </c>
      <c r="F737" s="7" t="s">
        <v>4017</v>
      </c>
      <c r="G737" s="6" t="s">
        <v>253</v>
      </c>
      <c r="H737" s="6" t="s">
        <v>50</v>
      </c>
      <c r="I737" s="6" t="s">
        <v>518</v>
      </c>
      <c r="J737" s="6">
        <f t="shared" si="14"/>
        <v>0</v>
      </c>
      <c r="K737" s="6"/>
      <c r="L737" s="6"/>
      <c r="M737" s="6"/>
      <c r="N737" s="6"/>
      <c r="O737" s="6" t="s">
        <v>52</v>
      </c>
      <c r="P737" s="6" t="s">
        <v>254</v>
      </c>
      <c r="Q737" s="6" t="s">
        <v>4018</v>
      </c>
      <c r="R737" s="7"/>
      <c r="S737" s="7" t="s">
        <v>52</v>
      </c>
    </row>
    <row r="738" ht="14" customHeight="1" spans="1:19">
      <c r="A738" s="6" t="s">
        <v>4019</v>
      </c>
      <c r="B738" s="6" t="s">
        <v>97</v>
      </c>
      <c r="C738" s="6" t="s">
        <v>4020</v>
      </c>
      <c r="D738" s="7" t="s">
        <v>46</v>
      </c>
      <c r="E738" s="7" t="s">
        <v>188</v>
      </c>
      <c r="F738" s="7" t="s">
        <v>4021</v>
      </c>
      <c r="G738" s="6" t="s">
        <v>124</v>
      </c>
      <c r="H738" s="6" t="s">
        <v>101</v>
      </c>
      <c r="I738" s="6" t="s">
        <v>518</v>
      </c>
      <c r="J738" s="6">
        <f t="shared" si="14"/>
        <v>0</v>
      </c>
      <c r="K738" s="6"/>
      <c r="L738" s="6"/>
      <c r="M738" s="6"/>
      <c r="N738" s="6"/>
      <c r="O738" s="6" t="s">
        <v>52</v>
      </c>
      <c r="P738" s="6" t="s">
        <v>313</v>
      </c>
      <c r="Q738" s="6" t="s">
        <v>4022</v>
      </c>
      <c r="R738" s="7" t="s">
        <v>4023</v>
      </c>
      <c r="S738" s="7" t="s">
        <v>52</v>
      </c>
    </row>
    <row r="739" ht="14" customHeight="1" spans="1:19">
      <c r="A739" s="6" t="s">
        <v>4024</v>
      </c>
      <c r="B739" s="6" t="s">
        <v>58</v>
      </c>
      <c r="C739" s="6" t="s">
        <v>4025</v>
      </c>
      <c r="D739" s="7" t="s">
        <v>71</v>
      </c>
      <c r="E739" s="7" t="s">
        <v>406</v>
      </c>
      <c r="F739" s="7" t="s">
        <v>4026</v>
      </c>
      <c r="G739" s="6" t="s">
        <v>91</v>
      </c>
      <c r="H739" s="6" t="s">
        <v>50</v>
      </c>
      <c r="I739" s="9" t="s">
        <v>62</v>
      </c>
      <c r="J739" s="6">
        <f t="shared" si="14"/>
        <v>180</v>
      </c>
      <c r="K739" s="6">
        <v>50</v>
      </c>
      <c r="L739" s="6"/>
      <c r="M739" s="6">
        <v>120</v>
      </c>
      <c r="N739" s="6">
        <v>10</v>
      </c>
      <c r="O739" s="6" t="s">
        <v>63</v>
      </c>
      <c r="P739" s="6" t="s">
        <v>2428</v>
      </c>
      <c r="Q739" s="6" t="s">
        <v>4027</v>
      </c>
      <c r="R739" s="7" t="s">
        <v>3259</v>
      </c>
      <c r="S739" s="7" t="s">
        <v>426</v>
      </c>
    </row>
    <row r="740" ht="14" customHeight="1" spans="1:19">
      <c r="A740" s="6" t="s">
        <v>4028</v>
      </c>
      <c r="B740" s="6" t="s">
        <v>97</v>
      </c>
      <c r="C740" s="6" t="s">
        <v>4029</v>
      </c>
      <c r="D740" s="7" t="s">
        <v>71</v>
      </c>
      <c r="E740" s="7" t="s">
        <v>260</v>
      </c>
      <c r="F740" s="7" t="s">
        <v>4030</v>
      </c>
      <c r="G740" s="6" t="s">
        <v>49</v>
      </c>
      <c r="H740" s="6" t="s">
        <v>50</v>
      </c>
      <c r="I740" s="6" t="s">
        <v>518</v>
      </c>
      <c r="J740" s="6">
        <f t="shared" si="14"/>
        <v>0</v>
      </c>
      <c r="K740" s="6"/>
      <c r="L740" s="6"/>
      <c r="M740" s="6"/>
      <c r="N740" s="6"/>
      <c r="O740" s="6" t="s">
        <v>52</v>
      </c>
      <c r="P740" s="6" t="s">
        <v>262</v>
      </c>
      <c r="Q740" s="6" t="s">
        <v>4031</v>
      </c>
      <c r="R740" s="7" t="s">
        <v>4032</v>
      </c>
      <c r="S740" s="7" t="s">
        <v>52</v>
      </c>
    </row>
    <row r="741" ht="14" customHeight="1" spans="1:19">
      <c r="A741" s="6" t="s">
        <v>4033</v>
      </c>
      <c r="B741" s="6" t="s">
        <v>105</v>
      </c>
      <c r="C741" s="6" t="s">
        <v>4034</v>
      </c>
      <c r="D741" s="11" t="s">
        <v>7</v>
      </c>
      <c r="E741" s="11" t="s">
        <v>182</v>
      </c>
      <c r="F741" s="11" t="s">
        <v>4035</v>
      </c>
      <c r="G741" s="6" t="s">
        <v>108</v>
      </c>
      <c r="H741" s="6" t="s">
        <v>101</v>
      </c>
      <c r="I741" s="6" t="s">
        <v>518</v>
      </c>
      <c r="J741" s="6">
        <f t="shared" si="14"/>
        <v>0</v>
      </c>
      <c r="K741" s="6"/>
      <c r="L741" s="6"/>
      <c r="M741" s="6"/>
      <c r="N741" s="6"/>
      <c r="O741" s="6" t="s">
        <v>52</v>
      </c>
      <c r="P741" s="6" t="s">
        <v>20</v>
      </c>
      <c r="Q741" s="6" t="s">
        <v>4036</v>
      </c>
      <c r="R741" s="7"/>
      <c r="S741" s="7" t="s">
        <v>52</v>
      </c>
    </row>
    <row r="742" ht="14" customHeight="1" spans="1:19">
      <c r="A742" s="6" t="s">
        <v>4037</v>
      </c>
      <c r="B742" s="6" t="s">
        <v>58</v>
      </c>
      <c r="C742" s="6" t="s">
        <v>4038</v>
      </c>
      <c r="D742" s="7" t="s">
        <v>71</v>
      </c>
      <c r="E742" s="7" t="s">
        <v>131</v>
      </c>
      <c r="F742" s="7" t="s">
        <v>4039</v>
      </c>
      <c r="G742" s="6" t="s">
        <v>745</v>
      </c>
      <c r="H742" s="6" t="s">
        <v>50</v>
      </c>
      <c r="I742" s="9" t="s">
        <v>62</v>
      </c>
      <c r="J742" s="6">
        <f t="shared" si="14"/>
        <v>130</v>
      </c>
      <c r="K742" s="6"/>
      <c r="L742" s="6"/>
      <c r="M742" s="6">
        <v>0</v>
      </c>
      <c r="N742" s="6">
        <v>130</v>
      </c>
      <c r="O742" s="6" t="s">
        <v>63</v>
      </c>
      <c r="P742" s="6" t="s">
        <v>867</v>
      </c>
      <c r="Q742" s="6" t="s">
        <v>4040</v>
      </c>
      <c r="R742" s="7"/>
      <c r="S742" s="7" t="s">
        <v>52</v>
      </c>
    </row>
    <row r="743" ht="14" customHeight="1" spans="1:19">
      <c r="A743" s="6" t="s">
        <v>4041</v>
      </c>
      <c r="B743" s="6" t="s">
        <v>105</v>
      </c>
      <c r="C743" s="6" t="s">
        <v>4042</v>
      </c>
      <c r="D743" s="7" t="s">
        <v>46</v>
      </c>
      <c r="E743" s="7" t="s">
        <v>122</v>
      </c>
      <c r="F743" s="7" t="s">
        <v>4043</v>
      </c>
      <c r="G743" s="6" t="s">
        <v>4044</v>
      </c>
      <c r="H743" s="6" t="s">
        <v>101</v>
      </c>
      <c r="I743" s="6" t="s">
        <v>518</v>
      </c>
      <c r="J743" s="6">
        <f t="shared" si="14"/>
        <v>0</v>
      </c>
      <c r="K743" s="6"/>
      <c r="L743" s="6"/>
      <c r="M743" s="6"/>
      <c r="N743" s="6"/>
      <c r="O743" s="6" t="s">
        <v>52</v>
      </c>
      <c r="P743" s="6" t="s">
        <v>347</v>
      </c>
      <c r="Q743" s="6" t="s">
        <v>4045</v>
      </c>
      <c r="R743" s="7"/>
      <c r="S743" s="7" t="s">
        <v>52</v>
      </c>
    </row>
    <row r="744" ht="14" customHeight="1" spans="1:19">
      <c r="A744" s="6" t="s">
        <v>4046</v>
      </c>
      <c r="B744" s="6" t="s">
        <v>58</v>
      </c>
      <c r="C744" s="6" t="s">
        <v>4047</v>
      </c>
      <c r="D744" s="7" t="s">
        <v>7</v>
      </c>
      <c r="E744" s="7" t="s">
        <v>114</v>
      </c>
      <c r="F744" s="7" t="s">
        <v>4048</v>
      </c>
      <c r="G744" s="6" t="s">
        <v>133</v>
      </c>
      <c r="H744" s="6" t="s">
        <v>50</v>
      </c>
      <c r="I744" s="6" t="s">
        <v>518</v>
      </c>
      <c r="J744" s="6">
        <f t="shared" si="14"/>
        <v>0</v>
      </c>
      <c r="K744" s="6"/>
      <c r="L744" s="6"/>
      <c r="M744" s="6"/>
      <c r="N744" s="6"/>
      <c r="O744" s="6" t="s">
        <v>52</v>
      </c>
      <c r="P744" s="6" t="s">
        <v>12</v>
      </c>
      <c r="Q744" s="6" t="s">
        <v>4049</v>
      </c>
      <c r="R744" s="7" t="s">
        <v>4050</v>
      </c>
      <c r="S744" s="7" t="s">
        <v>52</v>
      </c>
    </row>
    <row r="745" ht="14" customHeight="1" spans="1:19">
      <c r="A745" s="6" t="s">
        <v>4051</v>
      </c>
      <c r="B745" s="6" t="s">
        <v>58</v>
      </c>
      <c r="C745" s="6" t="s">
        <v>4052</v>
      </c>
      <c r="D745" s="7" t="s">
        <v>46</v>
      </c>
      <c r="E745" s="7" t="s">
        <v>122</v>
      </c>
      <c r="F745" s="7" t="s">
        <v>4053</v>
      </c>
      <c r="G745" s="6" t="s">
        <v>197</v>
      </c>
      <c r="H745" s="6" t="s">
        <v>50</v>
      </c>
      <c r="I745" s="9" t="s">
        <v>51</v>
      </c>
      <c r="J745" s="6">
        <f t="shared" si="14"/>
        <v>0</v>
      </c>
      <c r="K745" s="6"/>
      <c r="L745" s="6"/>
      <c r="M745" s="6"/>
      <c r="N745" s="6"/>
      <c r="O745" s="6" t="s">
        <v>52</v>
      </c>
      <c r="P745" s="6" t="s">
        <v>1439</v>
      </c>
      <c r="Q745" s="6" t="s">
        <v>4054</v>
      </c>
      <c r="R745" s="7" t="s">
        <v>4055</v>
      </c>
      <c r="S745" s="7" t="s">
        <v>464</v>
      </c>
    </row>
    <row r="746" ht="14" customHeight="1" spans="1:19">
      <c r="A746" s="6" t="s">
        <v>4056</v>
      </c>
      <c r="B746" s="6" t="s">
        <v>44</v>
      </c>
      <c r="C746" s="6" t="s">
        <v>4057</v>
      </c>
      <c r="D746" s="7" t="s">
        <v>71</v>
      </c>
      <c r="E746" s="7" t="s">
        <v>72</v>
      </c>
      <c r="F746" s="7" t="s">
        <v>4058</v>
      </c>
      <c r="G746" s="6" t="s">
        <v>667</v>
      </c>
      <c r="H746" s="6" t="s">
        <v>50</v>
      </c>
      <c r="I746" s="6" t="s">
        <v>518</v>
      </c>
      <c r="J746" s="6">
        <f t="shared" si="14"/>
        <v>0</v>
      </c>
      <c r="K746" s="6"/>
      <c r="L746" s="6"/>
      <c r="M746" s="6"/>
      <c r="N746" s="6"/>
      <c r="O746" s="6" t="s">
        <v>52</v>
      </c>
      <c r="P746" s="6" t="s">
        <v>831</v>
      </c>
      <c r="Q746" s="6" t="s">
        <v>4059</v>
      </c>
      <c r="R746" s="7" t="s">
        <v>3222</v>
      </c>
      <c r="S746" s="7" t="s">
        <v>52</v>
      </c>
    </row>
    <row r="747" ht="14" customHeight="1" spans="1:19">
      <c r="A747" s="6" t="s">
        <v>4060</v>
      </c>
      <c r="B747" s="6" t="s">
        <v>105</v>
      </c>
      <c r="C747" s="6" t="s">
        <v>4061</v>
      </c>
      <c r="D747" s="7" t="s">
        <v>71</v>
      </c>
      <c r="E747" s="7" t="s">
        <v>131</v>
      </c>
      <c r="F747" s="7" t="s">
        <v>4062</v>
      </c>
      <c r="G747" s="6" t="s">
        <v>2244</v>
      </c>
      <c r="H747" s="6" t="s">
        <v>101</v>
      </c>
      <c r="I747" s="6" t="s">
        <v>51</v>
      </c>
      <c r="J747" s="6">
        <f t="shared" si="14"/>
        <v>0</v>
      </c>
      <c r="K747" s="6"/>
      <c r="L747" s="6"/>
      <c r="M747" s="6"/>
      <c r="N747" s="6"/>
      <c r="O747" s="6" t="s">
        <v>52</v>
      </c>
      <c r="P747" s="6" t="s">
        <v>280</v>
      </c>
      <c r="Q747" s="6" t="s">
        <v>4063</v>
      </c>
      <c r="R747" s="7"/>
      <c r="S747" s="7" t="s">
        <v>52</v>
      </c>
    </row>
    <row r="748" ht="14" customHeight="1" spans="1:19">
      <c r="A748" s="6" t="s">
        <v>4064</v>
      </c>
      <c r="B748" s="6" t="s">
        <v>44</v>
      </c>
      <c r="C748" s="6" t="s">
        <v>4065</v>
      </c>
      <c r="D748" s="7" t="s">
        <v>46</v>
      </c>
      <c r="E748" s="7" t="s">
        <v>188</v>
      </c>
      <c r="F748" s="7" t="s">
        <v>4066</v>
      </c>
      <c r="G748" s="6" t="s">
        <v>346</v>
      </c>
      <c r="H748" s="6" t="s">
        <v>50</v>
      </c>
      <c r="I748" s="6" t="s">
        <v>518</v>
      </c>
      <c r="J748" s="6">
        <f t="shared" si="14"/>
        <v>0</v>
      </c>
      <c r="K748" s="6"/>
      <c r="L748" s="6"/>
      <c r="M748" s="6"/>
      <c r="N748" s="6"/>
      <c r="O748" s="6" t="s">
        <v>52</v>
      </c>
      <c r="P748" s="6" t="s">
        <v>347</v>
      </c>
      <c r="Q748" s="6" t="s">
        <v>4067</v>
      </c>
      <c r="R748" s="7"/>
      <c r="S748" s="7" t="s">
        <v>52</v>
      </c>
    </row>
    <row r="749" ht="14" customHeight="1" spans="1:19">
      <c r="A749" s="6" t="s">
        <v>4068</v>
      </c>
      <c r="B749" s="6" t="s">
        <v>105</v>
      </c>
      <c r="C749" s="6" t="s">
        <v>4069</v>
      </c>
      <c r="D749" s="7" t="s">
        <v>46</v>
      </c>
      <c r="E749" s="7" t="s">
        <v>122</v>
      </c>
      <c r="F749" s="7" t="s">
        <v>4070</v>
      </c>
      <c r="G749" s="6" t="s">
        <v>49</v>
      </c>
      <c r="H749" s="6" t="s">
        <v>50</v>
      </c>
      <c r="I749" s="6" t="s">
        <v>518</v>
      </c>
      <c r="J749" s="6">
        <f t="shared" si="14"/>
        <v>0</v>
      </c>
      <c r="K749" s="6"/>
      <c r="L749" s="6"/>
      <c r="M749" s="6"/>
      <c r="N749" s="6"/>
      <c r="O749" s="6" t="s">
        <v>52</v>
      </c>
      <c r="P749" s="6" t="s">
        <v>3325</v>
      </c>
      <c r="Q749" s="6" t="s">
        <v>4071</v>
      </c>
      <c r="R749" s="7" t="s">
        <v>4072</v>
      </c>
      <c r="S749" s="7" t="s">
        <v>52</v>
      </c>
    </row>
    <row r="750" ht="14" customHeight="1" spans="1:19">
      <c r="A750" s="6" t="s">
        <v>4073</v>
      </c>
      <c r="B750" s="6" t="s">
        <v>97</v>
      </c>
      <c r="C750" s="6" t="s">
        <v>4074</v>
      </c>
      <c r="D750" s="7" t="s">
        <v>614</v>
      </c>
      <c r="E750" s="7" t="s">
        <v>1660</v>
      </c>
      <c r="F750" s="7" t="s">
        <v>4075</v>
      </c>
      <c r="G750" s="6" t="s">
        <v>108</v>
      </c>
      <c r="H750" s="6" t="s">
        <v>101</v>
      </c>
      <c r="I750" s="6" t="s">
        <v>518</v>
      </c>
      <c r="J750" s="6">
        <f t="shared" si="14"/>
        <v>0</v>
      </c>
      <c r="K750" s="6"/>
      <c r="L750" s="6"/>
      <c r="M750" s="6"/>
      <c r="N750" s="6"/>
      <c r="O750" s="6" t="s">
        <v>52</v>
      </c>
      <c r="P750" s="6" t="s">
        <v>4076</v>
      </c>
      <c r="Q750" s="6" t="s">
        <v>4077</v>
      </c>
      <c r="R750" s="7"/>
      <c r="S750" s="7" t="s">
        <v>52</v>
      </c>
    </row>
    <row r="751" ht="14" customHeight="1" spans="1:19">
      <c r="A751" s="6" t="s">
        <v>4078</v>
      </c>
      <c r="B751" s="6" t="s">
        <v>97</v>
      </c>
      <c r="C751" s="6" t="s">
        <v>4079</v>
      </c>
      <c r="D751" s="7" t="s">
        <v>46</v>
      </c>
      <c r="E751" s="7" t="s">
        <v>4080</v>
      </c>
      <c r="F751" s="7" t="s">
        <v>4081</v>
      </c>
      <c r="G751" s="6" t="s">
        <v>641</v>
      </c>
      <c r="H751" s="6" t="s">
        <v>101</v>
      </c>
      <c r="I751" s="9" t="s">
        <v>62</v>
      </c>
      <c r="J751" s="6">
        <f t="shared" si="14"/>
        <v>1990</v>
      </c>
      <c r="K751" s="6"/>
      <c r="L751" s="6">
        <v>507</v>
      </c>
      <c r="M751" s="6">
        <f>1990-300</f>
        <v>1690</v>
      </c>
      <c r="N751" s="6">
        <v>300</v>
      </c>
      <c r="O751" s="9" t="s">
        <v>36</v>
      </c>
      <c r="P751" s="6" t="s">
        <v>339</v>
      </c>
      <c r="Q751" s="6" t="s">
        <v>4082</v>
      </c>
      <c r="R751" s="7"/>
      <c r="S751" s="7" t="s">
        <v>4083</v>
      </c>
    </row>
    <row r="752" ht="14" customHeight="1" spans="1:19">
      <c r="A752" s="6" t="s">
        <v>4084</v>
      </c>
      <c r="B752" s="6" t="s">
        <v>97</v>
      </c>
      <c r="C752" s="6" t="s">
        <v>4085</v>
      </c>
      <c r="D752" s="7" t="s">
        <v>614</v>
      </c>
      <c r="E752" s="7" t="s">
        <v>615</v>
      </c>
      <c r="F752" s="7" t="s">
        <v>4086</v>
      </c>
      <c r="G752" s="6" t="s">
        <v>197</v>
      </c>
      <c r="H752" s="6" t="s">
        <v>101</v>
      </c>
      <c r="I752" s="6" t="s">
        <v>518</v>
      </c>
      <c r="J752" s="6">
        <f t="shared" si="14"/>
        <v>0</v>
      </c>
      <c r="K752" s="6"/>
      <c r="L752" s="6"/>
      <c r="M752" s="6"/>
      <c r="N752" s="6"/>
      <c r="O752" s="6" t="s">
        <v>52</v>
      </c>
      <c r="P752" s="6" t="s">
        <v>339</v>
      </c>
      <c r="Q752" s="6" t="s">
        <v>4087</v>
      </c>
      <c r="R752" s="7"/>
      <c r="S752" s="7" t="s">
        <v>52</v>
      </c>
    </row>
    <row r="753" ht="14" customHeight="1" spans="1:19">
      <c r="A753" s="6" t="s">
        <v>4088</v>
      </c>
      <c r="B753" s="6" t="s">
        <v>97</v>
      </c>
      <c r="C753" s="6" t="s">
        <v>4089</v>
      </c>
      <c r="D753" s="7" t="s">
        <v>46</v>
      </c>
      <c r="E753" s="7" t="s">
        <v>4080</v>
      </c>
      <c r="F753" s="7" t="s">
        <v>4090</v>
      </c>
      <c r="G753" s="6" t="s">
        <v>108</v>
      </c>
      <c r="H753" s="6" t="s">
        <v>101</v>
      </c>
      <c r="I753" s="6" t="s">
        <v>518</v>
      </c>
      <c r="J753" s="6">
        <f t="shared" si="14"/>
        <v>0</v>
      </c>
      <c r="K753" s="6"/>
      <c r="L753" s="6"/>
      <c r="M753" s="6"/>
      <c r="N753" s="6"/>
      <c r="O753" s="6" t="s">
        <v>52</v>
      </c>
      <c r="P753" s="6" t="s">
        <v>268</v>
      </c>
      <c r="Q753" s="6" t="s">
        <v>4091</v>
      </c>
      <c r="R753" s="7"/>
      <c r="S753" s="7" t="s">
        <v>52</v>
      </c>
    </row>
    <row r="754" ht="14" customHeight="1" spans="1:19">
      <c r="A754" s="6" t="s">
        <v>4092</v>
      </c>
      <c r="B754" s="6" t="s">
        <v>97</v>
      </c>
      <c r="C754" s="6" t="s">
        <v>4093</v>
      </c>
      <c r="D754" s="7" t="s">
        <v>46</v>
      </c>
      <c r="E754" s="7" t="s">
        <v>99</v>
      </c>
      <c r="F754" s="7" t="s">
        <v>364</v>
      </c>
      <c r="G754" s="6" t="s">
        <v>169</v>
      </c>
      <c r="H754" s="6" t="s">
        <v>101</v>
      </c>
      <c r="I754" s="6" t="s">
        <v>518</v>
      </c>
      <c r="J754" s="6">
        <f t="shared" si="14"/>
        <v>0</v>
      </c>
      <c r="K754" s="6"/>
      <c r="L754" s="6"/>
      <c r="M754" s="6"/>
      <c r="N754" s="6"/>
      <c r="O754" s="6" t="s">
        <v>52</v>
      </c>
      <c r="P754" s="6" t="s">
        <v>1208</v>
      </c>
      <c r="Q754" s="6" t="s">
        <v>4094</v>
      </c>
      <c r="R754" s="7" t="s">
        <v>4095</v>
      </c>
      <c r="S754" s="7" t="s">
        <v>52</v>
      </c>
    </row>
    <row r="755" ht="14" customHeight="1" spans="1:19">
      <c r="A755" s="6" t="s">
        <v>4096</v>
      </c>
      <c r="B755" s="6" t="s">
        <v>105</v>
      </c>
      <c r="C755" s="6" t="s">
        <v>4097</v>
      </c>
      <c r="D755" s="7" t="s">
        <v>71</v>
      </c>
      <c r="E755" s="7" t="s">
        <v>228</v>
      </c>
      <c r="F755" s="7" t="s">
        <v>4098</v>
      </c>
      <c r="G755" s="6" t="s">
        <v>197</v>
      </c>
      <c r="H755" s="6" t="s">
        <v>101</v>
      </c>
      <c r="I755" s="6" t="s">
        <v>518</v>
      </c>
      <c r="J755" s="6">
        <f t="shared" si="14"/>
        <v>0</v>
      </c>
      <c r="K755" s="6"/>
      <c r="L755" s="6"/>
      <c r="M755" s="6"/>
      <c r="N755" s="6"/>
      <c r="O755" s="6" t="s">
        <v>52</v>
      </c>
      <c r="P755" s="6" t="s">
        <v>210</v>
      </c>
      <c r="Q755" s="6" t="s">
        <v>4099</v>
      </c>
      <c r="R755" s="7"/>
      <c r="S755" s="7" t="s">
        <v>52</v>
      </c>
    </row>
    <row r="756" ht="14" customHeight="1" spans="1:19">
      <c r="A756" s="6" t="s">
        <v>4100</v>
      </c>
      <c r="B756" s="6" t="s">
        <v>105</v>
      </c>
      <c r="C756" s="6" t="s">
        <v>4101</v>
      </c>
      <c r="D756" s="7" t="s">
        <v>46</v>
      </c>
      <c r="E756" s="7" t="s">
        <v>60</v>
      </c>
      <c r="F756" s="7" t="s">
        <v>4102</v>
      </c>
      <c r="G756" s="6" t="s">
        <v>108</v>
      </c>
      <c r="H756" s="6" t="s">
        <v>50</v>
      </c>
      <c r="I756" s="6" t="s">
        <v>518</v>
      </c>
      <c r="J756" s="6">
        <f t="shared" si="14"/>
        <v>0</v>
      </c>
      <c r="K756" s="6"/>
      <c r="L756" s="6"/>
      <c r="M756" s="6"/>
      <c r="N756" s="6"/>
      <c r="O756" s="6" t="s">
        <v>52</v>
      </c>
      <c r="P756" s="6" t="s">
        <v>479</v>
      </c>
      <c r="Q756" s="6" t="s">
        <v>4103</v>
      </c>
      <c r="R756" s="7" t="s">
        <v>4104</v>
      </c>
      <c r="S756" s="7" t="s">
        <v>52</v>
      </c>
    </row>
    <row r="757" ht="14" customHeight="1" spans="1:19">
      <c r="A757" s="6" t="s">
        <v>4105</v>
      </c>
      <c r="B757" s="6" t="s">
        <v>105</v>
      </c>
      <c r="C757" s="6" t="s">
        <v>4106</v>
      </c>
      <c r="D757" s="7" t="s">
        <v>46</v>
      </c>
      <c r="E757" s="7" t="s">
        <v>243</v>
      </c>
      <c r="F757" s="7" t="s">
        <v>4107</v>
      </c>
      <c r="G757" s="6" t="s">
        <v>124</v>
      </c>
      <c r="H757" s="6" t="s">
        <v>3594</v>
      </c>
      <c r="I757" s="6" t="s">
        <v>518</v>
      </c>
      <c r="J757" s="6">
        <f t="shared" si="14"/>
        <v>0</v>
      </c>
      <c r="K757" s="6"/>
      <c r="L757" s="6"/>
      <c r="M757" s="6"/>
      <c r="N757" s="6"/>
      <c r="O757" s="6" t="s">
        <v>52</v>
      </c>
      <c r="P757" s="6" t="s">
        <v>313</v>
      </c>
      <c r="Q757" s="6" t="s">
        <v>4108</v>
      </c>
      <c r="R757" s="7" t="s">
        <v>4109</v>
      </c>
      <c r="S757" s="7" t="s">
        <v>52</v>
      </c>
    </row>
    <row r="758" ht="14" customHeight="1" spans="1:19">
      <c r="A758" s="6" t="s">
        <v>4110</v>
      </c>
      <c r="B758" s="6" t="s">
        <v>97</v>
      </c>
      <c r="C758" s="6" t="s">
        <v>4111</v>
      </c>
      <c r="D758" s="7" t="s">
        <v>46</v>
      </c>
      <c r="E758" s="7" t="s">
        <v>188</v>
      </c>
      <c r="F758" s="7" t="s">
        <v>299</v>
      </c>
      <c r="G758" s="6" t="s">
        <v>197</v>
      </c>
      <c r="H758" s="6" t="s">
        <v>3594</v>
      </c>
      <c r="I758" s="6" t="s">
        <v>518</v>
      </c>
      <c r="J758" s="6">
        <f t="shared" si="14"/>
        <v>0</v>
      </c>
      <c r="K758" s="6"/>
      <c r="L758" s="6"/>
      <c r="M758" s="6"/>
      <c r="N758" s="6"/>
      <c r="O758" s="6" t="s">
        <v>52</v>
      </c>
      <c r="P758" s="6" t="s">
        <v>125</v>
      </c>
      <c r="Q758" s="6" t="s">
        <v>4112</v>
      </c>
      <c r="R758" s="11" t="s">
        <v>4113</v>
      </c>
      <c r="S758" s="7" t="s">
        <v>52</v>
      </c>
    </row>
    <row r="759" ht="14" customHeight="1" spans="1:19">
      <c r="A759" s="6" t="s">
        <v>4114</v>
      </c>
      <c r="B759" s="6" t="s">
        <v>4115</v>
      </c>
      <c r="C759" s="6" t="s">
        <v>4116</v>
      </c>
      <c r="D759" s="11" t="s">
        <v>46</v>
      </c>
      <c r="E759" s="11" t="s">
        <v>47</v>
      </c>
      <c r="F759" s="11" t="s">
        <v>364</v>
      </c>
      <c r="G759" s="6" t="s">
        <v>245</v>
      </c>
      <c r="H759" s="6" t="s">
        <v>50</v>
      </c>
      <c r="I759" s="6" t="s">
        <v>518</v>
      </c>
      <c r="J759" s="6">
        <f t="shared" si="14"/>
        <v>0</v>
      </c>
      <c r="K759" s="6"/>
      <c r="L759" s="6"/>
      <c r="M759" s="6"/>
      <c r="N759" s="6"/>
      <c r="O759" s="6" t="s">
        <v>52</v>
      </c>
      <c r="P759" s="6" t="s">
        <v>942</v>
      </c>
      <c r="Q759" s="6" t="s">
        <v>4117</v>
      </c>
      <c r="R759" s="7"/>
      <c r="S759" s="7" t="s">
        <v>52</v>
      </c>
    </row>
    <row r="760" ht="14" customHeight="1" spans="1:19">
      <c r="A760" s="6" t="s">
        <v>4118</v>
      </c>
      <c r="B760" s="6" t="s">
        <v>97</v>
      </c>
      <c r="C760" s="6" t="s">
        <v>4119</v>
      </c>
      <c r="D760" s="7" t="s">
        <v>71</v>
      </c>
      <c r="E760" s="7" t="s">
        <v>260</v>
      </c>
      <c r="F760" s="7" t="s">
        <v>1116</v>
      </c>
      <c r="G760" s="6" t="s">
        <v>108</v>
      </c>
      <c r="H760" s="6" t="s">
        <v>50</v>
      </c>
      <c r="I760" s="6" t="s">
        <v>518</v>
      </c>
      <c r="J760" s="6">
        <f t="shared" si="14"/>
        <v>0</v>
      </c>
      <c r="K760" s="6"/>
      <c r="L760" s="6"/>
      <c r="M760" s="6"/>
      <c r="N760" s="6"/>
      <c r="O760" s="6" t="s">
        <v>52</v>
      </c>
      <c r="P760" s="6" t="s">
        <v>217</v>
      </c>
      <c r="Q760" s="6" t="s">
        <v>4120</v>
      </c>
      <c r="R760" s="7" t="s">
        <v>2331</v>
      </c>
      <c r="S760" s="7" t="s">
        <v>52</v>
      </c>
    </row>
  </sheetData>
  <autoFilter xmlns:etc="http://www.wps.cn/officeDocument/2017/etCustomData" ref="A1:T760" etc:filterBottomFollowUsedRange="0">
    <extLst/>
  </autoFilter>
  <sortState ref="A2:S771">
    <sortCondition ref="Q2"/>
  </sortState>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2</vt:i4>
      </vt:variant>
    </vt:vector>
  </HeadingPairs>
  <TitlesOfParts>
    <vt:vector size="2" baseType="lpstr">
      <vt:lpstr>Sheet1</vt:lpstr>
      <vt:lpstr>订单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瑾年</cp:lastModifiedBy>
  <dcterms:created xsi:type="dcterms:W3CDTF">2024-09-08T01:46:00Z</dcterms:created>
  <dcterms:modified xsi:type="dcterms:W3CDTF">2024-09-09T01:58:04Z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78E0947082384521A69D543CC0AE482E_12</vt:lpwstr>
  </property>
  <property fmtid="{D5CDD505-2E9C-101B-9397-08002B2CF9AE}" pid="3" name="KSOProductBuildVer">
    <vt:lpwstr>2052-12.1.0.17857</vt:lpwstr>
  </property>
  <property fmtid="{D5CDD505-2E9C-101B-9397-08002B2CF9AE}" pid="4" name="KSOReadingLayout">
    <vt:bool>true</vt:bool>
  </property>
</Properties>
</file>