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ly Exposed" sheetId="1" r:id="rId4"/>
  </sheets>
  <definedNames/>
  <calcPr/>
  <extLst>
    <ext uri="GoogleSheetsCustomDataVersion2">
      <go:sheetsCustomData xmlns:go="http://customooxmlschemas.google.com/" r:id="rId5" roundtripDataChecksum="xIoBBR/6HGx4atODSUmibpbBvBw9lJX+8JWF8QU9RGQ="/>
    </ext>
  </extLst>
</workbook>
</file>

<file path=xl/sharedStrings.xml><?xml version="1.0" encoding="utf-8"?>
<sst xmlns="http://schemas.openxmlformats.org/spreadsheetml/2006/main" count="156" uniqueCount="89">
  <si>
    <t>CASRN</t>
  </si>
  <si>
    <t>ERα Docking Score (kcal/mol)</t>
  </si>
  <si>
    <t>ERα IC50</t>
  </si>
  <si>
    <t xml:space="preserve">ERα pIC50 </t>
  </si>
  <si>
    <t>ERβ Docking Score (kcal/mol)</t>
  </si>
  <si>
    <t>ERβ IC50</t>
  </si>
  <si>
    <t xml:space="preserve">ERβ pIC50 </t>
  </si>
  <si>
    <t>Average Mass (g/mol)</t>
  </si>
  <si>
    <t>HOMO (eV)</t>
  </si>
  <si>
    <t>LUMO (eV)</t>
  </si>
  <si>
    <t>#Freely Rotating Bonds</t>
  </si>
  <si>
    <t>#H bond acceptors</t>
  </si>
  <si>
    <t>#H bond donors</t>
  </si>
  <si>
    <t>ACD/LogD (pH 7.4)</t>
  </si>
  <si>
    <t>Density (g/cm³)</t>
  </si>
  <si>
    <t>Polar Surface Area (Å²)</t>
  </si>
  <si>
    <t>Surface Tension (dyne/cm)</t>
  </si>
  <si>
    <t>F+ Max</t>
  </si>
  <si>
    <t>Set</t>
  </si>
  <si>
    <t>Predicted Alpha pIC50</t>
  </si>
  <si>
    <t>Predicted Beta pIC50</t>
  </si>
  <si>
    <t>39239-77-5</t>
  </si>
  <si>
    <t>Training</t>
  </si>
  <si>
    <t>67905-19-5</t>
  </si>
  <si>
    <t>Test</t>
  </si>
  <si>
    <t>4980-53-4</t>
  </si>
  <si>
    <t>34395-24-9</t>
  </si>
  <si>
    <t>307-55-1</t>
  </si>
  <si>
    <t>2144-54-9</t>
  </si>
  <si>
    <t>17741-60-5</t>
  </si>
  <si>
    <t>60699-51-6</t>
  </si>
  <si>
    <t>30046-31-2</t>
  </si>
  <si>
    <t>307-35-7</t>
  </si>
  <si>
    <t>375-95-1</t>
  </si>
  <si>
    <t>335-76-2</t>
  </si>
  <si>
    <t>31506-32-8</t>
  </si>
  <si>
    <t>865-86-1</t>
  </si>
  <si>
    <t>68758-57-6</t>
  </si>
  <si>
    <t>507-63-1</t>
  </si>
  <si>
    <t>2043-54-1</t>
  </si>
  <si>
    <t>4151-50-2</t>
  </si>
  <si>
    <t>27619-90-5</t>
  </si>
  <si>
    <t>25268-77-3</t>
  </si>
  <si>
    <t>68957-62-0</t>
  </si>
  <si>
    <t>335-71-7</t>
  </si>
  <si>
    <t>27905-45-9</t>
  </si>
  <si>
    <t>2043-53-0</t>
  </si>
  <si>
    <t>1996-88-9</t>
  </si>
  <si>
    <t>376-14-7</t>
  </si>
  <si>
    <t>21652-58-4</t>
  </si>
  <si>
    <t>678-39-7</t>
  </si>
  <si>
    <t>335-67-1</t>
  </si>
  <si>
    <t>68555-76-0</t>
  </si>
  <si>
    <t>376-27-2</t>
  </si>
  <si>
    <t>335-66-0</t>
  </si>
  <si>
    <t>6014-75-1</t>
  </si>
  <si>
    <t>1691-99-2</t>
  </si>
  <si>
    <t>68084-62-8</t>
  </si>
  <si>
    <t>65104-65-6</t>
  </si>
  <si>
    <t>27619-91-6</t>
  </si>
  <si>
    <t>65104-67-8</t>
  </si>
  <si>
    <t>67584-56-9</t>
  </si>
  <si>
    <t>68555-75-9</t>
  </si>
  <si>
    <t>68958-60-1</t>
  </si>
  <si>
    <t>34362-49-7</t>
  </si>
  <si>
    <t>65510-55-6</t>
  </si>
  <si>
    <t>13252-13-6</t>
  </si>
  <si>
    <t>307-24-4</t>
  </si>
  <si>
    <t>67584-57-0</t>
  </si>
  <si>
    <t>423-82-5</t>
  </si>
  <si>
    <t>68958-61-2</t>
  </si>
  <si>
    <t>65530-62-3</t>
  </si>
  <si>
    <t>82113-65-3</t>
  </si>
  <si>
    <t>375-22-4</t>
  </si>
  <si>
    <t>65530-61-2</t>
  </si>
  <si>
    <t>422-64-0</t>
  </si>
  <si>
    <t>118400-71-8</t>
  </si>
  <si>
    <t>27619-97-2</t>
  </si>
  <si>
    <t>377-73-1</t>
  </si>
  <si>
    <t>68140-18-1</t>
  </si>
  <si>
    <t>68298-80-6</t>
  </si>
  <si>
    <t>68298-81-7</t>
  </si>
  <si>
    <t>68555-74-8</t>
  </si>
  <si>
    <t>97659-47-7</t>
  </si>
  <si>
    <t>65530-66-7</t>
  </si>
  <si>
    <t>78560-44-8</t>
  </si>
  <si>
    <t>83048-65-1</t>
  </si>
  <si>
    <t>21615-47-4</t>
  </si>
  <si>
    <t>65530-63-4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</si>
</sst>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\-d"/>
    <numFmt numFmtId="165" formatCode="yyyy-m-d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7.5"/>
    <col customWidth="1" min="5" max="5" width="25.63"/>
    <col customWidth="1" min="8" max="8" width="19.63"/>
    <col customWidth="1" min="9" max="9" width="15.63"/>
    <col customWidth="1" min="11" max="11" width="25.38"/>
    <col customWidth="1" min="12" max="12" width="19.88"/>
    <col customWidth="1" min="13" max="13" width="16.5"/>
    <col customWidth="1" min="14" max="14" width="18.25"/>
    <col customWidth="1" min="15" max="15" width="17.0"/>
    <col customWidth="1" min="16" max="16" width="22.88"/>
    <col customWidth="1" min="17" max="17" width="23.38"/>
    <col customWidth="1" min="20" max="20" width="23.38"/>
    <col customWidth="1" min="21" max="21" width="18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4" t="s">
        <v>20</v>
      </c>
    </row>
    <row r="2" ht="15.75" customHeight="1">
      <c r="A2" s="1" t="s">
        <v>21</v>
      </c>
      <c r="B2" s="1">
        <v>-9.9</v>
      </c>
      <c r="C2" s="5">
        <f t="shared" ref="C2:C70" si="1">1000000000*(EXP((500)*(B2)/(298.126)))</f>
        <v>61.53142044</v>
      </c>
      <c r="D2" s="5">
        <f t="shared" ref="D2:D70" si="2">-LOG((C:C)*10^(-9))</f>
        <v>7.210903059</v>
      </c>
      <c r="E2" s="1">
        <v>-9.7</v>
      </c>
      <c r="F2" s="5">
        <f t="shared" ref="F2:F70" si="3">1000000000*(EXP((500)*(E2)/(298.126)))</f>
        <v>86.0541363</v>
      </c>
      <c r="G2" s="5">
        <f t="shared" ref="G2:G70" si="4">-LOG((F:F)*10^(-9))</f>
        <v>7.06522825</v>
      </c>
      <c r="H2" s="1">
        <v>660.1213</v>
      </c>
      <c r="I2" s="1">
        <v>-6.481660199999999</v>
      </c>
      <c r="J2" s="1">
        <v>6.3537685</v>
      </c>
      <c r="K2" s="1">
        <v>13.0</v>
      </c>
      <c r="L2" s="1">
        <v>1.0</v>
      </c>
      <c r="M2" s="1">
        <v>1.0</v>
      </c>
      <c r="N2" s="1">
        <v>8.43</v>
      </c>
      <c r="O2" s="1">
        <v>1.7</v>
      </c>
      <c r="P2" s="1">
        <v>20.0</v>
      </c>
      <c r="Q2" s="1">
        <v>15.7</v>
      </c>
      <c r="R2" s="5">
        <v>0.06103</v>
      </c>
      <c r="S2" s="6" t="s">
        <v>22</v>
      </c>
      <c r="T2" s="6">
        <v>6.5808</v>
      </c>
      <c r="U2" s="6">
        <v>6.647</v>
      </c>
    </row>
    <row r="3" ht="15.75" customHeight="1">
      <c r="A3" s="1" t="s">
        <v>23</v>
      </c>
      <c r="B3" s="1">
        <v>-9.8</v>
      </c>
      <c r="C3" s="5">
        <f t="shared" si="1"/>
        <v>72.76697906</v>
      </c>
      <c r="D3" s="5">
        <f t="shared" si="2"/>
        <v>7.138065655</v>
      </c>
      <c r="E3" s="1">
        <v>-10.4</v>
      </c>
      <c r="F3" s="5">
        <f t="shared" si="3"/>
        <v>26.60173223</v>
      </c>
      <c r="G3" s="5">
        <f t="shared" si="4"/>
        <v>7.575090082</v>
      </c>
      <c r="H3" s="1">
        <v>814.1331</v>
      </c>
      <c r="I3" s="1">
        <v>-9.9129673</v>
      </c>
      <c r="J3" s="1">
        <v>6.8734986</v>
      </c>
      <c r="K3" s="1">
        <v>15.0</v>
      </c>
      <c r="L3" s="1">
        <v>2.0</v>
      </c>
      <c r="M3" s="1">
        <v>1.0</v>
      </c>
      <c r="N3" s="1">
        <v>7.28</v>
      </c>
      <c r="O3" s="1">
        <v>1.8</v>
      </c>
      <c r="P3" s="1">
        <v>37.0</v>
      </c>
      <c r="Q3" s="1">
        <v>15.9</v>
      </c>
      <c r="R3" s="1">
        <v>0.16381</v>
      </c>
      <c r="S3" s="6" t="s">
        <v>24</v>
      </c>
      <c r="T3" s="6">
        <v>6.8869</v>
      </c>
      <c r="U3" s="6">
        <v>7.2646</v>
      </c>
    </row>
    <row r="4" ht="15.75" customHeight="1">
      <c r="A4" s="1" t="s">
        <v>25</v>
      </c>
      <c r="B4" s="1">
        <v>-9.8</v>
      </c>
      <c r="C4" s="5">
        <f t="shared" si="1"/>
        <v>72.76697906</v>
      </c>
      <c r="D4" s="5">
        <f t="shared" si="2"/>
        <v>7.138065655</v>
      </c>
      <c r="E4" s="1">
        <v>-9.3</v>
      </c>
      <c r="F4" s="5">
        <f t="shared" si="3"/>
        <v>168.314437</v>
      </c>
      <c r="G4" s="5">
        <f t="shared" si="4"/>
        <v>6.773878631</v>
      </c>
      <c r="H4" s="1">
        <v>832.244</v>
      </c>
      <c r="I4" s="1">
        <v>-12.6313462</v>
      </c>
      <c r="J4" s="1">
        <v>3.6108997</v>
      </c>
      <c r="K4" s="1">
        <v>18.0</v>
      </c>
      <c r="L4" s="1">
        <v>2.0</v>
      </c>
      <c r="M4" s="1">
        <v>0.0</v>
      </c>
      <c r="N4" s="1">
        <v>11.59</v>
      </c>
      <c r="O4" s="1">
        <v>1.6</v>
      </c>
      <c r="P4" s="1">
        <v>26.0</v>
      </c>
      <c r="Q4" s="1">
        <v>16.8</v>
      </c>
      <c r="R4" s="5">
        <v>0.15263</v>
      </c>
      <c r="S4" s="6" t="s">
        <v>24</v>
      </c>
      <c r="T4" s="6">
        <v>6.2575</v>
      </c>
      <c r="U4" s="6">
        <v>7.0033</v>
      </c>
    </row>
    <row r="5" ht="15.75" customHeight="1">
      <c r="A5" s="1" t="s">
        <v>26</v>
      </c>
      <c r="B5" s="1">
        <v>-9.8</v>
      </c>
      <c r="C5" s="5">
        <f t="shared" si="1"/>
        <v>72.76697906</v>
      </c>
      <c r="D5" s="5">
        <f t="shared" si="2"/>
        <v>7.138065655</v>
      </c>
      <c r="E5" s="1">
        <v>-10.0</v>
      </c>
      <c r="F5" s="5">
        <f t="shared" si="3"/>
        <v>52.03068412</v>
      </c>
      <c r="G5" s="5">
        <f t="shared" si="4"/>
        <v>7.283740464</v>
      </c>
      <c r="H5" s="1">
        <v>718.201</v>
      </c>
      <c r="I5" s="1">
        <v>-7.4476507</v>
      </c>
      <c r="J5" s="1">
        <v>11.5592328</v>
      </c>
      <c r="K5" s="1">
        <v>16.0</v>
      </c>
      <c r="L5" s="1">
        <v>2.0</v>
      </c>
      <c r="M5" s="1">
        <v>0.0</v>
      </c>
      <c r="N5" s="1">
        <v>9.6</v>
      </c>
      <c r="O5" s="1">
        <v>1.6</v>
      </c>
      <c r="P5" s="1">
        <v>26.0</v>
      </c>
      <c r="Q5" s="1">
        <v>16.9</v>
      </c>
      <c r="R5" s="5">
        <v>0.1702</v>
      </c>
      <c r="S5" s="6" t="s">
        <v>22</v>
      </c>
      <c r="T5" s="6">
        <v>6.381</v>
      </c>
      <c r="U5" s="6">
        <v>6.888</v>
      </c>
    </row>
    <row r="6" ht="15.75" customHeight="1">
      <c r="A6" s="1" t="s">
        <v>27</v>
      </c>
      <c r="B6" s="1">
        <v>-9.7</v>
      </c>
      <c r="C6" s="5">
        <f t="shared" si="1"/>
        <v>86.0541363</v>
      </c>
      <c r="D6" s="5">
        <f t="shared" si="2"/>
        <v>7.06522825</v>
      </c>
      <c r="E6" s="1">
        <v>-9.2</v>
      </c>
      <c r="F6" s="5">
        <f t="shared" si="3"/>
        <v>199.0484377</v>
      </c>
      <c r="G6" s="5">
        <f t="shared" si="4"/>
        <v>6.701041227</v>
      </c>
      <c r="H6" s="1">
        <v>614.1019</v>
      </c>
      <c r="I6" s="1">
        <v>-9.9537838</v>
      </c>
      <c r="J6" s="1">
        <v>6.884383</v>
      </c>
      <c r="K6" s="1">
        <v>11.0</v>
      </c>
      <c r="L6" s="1">
        <v>2.0</v>
      </c>
      <c r="M6" s="1">
        <v>1.0</v>
      </c>
      <c r="N6" s="1">
        <v>4.58</v>
      </c>
      <c r="O6" s="1">
        <v>1.8</v>
      </c>
      <c r="P6" s="1">
        <v>37.0</v>
      </c>
      <c r="Q6" s="1">
        <v>16.2</v>
      </c>
      <c r="R6" s="5">
        <v>0.17713</v>
      </c>
      <c r="S6" s="6" t="s">
        <v>22</v>
      </c>
      <c r="T6" s="6">
        <v>6.5769</v>
      </c>
      <c r="U6" s="6">
        <v>6.6839</v>
      </c>
    </row>
    <row r="7" ht="15.75" customHeight="1">
      <c r="A7" s="1" t="s">
        <v>28</v>
      </c>
      <c r="B7" s="1">
        <v>-9.6</v>
      </c>
      <c r="C7" s="5">
        <f t="shared" si="1"/>
        <v>101.7675115</v>
      </c>
      <c r="D7" s="5">
        <f t="shared" si="2"/>
        <v>6.992390845</v>
      </c>
      <c r="E7" s="1">
        <v>-9.6</v>
      </c>
      <c r="F7" s="5">
        <f t="shared" si="3"/>
        <v>101.7675115</v>
      </c>
      <c r="G7" s="5">
        <f t="shared" si="4"/>
        <v>6.992390845</v>
      </c>
      <c r="H7" s="1">
        <v>632.212</v>
      </c>
      <c r="I7" s="1">
        <v>-17.5211629</v>
      </c>
      <c r="J7" s="1">
        <v>4.541515899999999</v>
      </c>
      <c r="K7" s="1">
        <v>14.0</v>
      </c>
      <c r="L7" s="1">
        <v>2.0</v>
      </c>
      <c r="M7" s="1">
        <v>0.0</v>
      </c>
      <c r="N7" s="1">
        <v>8.6</v>
      </c>
      <c r="O7" s="1">
        <v>1.6</v>
      </c>
      <c r="P7" s="1">
        <v>26.0</v>
      </c>
      <c r="Q7" s="1">
        <v>17.4</v>
      </c>
      <c r="R7" s="5">
        <v>0.16654</v>
      </c>
      <c r="S7" s="6" t="s">
        <v>22</v>
      </c>
      <c r="T7" s="6">
        <v>5.7016</v>
      </c>
      <c r="U7" s="6">
        <v>6.3972</v>
      </c>
    </row>
    <row r="8" ht="15.75" customHeight="1">
      <c r="A8" s="1" t="s">
        <v>29</v>
      </c>
      <c r="B8" s="1">
        <v>-9.6</v>
      </c>
      <c r="C8" s="5">
        <f t="shared" si="1"/>
        <v>101.7675115</v>
      </c>
      <c r="D8" s="5">
        <f t="shared" si="2"/>
        <v>6.992390845</v>
      </c>
      <c r="E8" s="1">
        <v>-9.2</v>
      </c>
      <c r="F8" s="5">
        <f t="shared" si="3"/>
        <v>199.0484377</v>
      </c>
      <c r="G8" s="5">
        <f t="shared" si="4"/>
        <v>6.701041227</v>
      </c>
      <c r="H8" s="1">
        <v>732.228</v>
      </c>
      <c r="I8" s="1">
        <v>-5.608187099999999</v>
      </c>
      <c r="J8" s="1">
        <v>4.2421949</v>
      </c>
      <c r="K8" s="1">
        <v>14.0</v>
      </c>
      <c r="L8" s="1">
        <v>2.0</v>
      </c>
      <c r="M8" s="1">
        <v>0.0</v>
      </c>
      <c r="N8" s="1">
        <v>8.13</v>
      </c>
      <c r="O8" s="1">
        <v>1.6</v>
      </c>
      <c r="P8" s="1">
        <v>26.0</v>
      </c>
      <c r="Q8" s="1">
        <v>17.2</v>
      </c>
      <c r="R8" s="5">
        <v>0.17913</v>
      </c>
      <c r="S8" s="6" t="s">
        <v>22</v>
      </c>
      <c r="T8" s="6">
        <v>6.2307</v>
      </c>
      <c r="U8" s="6">
        <v>6.5077</v>
      </c>
    </row>
    <row r="9" ht="15.75" customHeight="1">
      <c r="A9" s="1" t="s">
        <v>30</v>
      </c>
      <c r="B9" s="1">
        <v>-9.5</v>
      </c>
      <c r="C9" s="5">
        <f t="shared" si="1"/>
        <v>120.3501288</v>
      </c>
      <c r="D9" s="5">
        <f t="shared" si="2"/>
        <v>6.919553441</v>
      </c>
      <c r="E9" s="1">
        <v>-9.9</v>
      </c>
      <c r="F9" s="5">
        <f t="shared" si="3"/>
        <v>61.53142044</v>
      </c>
      <c r="G9" s="5">
        <f t="shared" si="4"/>
        <v>7.210903059</v>
      </c>
      <c r="H9" s="1">
        <v>760.1369</v>
      </c>
      <c r="I9" s="1">
        <v>-6.454449199999999</v>
      </c>
      <c r="J9" s="1">
        <v>6.3755372999999995</v>
      </c>
      <c r="K9" s="1">
        <v>15.0</v>
      </c>
      <c r="L9" s="1">
        <v>1.0</v>
      </c>
      <c r="M9" s="1">
        <v>1.0</v>
      </c>
      <c r="N9" s="1">
        <v>9.8</v>
      </c>
      <c r="O9" s="1">
        <v>1.7</v>
      </c>
      <c r="P9" s="1">
        <v>20.0</v>
      </c>
      <c r="Q9" s="1">
        <v>15.6</v>
      </c>
      <c r="R9" s="5">
        <v>0.03551</v>
      </c>
      <c r="S9" s="6" t="s">
        <v>22</v>
      </c>
      <c r="T9" s="6">
        <v>6.7439</v>
      </c>
      <c r="U9" s="6">
        <v>6.9255</v>
      </c>
    </row>
    <row r="10" ht="15.75" customHeight="1">
      <c r="A10" s="1" t="s">
        <v>31</v>
      </c>
      <c r="B10" s="1">
        <v>-9.5</v>
      </c>
      <c r="C10" s="5">
        <f t="shared" si="1"/>
        <v>120.3501288</v>
      </c>
      <c r="D10" s="5">
        <f t="shared" si="2"/>
        <v>6.919553441</v>
      </c>
      <c r="E10" s="1">
        <v>-9.7</v>
      </c>
      <c r="F10" s="5">
        <f t="shared" si="3"/>
        <v>86.0541363</v>
      </c>
      <c r="G10" s="5">
        <f t="shared" si="4"/>
        <v>7.06522825</v>
      </c>
      <c r="H10" s="1">
        <v>770.0185</v>
      </c>
      <c r="I10" s="1">
        <v>-6.606830799999999</v>
      </c>
      <c r="J10" s="1">
        <v>5.3768936</v>
      </c>
      <c r="K10" s="1">
        <v>13.0</v>
      </c>
      <c r="L10" s="1">
        <v>0.0</v>
      </c>
      <c r="M10" s="1">
        <v>0.0</v>
      </c>
      <c r="N10" s="1">
        <v>10.05</v>
      </c>
      <c r="O10" s="1">
        <v>1.9</v>
      </c>
      <c r="P10" s="1">
        <v>0.0</v>
      </c>
      <c r="Q10" s="1">
        <v>16.9</v>
      </c>
      <c r="R10" s="5">
        <v>0.24068</v>
      </c>
      <c r="S10" s="6" t="s">
        <v>22</v>
      </c>
      <c r="T10" s="6">
        <v>6.9287</v>
      </c>
      <c r="U10" s="6">
        <v>7.1522</v>
      </c>
    </row>
    <row r="11" ht="15.75" customHeight="1">
      <c r="A11" s="1" t="s">
        <v>32</v>
      </c>
      <c r="B11" s="1">
        <v>-9.4</v>
      </c>
      <c r="C11" s="5">
        <f t="shared" si="1"/>
        <v>142.3259083</v>
      </c>
      <c r="D11" s="5">
        <f t="shared" si="2"/>
        <v>6.846716036</v>
      </c>
      <c r="E11" s="1">
        <v>-8.6</v>
      </c>
      <c r="F11" s="5">
        <f t="shared" si="3"/>
        <v>544.4815914</v>
      </c>
      <c r="G11" s="5">
        <f t="shared" si="4"/>
        <v>6.264016799</v>
      </c>
      <c r="H11" s="1">
        <v>502.118</v>
      </c>
      <c r="I11" s="1">
        <v>-8.919765799999999</v>
      </c>
      <c r="J11" s="1">
        <v>7.0857444</v>
      </c>
      <c r="K11" s="1">
        <v>8.0</v>
      </c>
      <c r="L11" s="1">
        <v>2.0</v>
      </c>
      <c r="M11" s="1">
        <v>0.0</v>
      </c>
      <c r="N11" s="1">
        <v>6.92</v>
      </c>
      <c r="O11" s="1">
        <v>1.8</v>
      </c>
      <c r="P11" s="1">
        <v>43.0</v>
      </c>
      <c r="Q11" s="1">
        <v>16.6</v>
      </c>
      <c r="R11" s="5">
        <v>0.15856</v>
      </c>
      <c r="S11" s="6" t="s">
        <v>22</v>
      </c>
      <c r="T11" s="6">
        <v>6.7141</v>
      </c>
      <c r="U11" s="6">
        <v>6.2465</v>
      </c>
    </row>
    <row r="12" ht="15.75" customHeight="1">
      <c r="A12" s="1" t="s">
        <v>33</v>
      </c>
      <c r="B12" s="1">
        <v>-9.3</v>
      </c>
      <c r="C12" s="5">
        <f t="shared" si="1"/>
        <v>168.314437</v>
      </c>
      <c r="D12" s="5">
        <f t="shared" si="2"/>
        <v>6.773878631</v>
      </c>
      <c r="E12" s="1">
        <v>-8.6</v>
      </c>
      <c r="F12" s="5">
        <f t="shared" si="3"/>
        <v>544.4815914</v>
      </c>
      <c r="G12" s="5">
        <f t="shared" si="4"/>
        <v>6.264016799</v>
      </c>
      <c r="H12" s="1">
        <v>464.0785</v>
      </c>
      <c r="I12" s="1">
        <v>-9.945620499999999</v>
      </c>
      <c r="J12" s="1">
        <v>6.8653353</v>
      </c>
      <c r="K12" s="1">
        <v>8.0</v>
      </c>
      <c r="L12" s="1">
        <v>2.0</v>
      </c>
      <c r="M12" s="1">
        <v>1.0</v>
      </c>
      <c r="N12" s="1">
        <v>2.84</v>
      </c>
      <c r="O12" s="1">
        <v>1.8</v>
      </c>
      <c r="P12" s="1">
        <v>37.0</v>
      </c>
      <c r="Q12" s="1">
        <v>16.6</v>
      </c>
      <c r="R12" s="5">
        <v>0.19252</v>
      </c>
      <c r="S12" s="6" t="s">
        <v>22</v>
      </c>
      <c r="T12" s="6">
        <v>6.3284</v>
      </c>
      <c r="U12" s="6">
        <v>6.234</v>
      </c>
    </row>
    <row r="13" ht="15.75" customHeight="1">
      <c r="A13" s="1" t="s">
        <v>34</v>
      </c>
      <c r="B13" s="1">
        <v>-9.3</v>
      </c>
      <c r="C13" s="5">
        <f t="shared" si="1"/>
        <v>168.314437</v>
      </c>
      <c r="D13" s="5">
        <f t="shared" si="2"/>
        <v>6.773878631</v>
      </c>
      <c r="E13" s="1">
        <v>-9.1</v>
      </c>
      <c r="F13" s="5">
        <f t="shared" si="3"/>
        <v>235.3944277</v>
      </c>
      <c r="G13" s="5">
        <f t="shared" si="4"/>
        <v>6.628203822</v>
      </c>
      <c r="H13" s="1">
        <v>514.0863</v>
      </c>
      <c r="I13" s="1">
        <v>-9.9211306</v>
      </c>
      <c r="J13" s="1">
        <v>6.846287599999999</v>
      </c>
      <c r="K13" s="1">
        <v>9.0</v>
      </c>
      <c r="L13" s="1">
        <v>2.0</v>
      </c>
      <c r="M13" s="1">
        <v>1.0</v>
      </c>
      <c r="N13" s="1">
        <v>3.62</v>
      </c>
      <c r="O13" s="1">
        <v>1.8</v>
      </c>
      <c r="P13" s="1">
        <v>37.0</v>
      </c>
      <c r="Q13" s="1">
        <v>16.4</v>
      </c>
      <c r="R13" s="5">
        <v>0.18491</v>
      </c>
      <c r="S13" s="6" t="s">
        <v>22</v>
      </c>
      <c r="T13" s="6">
        <v>6.4232</v>
      </c>
      <c r="U13" s="6">
        <v>6.3822</v>
      </c>
    </row>
    <row r="14" ht="15.75" customHeight="1">
      <c r="A14" s="1" t="s">
        <v>35</v>
      </c>
      <c r="B14" s="1">
        <v>-9.3</v>
      </c>
      <c r="C14" s="5">
        <f t="shared" si="1"/>
        <v>168.314437</v>
      </c>
      <c r="D14" s="5">
        <f t="shared" si="2"/>
        <v>6.773878631</v>
      </c>
      <c r="E14" s="1">
        <v>-8.4</v>
      </c>
      <c r="F14" s="5">
        <f t="shared" si="3"/>
        <v>761.4791394</v>
      </c>
      <c r="G14" s="5">
        <f t="shared" si="4"/>
        <v>6.11834199</v>
      </c>
      <c r="H14" s="1">
        <v>513.17</v>
      </c>
      <c r="I14" s="1">
        <v>-2.3646359</v>
      </c>
      <c r="J14" s="1">
        <v>2.9496724</v>
      </c>
      <c r="K14" s="1">
        <v>9.0</v>
      </c>
      <c r="L14" s="1">
        <v>3.0</v>
      </c>
      <c r="M14" s="1">
        <v>1.0</v>
      </c>
      <c r="N14" s="1">
        <v>6.0</v>
      </c>
      <c r="O14" s="1">
        <v>1.7</v>
      </c>
      <c r="P14" s="1">
        <v>55.0</v>
      </c>
      <c r="Q14" s="1">
        <v>18.7</v>
      </c>
      <c r="R14" s="5">
        <v>0.11992</v>
      </c>
      <c r="S14" s="6" t="s">
        <v>22</v>
      </c>
      <c r="T14" s="6">
        <v>6.4253</v>
      </c>
      <c r="U14" s="6">
        <v>5.9112</v>
      </c>
    </row>
    <row r="15" ht="15.75" customHeight="1">
      <c r="A15" s="1" t="s">
        <v>36</v>
      </c>
      <c r="B15" s="1">
        <v>-9.2</v>
      </c>
      <c r="C15" s="5">
        <f t="shared" si="1"/>
        <v>199.0484377</v>
      </c>
      <c r="D15" s="5">
        <f t="shared" si="2"/>
        <v>6.701041227</v>
      </c>
      <c r="E15" s="1">
        <v>-9.0</v>
      </c>
      <c r="F15" s="5">
        <f t="shared" si="3"/>
        <v>278.3771489</v>
      </c>
      <c r="G15" s="5">
        <f t="shared" si="4"/>
        <v>6.555366417</v>
      </c>
      <c r="H15" s="1">
        <v>560.1057</v>
      </c>
      <c r="I15" s="1">
        <v>-6.4653336</v>
      </c>
      <c r="J15" s="1">
        <v>6.3510474</v>
      </c>
      <c r="K15" s="1">
        <v>11.0</v>
      </c>
      <c r="L15" s="1">
        <v>1.0</v>
      </c>
      <c r="M15" s="1">
        <v>1.0</v>
      </c>
      <c r="N15" s="1">
        <v>7.03</v>
      </c>
      <c r="O15" s="1">
        <v>1.7</v>
      </c>
      <c r="P15" s="1">
        <v>20.0</v>
      </c>
      <c r="Q15" s="1">
        <v>15.9</v>
      </c>
      <c r="R15" s="5">
        <v>0.06686</v>
      </c>
      <c r="S15" s="6" t="s">
        <v>22</v>
      </c>
      <c r="T15" s="6">
        <v>6.4222</v>
      </c>
      <c r="U15" s="6">
        <v>6.3545</v>
      </c>
    </row>
    <row r="16" ht="15.75" customHeight="1">
      <c r="A16" s="1" t="s">
        <v>37</v>
      </c>
      <c r="B16" s="1">
        <v>-9.2</v>
      </c>
      <c r="C16" s="5">
        <f t="shared" si="1"/>
        <v>199.0484377</v>
      </c>
      <c r="D16" s="5">
        <f t="shared" si="2"/>
        <v>6.701041227</v>
      </c>
      <c r="E16" s="1">
        <v>-9.8</v>
      </c>
      <c r="F16" s="5">
        <f t="shared" si="3"/>
        <v>72.76697906</v>
      </c>
      <c r="G16" s="5">
        <f t="shared" si="4"/>
        <v>7.138065655</v>
      </c>
      <c r="H16" s="1">
        <v>742.6258</v>
      </c>
      <c r="I16" s="1">
        <v>-8.108877999999999</v>
      </c>
      <c r="J16" s="1">
        <v>3.1864080999999995</v>
      </c>
      <c r="K16" s="1">
        <v>14.0</v>
      </c>
      <c r="L16" s="1">
        <v>2.0</v>
      </c>
      <c r="M16" s="1">
        <v>0.0</v>
      </c>
      <c r="N16" s="1">
        <v>9.16</v>
      </c>
      <c r="O16" s="1">
        <v>1.7</v>
      </c>
      <c r="P16" s="1">
        <v>43.0</v>
      </c>
      <c r="Q16" s="1">
        <v>18.5</v>
      </c>
      <c r="R16" s="1">
        <v>0.40645</v>
      </c>
      <c r="S16" s="6" t="s">
        <v>24</v>
      </c>
      <c r="T16" s="6">
        <v>6.4475</v>
      </c>
      <c r="U16" s="6">
        <v>6.8312</v>
      </c>
    </row>
    <row r="17" ht="15.75" customHeight="1">
      <c r="A17" s="1" t="s">
        <v>38</v>
      </c>
      <c r="B17" s="1">
        <v>-9.2</v>
      </c>
      <c r="C17" s="5">
        <f t="shared" si="1"/>
        <v>199.0484377</v>
      </c>
      <c r="D17" s="5">
        <f t="shared" si="2"/>
        <v>6.701041227</v>
      </c>
      <c r="E17" s="1">
        <v>-8.5</v>
      </c>
      <c r="F17" s="5">
        <f t="shared" si="3"/>
        <v>643.9032331</v>
      </c>
      <c r="G17" s="5">
        <f t="shared" si="4"/>
        <v>6.191179394</v>
      </c>
      <c r="H17" s="1">
        <v>545.9653</v>
      </c>
      <c r="I17" s="1">
        <v>-8.4462944</v>
      </c>
      <c r="J17" s="1">
        <v>6.571456499999999</v>
      </c>
      <c r="K17" s="1">
        <v>7.0</v>
      </c>
      <c r="L17" s="1">
        <v>0.0</v>
      </c>
      <c r="M17" s="1">
        <v>0.0</v>
      </c>
      <c r="N17" s="1">
        <v>7.26</v>
      </c>
      <c r="O17" s="1">
        <v>2.0</v>
      </c>
      <c r="P17" s="1">
        <v>0.0</v>
      </c>
      <c r="Q17" s="1">
        <v>16.2</v>
      </c>
      <c r="R17" s="5">
        <v>0.36363</v>
      </c>
      <c r="S17" s="6" t="s">
        <v>22</v>
      </c>
      <c r="T17" s="6">
        <v>6.7565</v>
      </c>
      <c r="U17" s="6">
        <v>6.6345</v>
      </c>
    </row>
    <row r="18" ht="15.75" customHeight="1">
      <c r="A18" s="1" t="s">
        <v>39</v>
      </c>
      <c r="B18" s="1">
        <v>-9.2</v>
      </c>
      <c r="C18" s="5">
        <f t="shared" si="1"/>
        <v>199.0484377</v>
      </c>
      <c r="D18" s="5">
        <f t="shared" si="2"/>
        <v>6.701041227</v>
      </c>
      <c r="E18" s="1">
        <v>-9.4</v>
      </c>
      <c r="F18" s="5">
        <f t="shared" si="3"/>
        <v>142.3259083</v>
      </c>
      <c r="G18" s="5">
        <f t="shared" si="4"/>
        <v>6.846716036</v>
      </c>
      <c r="H18" s="1">
        <v>670.0029</v>
      </c>
      <c r="I18" s="1">
        <v>-6.5823409</v>
      </c>
      <c r="J18" s="1">
        <v>5.404104599999999</v>
      </c>
      <c r="K18" s="1">
        <v>11.0</v>
      </c>
      <c r="L18" s="1">
        <v>0.0</v>
      </c>
      <c r="M18" s="1">
        <v>0.0</v>
      </c>
      <c r="N18" s="1">
        <v>8.58</v>
      </c>
      <c r="O18" s="1">
        <v>1.9</v>
      </c>
      <c r="P18" s="1">
        <v>0.0</v>
      </c>
      <c r="Q18" s="1">
        <v>17.2</v>
      </c>
      <c r="R18" s="5">
        <v>0.25626</v>
      </c>
      <c r="S18" s="6" t="s">
        <v>22</v>
      </c>
      <c r="T18" s="6">
        <v>6.7533</v>
      </c>
      <c r="U18" s="6">
        <v>6.8602</v>
      </c>
    </row>
    <row r="19" ht="15.75" customHeight="1">
      <c r="A19" s="1" t="s">
        <v>40</v>
      </c>
      <c r="B19" s="1">
        <v>-9.1</v>
      </c>
      <c r="C19" s="5">
        <f t="shared" si="1"/>
        <v>235.3944277</v>
      </c>
      <c r="D19" s="5">
        <f t="shared" si="2"/>
        <v>6.628203822</v>
      </c>
      <c r="E19" s="1">
        <v>-8.4</v>
      </c>
      <c r="F19" s="5">
        <f t="shared" si="3"/>
        <v>761.4791394</v>
      </c>
      <c r="G19" s="5">
        <f t="shared" si="4"/>
        <v>6.11834199</v>
      </c>
      <c r="H19" s="1">
        <v>527.2</v>
      </c>
      <c r="I19" s="1">
        <v>-6.9197573000000006</v>
      </c>
      <c r="J19" s="1">
        <v>1.3006858</v>
      </c>
      <c r="K19" s="1">
        <v>10.0</v>
      </c>
      <c r="L19" s="1">
        <v>3.0</v>
      </c>
      <c r="M19" s="1">
        <v>1.0</v>
      </c>
      <c r="N19" s="1">
        <v>6.34</v>
      </c>
      <c r="O19" s="1">
        <v>1.7</v>
      </c>
      <c r="P19" s="1">
        <v>55.0</v>
      </c>
      <c r="Q19" s="1">
        <v>19.3</v>
      </c>
      <c r="R19" s="5">
        <v>0.11495</v>
      </c>
      <c r="S19" s="6" t="s">
        <v>22</v>
      </c>
      <c r="T19" s="6">
        <v>6.219</v>
      </c>
      <c r="U19" s="6">
        <v>5.9633</v>
      </c>
    </row>
    <row r="20" ht="15.75" customHeight="1">
      <c r="A20" s="1" t="s">
        <v>41</v>
      </c>
      <c r="B20" s="1">
        <v>-9.1</v>
      </c>
      <c r="C20" s="5">
        <f t="shared" si="1"/>
        <v>235.3944277</v>
      </c>
      <c r="D20" s="5">
        <f t="shared" si="2"/>
        <v>6.628203822</v>
      </c>
      <c r="E20" s="1">
        <v>-8.8</v>
      </c>
      <c r="F20" s="5">
        <f t="shared" si="3"/>
        <v>389.3215035</v>
      </c>
      <c r="G20" s="5">
        <f t="shared" si="4"/>
        <v>6.409691608</v>
      </c>
      <c r="H20" s="1">
        <v>542.5946</v>
      </c>
      <c r="I20" s="1">
        <v>-8.0598982</v>
      </c>
      <c r="J20" s="1">
        <v>3.2462722999999998</v>
      </c>
      <c r="K20" s="1">
        <v>10.0</v>
      </c>
      <c r="L20" s="1">
        <v>2.0</v>
      </c>
      <c r="M20" s="1">
        <v>0.0</v>
      </c>
      <c r="N20" s="1">
        <v>6.37</v>
      </c>
      <c r="O20" s="1">
        <v>1.7</v>
      </c>
      <c r="P20" s="1">
        <v>43.0</v>
      </c>
      <c r="Q20" s="1">
        <v>19.9</v>
      </c>
      <c r="R20" s="5">
        <v>0.44544</v>
      </c>
      <c r="S20" s="6" t="s">
        <v>22</v>
      </c>
      <c r="T20" s="6">
        <v>6.0131</v>
      </c>
      <c r="U20" s="6">
        <v>6.1994</v>
      </c>
    </row>
    <row r="21" ht="15.75" customHeight="1">
      <c r="A21" s="1" t="s">
        <v>42</v>
      </c>
      <c r="B21" s="1">
        <v>-9.1</v>
      </c>
      <c r="C21" s="5">
        <f t="shared" si="1"/>
        <v>235.3944277</v>
      </c>
      <c r="D21" s="5">
        <f t="shared" si="2"/>
        <v>6.628203822</v>
      </c>
      <c r="E21" s="1">
        <v>-8.7</v>
      </c>
      <c r="F21" s="5">
        <f t="shared" si="3"/>
        <v>460.4111117</v>
      </c>
      <c r="G21" s="5">
        <f t="shared" si="4"/>
        <v>6.336854204</v>
      </c>
      <c r="H21" s="1">
        <v>601.1911</v>
      </c>
      <c r="I21" s="1">
        <v>-6.5823409</v>
      </c>
      <c r="J21" s="1">
        <v>3.2081768999999998</v>
      </c>
      <c r="K21" s="1">
        <v>14.0</v>
      </c>
      <c r="L21" s="1">
        <v>5.0</v>
      </c>
      <c r="M21" s="1">
        <v>0.0</v>
      </c>
      <c r="N21" s="1">
        <v>7.28</v>
      </c>
      <c r="O21" s="1">
        <v>1.6</v>
      </c>
      <c r="P21" s="1">
        <v>72.0</v>
      </c>
      <c r="Q21" s="1">
        <v>23.3</v>
      </c>
      <c r="R21" s="5">
        <v>0.14176</v>
      </c>
      <c r="S21" s="6" t="s">
        <v>22</v>
      </c>
      <c r="T21" s="6">
        <v>5.9215</v>
      </c>
      <c r="U21" s="6">
        <v>6.0744</v>
      </c>
    </row>
    <row r="22" ht="15.75" customHeight="1">
      <c r="A22" s="1" t="s">
        <v>43</v>
      </c>
      <c r="B22" s="1">
        <v>-9.0</v>
      </c>
      <c r="C22" s="5">
        <f t="shared" si="1"/>
        <v>278.3771489</v>
      </c>
      <c r="D22" s="5">
        <f t="shared" si="2"/>
        <v>6.555366417</v>
      </c>
      <c r="E22" s="1">
        <v>-8.2</v>
      </c>
      <c r="F22" s="5">
        <f t="shared" si="3"/>
        <v>1064.958832</v>
      </c>
      <c r="G22" s="5">
        <f t="shared" si="4"/>
        <v>5.97266718</v>
      </c>
      <c r="H22" s="1">
        <v>477.19</v>
      </c>
      <c r="I22" s="1">
        <v>-4.3238279</v>
      </c>
      <c r="J22" s="1">
        <v>2.4054524</v>
      </c>
      <c r="K22" s="1">
        <v>9.0</v>
      </c>
      <c r="L22" s="1">
        <v>3.0</v>
      </c>
      <c r="M22" s="1">
        <v>1.0</v>
      </c>
      <c r="N22" s="1">
        <v>5.55</v>
      </c>
      <c r="O22" s="1">
        <v>1.7</v>
      </c>
      <c r="P22" s="1">
        <v>55.0</v>
      </c>
      <c r="Q22" s="1">
        <v>19.8</v>
      </c>
      <c r="R22" s="1">
        <v>0.12783</v>
      </c>
      <c r="S22" s="6" t="s">
        <v>24</v>
      </c>
      <c r="T22" s="6">
        <v>6.2156</v>
      </c>
      <c r="U22" s="6">
        <v>5.832</v>
      </c>
    </row>
    <row r="23" ht="15.75" customHeight="1">
      <c r="A23" s="1" t="s">
        <v>44</v>
      </c>
      <c r="B23" s="1">
        <v>-9.0</v>
      </c>
      <c r="C23" s="5">
        <f t="shared" si="1"/>
        <v>278.3771489</v>
      </c>
      <c r="D23" s="5">
        <f t="shared" si="2"/>
        <v>6.555366417</v>
      </c>
      <c r="E23" s="1">
        <v>-8.2</v>
      </c>
      <c r="F23" s="5">
        <f t="shared" si="3"/>
        <v>1064.958832</v>
      </c>
      <c r="G23" s="5">
        <f t="shared" si="4"/>
        <v>5.97266718</v>
      </c>
      <c r="H23" s="1">
        <v>452.1102</v>
      </c>
      <c r="I23" s="1">
        <v>-8.9877933</v>
      </c>
      <c r="J23" s="1">
        <v>7.2217994</v>
      </c>
      <c r="K23" s="1">
        <v>7.0</v>
      </c>
      <c r="L23" s="1">
        <v>2.0</v>
      </c>
      <c r="M23" s="1">
        <v>0.0</v>
      </c>
      <c r="N23" s="1">
        <v>5.98</v>
      </c>
      <c r="O23" s="1">
        <v>1.8</v>
      </c>
      <c r="P23" s="1">
        <v>43.0</v>
      </c>
      <c r="Q23" s="1">
        <v>16.8</v>
      </c>
      <c r="R23" s="5">
        <v>0.17486</v>
      </c>
      <c r="S23" s="6" t="s">
        <v>24</v>
      </c>
      <c r="T23" s="6">
        <v>6.6104</v>
      </c>
      <c r="U23" s="6">
        <v>6.1074</v>
      </c>
    </row>
    <row r="24" ht="15.75" customHeight="1">
      <c r="A24" s="1" t="s">
        <v>45</v>
      </c>
      <c r="B24" s="1">
        <v>-9.0</v>
      </c>
      <c r="C24" s="5">
        <f t="shared" si="1"/>
        <v>278.3771489</v>
      </c>
      <c r="D24" s="5">
        <f t="shared" si="2"/>
        <v>6.555366417</v>
      </c>
      <c r="E24" s="1">
        <v>-8.4</v>
      </c>
      <c r="F24" s="5">
        <f t="shared" si="3"/>
        <v>761.4791394</v>
      </c>
      <c r="G24" s="5">
        <f t="shared" si="4"/>
        <v>6.11834199</v>
      </c>
      <c r="H24" s="1">
        <v>518.17</v>
      </c>
      <c r="I24" s="1">
        <v>-0.10340179999999999</v>
      </c>
      <c r="J24" s="1">
        <v>8.3320082</v>
      </c>
      <c r="K24" s="1">
        <v>12.0</v>
      </c>
      <c r="L24" s="1">
        <v>2.0</v>
      </c>
      <c r="M24" s="1">
        <v>0.0</v>
      </c>
      <c r="N24" s="1">
        <v>6.87</v>
      </c>
      <c r="O24" s="1">
        <v>1.5</v>
      </c>
      <c r="P24" s="1">
        <v>26.0</v>
      </c>
      <c r="Q24" s="1">
        <v>17.6</v>
      </c>
      <c r="R24" s="5">
        <v>0.18294</v>
      </c>
      <c r="S24" s="6" t="s">
        <v>22</v>
      </c>
      <c r="T24" s="6">
        <v>6.032</v>
      </c>
      <c r="U24" s="6">
        <v>6.0338</v>
      </c>
    </row>
    <row r="25" ht="15.75" customHeight="1">
      <c r="A25" s="1" t="s">
        <v>46</v>
      </c>
      <c r="B25" s="1">
        <v>-9.0</v>
      </c>
      <c r="C25" s="5">
        <f t="shared" si="1"/>
        <v>278.3771489</v>
      </c>
      <c r="D25" s="5">
        <f t="shared" si="2"/>
        <v>6.555366417</v>
      </c>
      <c r="E25" s="1">
        <v>-8.4</v>
      </c>
      <c r="F25" s="5">
        <f t="shared" si="3"/>
        <v>761.4791394</v>
      </c>
      <c r="G25" s="5">
        <f t="shared" si="4"/>
        <v>6.11834199</v>
      </c>
      <c r="H25" s="1">
        <v>569.9873</v>
      </c>
      <c r="I25" s="1">
        <v>-6.6149941</v>
      </c>
      <c r="J25" s="1">
        <v>5.3197505</v>
      </c>
      <c r="K25" s="1">
        <v>9.0</v>
      </c>
      <c r="L25" s="1">
        <v>0.0</v>
      </c>
      <c r="M25" s="1">
        <v>0.0</v>
      </c>
      <c r="N25" s="1">
        <v>7.24</v>
      </c>
      <c r="O25" s="1">
        <v>1.9</v>
      </c>
      <c r="P25" s="1">
        <v>0.0</v>
      </c>
      <c r="Q25" s="1">
        <v>17.7</v>
      </c>
      <c r="R25" s="5">
        <v>0.27963</v>
      </c>
      <c r="S25" s="6" t="s">
        <v>24</v>
      </c>
      <c r="T25" s="6">
        <v>6.5511</v>
      </c>
      <c r="U25" s="6">
        <v>6.5549</v>
      </c>
    </row>
    <row r="26" ht="15.75" customHeight="1">
      <c r="A26" s="1" t="s">
        <v>47</v>
      </c>
      <c r="B26" s="1">
        <v>-9.0</v>
      </c>
      <c r="C26" s="5">
        <f t="shared" si="1"/>
        <v>278.3771489</v>
      </c>
      <c r="D26" s="5">
        <f t="shared" si="2"/>
        <v>6.555366417</v>
      </c>
      <c r="E26" s="1">
        <v>-9.0</v>
      </c>
      <c r="F26" s="5">
        <f t="shared" si="3"/>
        <v>278.3771489</v>
      </c>
      <c r="G26" s="5">
        <f t="shared" si="4"/>
        <v>6.555366417</v>
      </c>
      <c r="H26" s="1">
        <v>532.197</v>
      </c>
      <c r="I26" s="1">
        <v>-0.17142929999999998</v>
      </c>
      <c r="J26" s="1">
        <v>0.761908</v>
      </c>
      <c r="K26" s="1">
        <v>12.0</v>
      </c>
      <c r="L26" s="1">
        <v>2.0</v>
      </c>
      <c r="M26" s="1">
        <v>0.0</v>
      </c>
      <c r="N26" s="1">
        <v>7.28</v>
      </c>
      <c r="O26" s="1">
        <v>1.5</v>
      </c>
      <c r="P26" s="1">
        <v>26.0</v>
      </c>
      <c r="Q26" s="1">
        <v>17.8</v>
      </c>
      <c r="R26" s="5">
        <v>0.17654</v>
      </c>
      <c r="S26" s="6" t="s">
        <v>22</v>
      </c>
      <c r="T26" s="6">
        <v>5.9657</v>
      </c>
      <c r="U26" s="6">
        <v>5.8928</v>
      </c>
    </row>
    <row r="27" ht="15.75" customHeight="1">
      <c r="A27" s="1" t="s">
        <v>48</v>
      </c>
      <c r="B27" s="1">
        <v>-8.9</v>
      </c>
      <c r="C27" s="5">
        <f t="shared" si="1"/>
        <v>329.20846</v>
      </c>
      <c r="D27" s="5">
        <f t="shared" si="2"/>
        <v>6.482529013</v>
      </c>
      <c r="E27" s="1">
        <v>-8.5</v>
      </c>
      <c r="F27" s="5">
        <f t="shared" si="3"/>
        <v>643.9032331</v>
      </c>
      <c r="G27" s="5">
        <f t="shared" si="4"/>
        <v>6.191179394</v>
      </c>
      <c r="H27" s="1">
        <v>625.2131</v>
      </c>
      <c r="I27" s="1">
        <v>-0.6476218</v>
      </c>
      <c r="J27" s="1">
        <v>3.1074962</v>
      </c>
      <c r="K27" s="1">
        <v>15.0</v>
      </c>
      <c r="L27" s="1">
        <v>5.0</v>
      </c>
      <c r="M27" s="1">
        <v>0.0</v>
      </c>
      <c r="N27" s="1">
        <v>8.15</v>
      </c>
      <c r="O27" s="1">
        <v>1.6</v>
      </c>
      <c r="P27" s="1">
        <v>72.0</v>
      </c>
      <c r="Q27" s="1">
        <v>23.7</v>
      </c>
      <c r="R27" s="5">
        <v>0.13551</v>
      </c>
      <c r="S27" s="6" t="s">
        <v>22</v>
      </c>
      <c r="T27" s="6">
        <v>6.2238</v>
      </c>
      <c r="U27" s="6">
        <v>6.2139</v>
      </c>
    </row>
    <row r="28" ht="15.75" customHeight="1">
      <c r="A28" s="1" t="s">
        <v>49</v>
      </c>
      <c r="B28" s="1">
        <v>-8.9</v>
      </c>
      <c r="C28" s="5">
        <f t="shared" si="1"/>
        <v>329.20846</v>
      </c>
      <c r="D28" s="5">
        <f t="shared" si="2"/>
        <v>6.482529013</v>
      </c>
      <c r="E28" s="1">
        <v>-8.5</v>
      </c>
      <c r="F28" s="5">
        <f t="shared" si="3"/>
        <v>643.9032331</v>
      </c>
      <c r="G28" s="5">
        <f t="shared" si="4"/>
        <v>6.191179394</v>
      </c>
      <c r="H28" s="1">
        <v>618.185</v>
      </c>
      <c r="I28" s="1">
        <v>-4.1551197</v>
      </c>
      <c r="J28" s="1">
        <v>4.8680479</v>
      </c>
      <c r="K28" s="1">
        <v>8.0</v>
      </c>
      <c r="L28" s="1">
        <v>0.0</v>
      </c>
      <c r="M28" s="1">
        <v>0.0</v>
      </c>
      <c r="N28" s="1">
        <v>6.79</v>
      </c>
      <c r="O28" s="1">
        <v>1.6</v>
      </c>
      <c r="P28" s="1">
        <v>0.0</v>
      </c>
      <c r="Q28" s="1">
        <v>13.6</v>
      </c>
      <c r="R28" s="5">
        <v>0.21155</v>
      </c>
      <c r="S28" s="6" t="s">
        <v>22</v>
      </c>
      <c r="T28" s="6">
        <v>6.1153</v>
      </c>
      <c r="U28" s="6">
        <v>5.9219</v>
      </c>
    </row>
    <row r="29" ht="15.75" customHeight="1">
      <c r="A29" s="1" t="s">
        <v>50</v>
      </c>
      <c r="B29" s="1">
        <v>-8.8</v>
      </c>
      <c r="C29" s="5">
        <f t="shared" si="1"/>
        <v>389.3215035</v>
      </c>
      <c r="D29" s="5">
        <f t="shared" si="2"/>
        <v>6.409691608</v>
      </c>
      <c r="E29" s="1">
        <v>-8.4</v>
      </c>
      <c r="F29" s="5">
        <f t="shared" si="3"/>
        <v>761.4791394</v>
      </c>
      <c r="G29" s="5">
        <f t="shared" si="4"/>
        <v>6.11834199</v>
      </c>
      <c r="H29" s="1">
        <v>460.0901</v>
      </c>
      <c r="I29" s="1">
        <v>-6.435401499999999</v>
      </c>
      <c r="J29" s="1">
        <v>6.4925445999999996</v>
      </c>
      <c r="K29" s="1">
        <v>9.0</v>
      </c>
      <c r="L29" s="1">
        <v>1.0</v>
      </c>
      <c r="M29" s="1">
        <v>1.0</v>
      </c>
      <c r="N29" s="1">
        <v>5.68</v>
      </c>
      <c r="O29" s="1">
        <v>1.6</v>
      </c>
      <c r="P29" s="1">
        <v>20.0</v>
      </c>
      <c r="Q29" s="1">
        <v>16.1</v>
      </c>
      <c r="R29" s="5">
        <v>0.08285</v>
      </c>
      <c r="S29" s="6" t="s">
        <v>22</v>
      </c>
      <c r="T29" s="6">
        <v>5.9505</v>
      </c>
      <c r="U29" s="6">
        <v>5.8259</v>
      </c>
    </row>
    <row r="30" ht="15.75" customHeight="1">
      <c r="A30" s="1" t="s">
        <v>51</v>
      </c>
      <c r="B30" s="1">
        <v>-8.8</v>
      </c>
      <c r="C30" s="5">
        <f t="shared" si="1"/>
        <v>389.3215035</v>
      </c>
      <c r="D30" s="5">
        <f t="shared" si="2"/>
        <v>6.409691608</v>
      </c>
      <c r="E30" s="1">
        <v>-8.2</v>
      </c>
      <c r="F30" s="5">
        <f t="shared" si="3"/>
        <v>1064.958832</v>
      </c>
      <c r="G30" s="5">
        <f t="shared" si="4"/>
        <v>5.97266718</v>
      </c>
      <c r="H30" s="1">
        <v>414.0707</v>
      </c>
      <c r="I30" s="1">
        <v>-10.759229399999999</v>
      </c>
      <c r="J30" s="1">
        <v>6.884383</v>
      </c>
      <c r="K30" s="1">
        <v>7.0</v>
      </c>
      <c r="L30" s="1">
        <v>2.0</v>
      </c>
      <c r="M30" s="1">
        <v>1.0</v>
      </c>
      <c r="N30" s="1">
        <v>1.82</v>
      </c>
      <c r="O30" s="1">
        <v>1.7</v>
      </c>
      <c r="P30" s="1">
        <v>37.0</v>
      </c>
      <c r="Q30" s="1">
        <v>16.8</v>
      </c>
      <c r="R30" s="5">
        <v>0.20012</v>
      </c>
      <c r="S30" s="6" t="s">
        <v>22</v>
      </c>
      <c r="T30" s="6">
        <v>5.8864</v>
      </c>
      <c r="U30" s="6">
        <v>5.8444</v>
      </c>
    </row>
    <row r="31" ht="15.75" customHeight="1">
      <c r="A31" s="1" t="s">
        <v>52</v>
      </c>
      <c r="B31" s="1">
        <v>-8.7</v>
      </c>
      <c r="C31" s="5">
        <f t="shared" si="1"/>
        <v>460.4111117</v>
      </c>
      <c r="D31" s="5">
        <f t="shared" si="2"/>
        <v>6.336854204</v>
      </c>
      <c r="E31" s="1">
        <v>-8.0</v>
      </c>
      <c r="F31" s="5">
        <f t="shared" si="3"/>
        <v>1489.38724</v>
      </c>
      <c r="G31" s="5">
        <f t="shared" si="4"/>
        <v>5.826992371</v>
      </c>
      <c r="H31" s="1">
        <v>507.21</v>
      </c>
      <c r="I31" s="1">
        <v>-1.3877609999999998</v>
      </c>
      <c r="J31" s="1">
        <v>2.0625938</v>
      </c>
      <c r="K31" s="1">
        <v>10.0</v>
      </c>
      <c r="L31" s="1">
        <v>4.0</v>
      </c>
      <c r="M31" s="1">
        <v>1.0</v>
      </c>
      <c r="N31" s="1">
        <v>5.42</v>
      </c>
      <c r="O31" s="1">
        <v>1.7</v>
      </c>
      <c r="P31" s="1">
        <v>66.0</v>
      </c>
      <c r="Q31" s="1">
        <v>23.5</v>
      </c>
      <c r="R31" s="1">
        <v>0.11703</v>
      </c>
      <c r="S31" s="6" t="s">
        <v>24</v>
      </c>
      <c r="T31" s="6">
        <v>6.0732</v>
      </c>
      <c r="U31" s="6">
        <v>5.7375</v>
      </c>
    </row>
    <row r="32" ht="15.75" customHeight="1">
      <c r="A32" s="1" t="s">
        <v>53</v>
      </c>
      <c r="B32" s="1">
        <v>-8.7</v>
      </c>
      <c r="C32" s="5">
        <f t="shared" si="1"/>
        <v>460.4111117</v>
      </c>
      <c r="D32" s="5">
        <f t="shared" si="2"/>
        <v>6.336854204</v>
      </c>
      <c r="E32" s="1">
        <v>-7.7</v>
      </c>
      <c r="F32" s="5">
        <f t="shared" si="3"/>
        <v>2463.314384</v>
      </c>
      <c r="G32" s="5">
        <f t="shared" si="4"/>
        <v>5.608480157</v>
      </c>
      <c r="H32" s="1">
        <v>428.097</v>
      </c>
      <c r="I32" s="1">
        <v>-0.5006824</v>
      </c>
      <c r="J32" s="1">
        <v>4.7510406</v>
      </c>
      <c r="K32" s="1">
        <v>8.0</v>
      </c>
      <c r="L32" s="1">
        <v>2.0</v>
      </c>
      <c r="M32" s="1">
        <v>0.0</v>
      </c>
      <c r="N32" s="1">
        <v>5.93</v>
      </c>
      <c r="O32" s="1">
        <v>1.6</v>
      </c>
      <c r="P32" s="1">
        <v>26.0</v>
      </c>
      <c r="Q32" s="1">
        <v>15.8</v>
      </c>
      <c r="R32" s="5">
        <v>0.18923</v>
      </c>
      <c r="S32" s="6" t="s">
        <v>22</v>
      </c>
      <c r="T32" s="6">
        <v>6.2176</v>
      </c>
      <c r="U32" s="6">
        <v>5.7407</v>
      </c>
    </row>
    <row r="33" ht="15.75" customHeight="1">
      <c r="A33" s="1" t="s">
        <v>54</v>
      </c>
      <c r="B33" s="1">
        <v>-8.7</v>
      </c>
      <c r="C33" s="5">
        <f t="shared" si="1"/>
        <v>460.4111117</v>
      </c>
      <c r="D33" s="5">
        <f t="shared" si="2"/>
        <v>6.336854204</v>
      </c>
      <c r="E33" s="1">
        <v>-8.1</v>
      </c>
      <c r="F33" s="5">
        <f t="shared" si="3"/>
        <v>1259.418952</v>
      </c>
      <c r="G33" s="5">
        <f t="shared" si="4"/>
        <v>5.899829776</v>
      </c>
      <c r="H33" s="1">
        <v>416.0618</v>
      </c>
      <c r="I33" s="1">
        <v>-10.261268099999999</v>
      </c>
      <c r="J33" s="1">
        <v>6.2612511</v>
      </c>
      <c r="K33" s="1">
        <v>7.0</v>
      </c>
      <c r="L33" s="1">
        <v>1.0</v>
      </c>
      <c r="M33" s="1">
        <v>0.0</v>
      </c>
      <c r="N33" s="1">
        <v>6.23</v>
      </c>
      <c r="O33" s="1">
        <v>1.7</v>
      </c>
      <c r="P33" s="1">
        <v>17.0</v>
      </c>
      <c r="Q33" s="1">
        <v>13.9</v>
      </c>
      <c r="R33" s="5">
        <v>0.24118</v>
      </c>
      <c r="S33" s="6" t="s">
        <v>22</v>
      </c>
      <c r="T33" s="6">
        <v>6.1971</v>
      </c>
      <c r="U33" s="6">
        <v>5.978</v>
      </c>
    </row>
    <row r="34" ht="15.75" customHeight="1">
      <c r="A34" s="1" t="s">
        <v>55</v>
      </c>
      <c r="B34" s="1">
        <v>-8.6</v>
      </c>
      <c r="C34" s="5">
        <f t="shared" si="1"/>
        <v>544.4815914</v>
      </c>
      <c r="D34" s="5">
        <f t="shared" si="2"/>
        <v>6.264016799</v>
      </c>
      <c r="E34" s="1">
        <v>-10.1</v>
      </c>
      <c r="F34" s="5">
        <f t="shared" si="3"/>
        <v>43.99690549</v>
      </c>
      <c r="G34" s="5">
        <f t="shared" si="4"/>
        <v>7.356577868</v>
      </c>
      <c r="H34" s="1">
        <v>732.228</v>
      </c>
      <c r="I34" s="1">
        <v>-8.4462944</v>
      </c>
      <c r="J34" s="1">
        <v>15.785101099999999</v>
      </c>
      <c r="K34" s="1">
        <v>16.0</v>
      </c>
      <c r="L34" s="1">
        <v>2.0</v>
      </c>
      <c r="M34" s="1">
        <v>0.0</v>
      </c>
      <c r="N34" s="1">
        <v>10.11</v>
      </c>
      <c r="O34" s="1">
        <v>1.6</v>
      </c>
      <c r="P34" s="1">
        <v>26.0</v>
      </c>
      <c r="Q34" s="1">
        <v>17.1</v>
      </c>
      <c r="R34" s="5">
        <v>0.16151</v>
      </c>
      <c r="S34" s="6" t="s">
        <v>22</v>
      </c>
      <c r="T34" s="6">
        <v>6.3554</v>
      </c>
      <c r="U34" s="6">
        <v>6.9237</v>
      </c>
    </row>
    <row r="35" ht="15.75" customHeight="1">
      <c r="A35" s="1" t="s">
        <v>56</v>
      </c>
      <c r="B35" s="1">
        <v>-8.6</v>
      </c>
      <c r="C35" s="5">
        <f t="shared" si="1"/>
        <v>544.4815914</v>
      </c>
      <c r="D35" s="5">
        <f t="shared" si="2"/>
        <v>6.264016799</v>
      </c>
      <c r="E35" s="1">
        <v>-8.2</v>
      </c>
      <c r="F35" s="5">
        <f t="shared" si="3"/>
        <v>1064.958832</v>
      </c>
      <c r="G35" s="5">
        <f t="shared" si="4"/>
        <v>5.97266718</v>
      </c>
      <c r="H35" s="1">
        <v>571.25</v>
      </c>
      <c r="I35" s="1">
        <v>-4.3728077</v>
      </c>
      <c r="J35" s="1">
        <v>0.45170259999999995</v>
      </c>
      <c r="K35" s="1">
        <v>12.0</v>
      </c>
      <c r="L35" s="1">
        <v>4.0</v>
      </c>
      <c r="M35" s="1">
        <v>1.0</v>
      </c>
      <c r="N35" s="1">
        <v>6.5</v>
      </c>
      <c r="O35" s="1">
        <v>1.7</v>
      </c>
      <c r="P35" s="1">
        <v>66.0</v>
      </c>
      <c r="Q35" s="1">
        <v>23.1</v>
      </c>
      <c r="R35" s="5">
        <v>0.10658</v>
      </c>
      <c r="S35" s="6" t="s">
        <v>22</v>
      </c>
      <c r="T35" s="6">
        <v>6.1101</v>
      </c>
      <c r="U35" s="6">
        <v>5.998</v>
      </c>
    </row>
    <row r="36" ht="15.75" customHeight="1">
      <c r="A36" s="1" t="s">
        <v>57</v>
      </c>
      <c r="B36" s="1">
        <v>-8.5</v>
      </c>
      <c r="C36" s="5">
        <f t="shared" si="1"/>
        <v>643.9032331</v>
      </c>
      <c r="D36" s="5">
        <f t="shared" si="2"/>
        <v>6.191179394</v>
      </c>
      <c r="E36" s="1">
        <v>-8.4</v>
      </c>
      <c r="F36" s="5">
        <f t="shared" si="3"/>
        <v>761.4791394</v>
      </c>
      <c r="G36" s="5">
        <f t="shared" si="4"/>
        <v>6.11834199</v>
      </c>
      <c r="H36" s="1">
        <v>551.1833</v>
      </c>
      <c r="I36" s="1">
        <v>-1.4829994999999998</v>
      </c>
      <c r="J36" s="1">
        <v>2.7755219999999996</v>
      </c>
      <c r="K36" s="1">
        <v>13.0</v>
      </c>
      <c r="L36" s="1">
        <v>5.0</v>
      </c>
      <c r="M36" s="1">
        <v>0.0</v>
      </c>
      <c r="N36" s="1">
        <v>6.38</v>
      </c>
      <c r="O36" s="1">
        <v>1.6</v>
      </c>
      <c r="P36" s="1">
        <v>72.0</v>
      </c>
      <c r="Q36" s="1">
        <v>24.1</v>
      </c>
      <c r="R36" s="1">
        <v>0.14978</v>
      </c>
      <c r="S36" s="6" t="s">
        <v>22</v>
      </c>
      <c r="T36" s="6">
        <v>5.9918</v>
      </c>
      <c r="U36" s="6">
        <v>5.9156</v>
      </c>
    </row>
    <row r="37" ht="15.75" customHeight="1">
      <c r="A37" s="7">
        <v>5339061.0</v>
      </c>
      <c r="B37" s="1">
        <v>-8.5</v>
      </c>
      <c r="C37" s="5">
        <f t="shared" si="1"/>
        <v>643.9032331</v>
      </c>
      <c r="D37" s="5">
        <f t="shared" si="2"/>
        <v>6.191179394</v>
      </c>
      <c r="E37" s="1">
        <v>-10.2</v>
      </c>
      <c r="F37" s="5">
        <f t="shared" si="3"/>
        <v>37.20357949</v>
      </c>
      <c r="G37" s="5">
        <f t="shared" si="4"/>
        <v>7.429415273</v>
      </c>
      <c r="H37" s="1">
        <v>914.1487</v>
      </c>
      <c r="I37" s="1">
        <v>-9.752422399999999</v>
      </c>
      <c r="J37" s="1">
        <v>6.8000289</v>
      </c>
      <c r="K37" s="1">
        <v>17.0</v>
      </c>
      <c r="L37" s="1">
        <v>2.0</v>
      </c>
      <c r="M37" s="1">
        <v>1.0</v>
      </c>
      <c r="N37" s="1">
        <v>8.81</v>
      </c>
      <c r="O37" s="1">
        <v>1.8</v>
      </c>
      <c r="P37" s="1">
        <v>37.0</v>
      </c>
      <c r="Q37" s="1">
        <v>15.7</v>
      </c>
      <c r="R37" s="5">
        <v>0.16279</v>
      </c>
      <c r="S37" s="6" t="s">
        <v>22</v>
      </c>
      <c r="T37" s="6">
        <v>7.0513</v>
      </c>
      <c r="U37" s="6">
        <v>7.5564</v>
      </c>
    </row>
    <row r="38" ht="15.75" customHeight="1">
      <c r="A38" s="1" t="s">
        <v>58</v>
      </c>
      <c r="B38" s="1">
        <v>-8.4</v>
      </c>
      <c r="C38" s="5">
        <f t="shared" si="1"/>
        <v>761.4791394</v>
      </c>
      <c r="D38" s="5">
        <f t="shared" si="2"/>
        <v>6.11834199</v>
      </c>
      <c r="E38" s="1">
        <v>-8.6</v>
      </c>
      <c r="F38" s="5">
        <f t="shared" si="3"/>
        <v>544.4815914</v>
      </c>
      <c r="G38" s="5">
        <f t="shared" si="4"/>
        <v>6.264016799</v>
      </c>
      <c r="H38" s="1">
        <v>960.1681</v>
      </c>
      <c r="I38" s="1">
        <v>-6.5251978</v>
      </c>
      <c r="J38" s="1">
        <v>6.557850999999999</v>
      </c>
      <c r="K38" s="1">
        <v>19.0</v>
      </c>
      <c r="L38" s="1">
        <v>1.0</v>
      </c>
      <c r="M38" s="1">
        <v>1.0</v>
      </c>
      <c r="N38" s="1">
        <v>12.69</v>
      </c>
      <c r="O38" s="1">
        <v>1.7</v>
      </c>
      <c r="P38" s="1">
        <v>20.0</v>
      </c>
      <c r="Q38" s="1">
        <v>15.5</v>
      </c>
      <c r="R38" s="5">
        <v>0.03533</v>
      </c>
      <c r="S38" s="6" t="s">
        <v>22</v>
      </c>
      <c r="T38" s="6">
        <v>7.0239</v>
      </c>
      <c r="U38" s="6">
        <v>7.4985</v>
      </c>
    </row>
    <row r="39" ht="15.75" customHeight="1">
      <c r="A39" s="1" t="s">
        <v>59</v>
      </c>
      <c r="B39" s="1">
        <v>-8.4</v>
      </c>
      <c r="C39" s="5">
        <f t="shared" si="1"/>
        <v>761.4791394</v>
      </c>
      <c r="D39" s="5">
        <f t="shared" si="2"/>
        <v>6.11834199</v>
      </c>
      <c r="E39" s="1">
        <v>-9.4</v>
      </c>
      <c r="F39" s="5">
        <f t="shared" si="3"/>
        <v>142.3259083</v>
      </c>
      <c r="G39" s="5">
        <f t="shared" si="4"/>
        <v>6.846716036</v>
      </c>
      <c r="H39" s="1">
        <v>642.6102</v>
      </c>
      <c r="I39" s="1">
        <v>-8.166021099999998</v>
      </c>
      <c r="J39" s="1">
        <v>3.1619181999999997</v>
      </c>
      <c r="K39" s="1">
        <v>12.0</v>
      </c>
      <c r="L39" s="1">
        <v>2.0</v>
      </c>
      <c r="M39" s="1">
        <v>0.0</v>
      </c>
      <c r="N39" s="1">
        <v>7.72</v>
      </c>
      <c r="O39" s="1">
        <v>1.7</v>
      </c>
      <c r="P39" s="1">
        <v>43.0</v>
      </c>
      <c r="Q39" s="1">
        <v>19.1</v>
      </c>
      <c r="R39" s="5">
        <v>0.42217</v>
      </c>
      <c r="S39" s="6" t="s">
        <v>24</v>
      </c>
      <c r="T39" s="6">
        <v>6.2382</v>
      </c>
      <c r="U39" s="6">
        <v>6.5193</v>
      </c>
    </row>
    <row r="40" ht="15.75" customHeight="1">
      <c r="A40" s="1" t="s">
        <v>60</v>
      </c>
      <c r="B40" s="1">
        <v>-8.3</v>
      </c>
      <c r="C40" s="5">
        <f t="shared" si="1"/>
        <v>900.5242556</v>
      </c>
      <c r="D40" s="5">
        <f t="shared" si="2"/>
        <v>6.045504585</v>
      </c>
      <c r="E40" s="1">
        <v>-9.4</v>
      </c>
      <c r="F40" s="5">
        <f t="shared" si="3"/>
        <v>142.3259083</v>
      </c>
      <c r="G40" s="5">
        <f t="shared" si="4"/>
        <v>6.846716036</v>
      </c>
      <c r="H40" s="1">
        <v>860.1525</v>
      </c>
      <c r="I40" s="1">
        <v>-6.5388033</v>
      </c>
      <c r="J40" s="1">
        <v>6.9360839</v>
      </c>
      <c r="K40" s="1">
        <v>17.0</v>
      </c>
      <c r="L40" s="1">
        <v>1.0</v>
      </c>
      <c r="M40" s="1">
        <v>1.0</v>
      </c>
      <c r="N40" s="1">
        <v>11.23</v>
      </c>
      <c r="O40" s="1">
        <v>1.7</v>
      </c>
      <c r="P40" s="1">
        <v>20.0</v>
      </c>
      <c r="Q40" s="1">
        <v>15.6</v>
      </c>
      <c r="R40" s="5">
        <v>0.04554</v>
      </c>
      <c r="S40" s="6" t="s">
        <v>22</v>
      </c>
      <c r="T40" s="6">
        <v>6.873</v>
      </c>
      <c r="U40" s="6">
        <v>7.2211</v>
      </c>
    </row>
    <row r="41" ht="15.75" customHeight="1">
      <c r="A41" s="1" t="s">
        <v>61</v>
      </c>
      <c r="B41" s="1">
        <v>-8.2</v>
      </c>
      <c r="C41" s="5">
        <f t="shared" si="1"/>
        <v>1064.958832</v>
      </c>
      <c r="D41" s="5">
        <f t="shared" si="2"/>
        <v>5.97266718</v>
      </c>
      <c r="E41" s="1">
        <v>-7.9</v>
      </c>
      <c r="F41" s="5">
        <f t="shared" si="3"/>
        <v>1761.347444</v>
      </c>
      <c r="G41" s="5">
        <f t="shared" si="4"/>
        <v>5.754154966</v>
      </c>
      <c r="H41" s="1">
        <v>451.1677</v>
      </c>
      <c r="I41" s="1">
        <v>-0.0734697</v>
      </c>
      <c r="J41" s="1">
        <v>5.3496825999999995</v>
      </c>
      <c r="K41" s="1">
        <v>11.0</v>
      </c>
      <c r="L41" s="1">
        <v>5.0</v>
      </c>
      <c r="M41" s="1">
        <v>0.0</v>
      </c>
      <c r="N41" s="1">
        <v>4.45</v>
      </c>
      <c r="O41" s="1">
        <v>1.6</v>
      </c>
      <c r="P41" s="1">
        <v>72.0</v>
      </c>
      <c r="Q41" s="1">
        <v>26.2</v>
      </c>
      <c r="R41" s="1">
        <v>0.14542</v>
      </c>
      <c r="S41" s="6" t="s">
        <v>22</v>
      </c>
      <c r="T41" s="6">
        <v>5.7223</v>
      </c>
      <c r="U41" s="6">
        <v>5.5637</v>
      </c>
    </row>
    <row r="42" ht="15.75" customHeight="1">
      <c r="A42" s="7">
        <v>2.0881555E7</v>
      </c>
      <c r="B42" s="1">
        <v>-8.2</v>
      </c>
      <c r="C42" s="5">
        <f t="shared" si="1"/>
        <v>1064.958832</v>
      </c>
      <c r="D42" s="5">
        <f t="shared" si="2"/>
        <v>5.97266718</v>
      </c>
      <c r="E42" s="1">
        <v>-8.4</v>
      </c>
      <c r="F42" s="5">
        <f t="shared" si="3"/>
        <v>761.4791394</v>
      </c>
      <c r="G42" s="5">
        <f t="shared" si="4"/>
        <v>6.11834199</v>
      </c>
      <c r="H42" s="1">
        <v>563.1943</v>
      </c>
      <c r="I42" s="1">
        <v>-0.08435409999999999</v>
      </c>
      <c r="J42" s="1">
        <v>8.179626599999999</v>
      </c>
      <c r="K42" s="1">
        <v>14.0</v>
      </c>
      <c r="L42" s="1">
        <v>5.0</v>
      </c>
      <c r="M42" s="1">
        <v>0.0</v>
      </c>
      <c r="N42" s="1">
        <v>6.72</v>
      </c>
      <c r="O42" s="1">
        <v>1.6</v>
      </c>
      <c r="P42" s="1">
        <v>72.0</v>
      </c>
      <c r="Q42" s="1">
        <v>24.5</v>
      </c>
      <c r="R42" s="5">
        <v>0.14566</v>
      </c>
      <c r="S42" s="6" t="s">
        <v>22</v>
      </c>
      <c r="T42" s="6">
        <v>6.1205</v>
      </c>
      <c r="U42" s="6">
        <v>6.1256</v>
      </c>
    </row>
    <row r="43" ht="15.75" customHeight="1">
      <c r="A43" s="1" t="s">
        <v>62</v>
      </c>
      <c r="B43" s="1">
        <v>-7.9</v>
      </c>
      <c r="C43" s="5">
        <f t="shared" si="1"/>
        <v>1761.347444</v>
      </c>
      <c r="D43" s="5">
        <f t="shared" si="2"/>
        <v>5.754154966</v>
      </c>
      <c r="E43" s="1">
        <v>-8.0</v>
      </c>
      <c r="F43" s="5">
        <f t="shared" si="3"/>
        <v>1489.38724</v>
      </c>
      <c r="G43" s="5">
        <f t="shared" si="4"/>
        <v>5.826992371</v>
      </c>
      <c r="H43" s="1">
        <v>457.21</v>
      </c>
      <c r="I43" s="1">
        <v>-4.7020608</v>
      </c>
      <c r="J43" s="1">
        <v>11.806852899999999</v>
      </c>
      <c r="K43" s="1">
        <v>9.0</v>
      </c>
      <c r="L43" s="1">
        <v>4.0</v>
      </c>
      <c r="M43" s="1">
        <v>1.0</v>
      </c>
      <c r="N43" s="1">
        <v>4.21</v>
      </c>
      <c r="O43" s="1">
        <v>1.7</v>
      </c>
      <c r="P43" s="1">
        <v>66.0</v>
      </c>
      <c r="Q43" s="1">
        <v>24.6</v>
      </c>
      <c r="R43" s="1">
        <v>0.11806</v>
      </c>
      <c r="S43" s="6" t="s">
        <v>22</v>
      </c>
      <c r="T43" s="6">
        <v>5.8047</v>
      </c>
      <c r="U43" s="6">
        <v>5.6749</v>
      </c>
    </row>
    <row r="44" ht="15.75" customHeight="1">
      <c r="A44" s="1" t="s">
        <v>63</v>
      </c>
      <c r="B44" s="1">
        <v>-7.8</v>
      </c>
      <c r="C44" s="5">
        <f t="shared" si="1"/>
        <v>2082.967233</v>
      </c>
      <c r="D44" s="5">
        <f t="shared" si="2"/>
        <v>5.681317562</v>
      </c>
      <c r="E44" s="1">
        <v>-7.9</v>
      </c>
      <c r="F44" s="5">
        <f t="shared" si="3"/>
        <v>1761.347444</v>
      </c>
      <c r="G44" s="5">
        <f t="shared" si="4"/>
        <v>5.754154966</v>
      </c>
      <c r="H44" s="1">
        <v>579.322</v>
      </c>
      <c r="I44" s="1">
        <v>-0.08435409999999999</v>
      </c>
      <c r="J44" s="1">
        <v>23.513025099999997</v>
      </c>
      <c r="K44" s="1">
        <v>15.0</v>
      </c>
      <c r="L44" s="1">
        <v>5.0</v>
      </c>
      <c r="M44" s="1">
        <v>0.0</v>
      </c>
      <c r="N44" s="1">
        <v>6.42</v>
      </c>
      <c r="O44" s="1">
        <v>1.5</v>
      </c>
      <c r="P44" s="1">
        <v>64.0</v>
      </c>
      <c r="Q44" s="1">
        <v>23.8</v>
      </c>
      <c r="R44" s="1">
        <v>0.1155</v>
      </c>
      <c r="S44" s="6" t="s">
        <v>22</v>
      </c>
      <c r="T44" s="6">
        <v>5.9245</v>
      </c>
      <c r="U44" s="6">
        <v>6.2606</v>
      </c>
    </row>
    <row r="45" ht="15.75" customHeight="1">
      <c r="A45" s="1" t="s">
        <v>64</v>
      </c>
      <c r="B45" s="1">
        <v>-7.8</v>
      </c>
      <c r="C45" s="5">
        <f t="shared" si="1"/>
        <v>2082.967233</v>
      </c>
      <c r="D45" s="5">
        <f t="shared" si="2"/>
        <v>5.681317562</v>
      </c>
      <c r="E45" s="1">
        <v>-9.6</v>
      </c>
      <c r="F45" s="5">
        <f t="shared" si="3"/>
        <v>101.7675115</v>
      </c>
      <c r="G45" s="5">
        <f t="shared" si="4"/>
        <v>6.992390845</v>
      </c>
      <c r="H45" s="1">
        <v>818.217</v>
      </c>
      <c r="I45" s="1">
        <v>-6.008188799999999</v>
      </c>
      <c r="J45" s="1">
        <v>4.272127</v>
      </c>
      <c r="K45" s="1">
        <v>18.0</v>
      </c>
      <c r="L45" s="1">
        <v>2.0</v>
      </c>
      <c r="M45" s="1">
        <v>0.0</v>
      </c>
      <c r="N45" s="1">
        <v>11.06</v>
      </c>
      <c r="O45" s="1">
        <v>1.6</v>
      </c>
      <c r="P45" s="1">
        <v>26.0</v>
      </c>
      <c r="Q45" s="1">
        <v>16.7</v>
      </c>
      <c r="R45" s="5">
        <v>0.17286</v>
      </c>
      <c r="S45" s="6" t="s">
        <v>24</v>
      </c>
      <c r="T45" s="6">
        <v>6.5508</v>
      </c>
      <c r="U45" s="6">
        <v>7.0771</v>
      </c>
    </row>
    <row r="46" ht="15.75" customHeight="1">
      <c r="A46" s="1" t="s">
        <v>65</v>
      </c>
      <c r="B46" s="1">
        <v>-7.6</v>
      </c>
      <c r="C46" s="5">
        <f t="shared" si="1"/>
        <v>2913.112438</v>
      </c>
      <c r="D46" s="5">
        <f t="shared" si="2"/>
        <v>5.535642753</v>
      </c>
      <c r="E46" s="1">
        <v>-9.6</v>
      </c>
      <c r="F46" s="5">
        <f t="shared" si="3"/>
        <v>101.7675115</v>
      </c>
      <c r="G46" s="5">
        <f t="shared" si="4"/>
        <v>6.992390845</v>
      </c>
      <c r="H46" s="1">
        <v>870.0341</v>
      </c>
      <c r="I46" s="1">
        <v>-6.612272999999999</v>
      </c>
      <c r="J46" s="1">
        <v>5.357845899999999</v>
      </c>
      <c r="K46" s="1">
        <v>15.0</v>
      </c>
      <c r="L46" s="1">
        <v>0.0</v>
      </c>
      <c r="M46" s="1">
        <v>0.0</v>
      </c>
      <c r="N46" s="1">
        <v>11.52</v>
      </c>
      <c r="O46" s="1">
        <v>1.9</v>
      </c>
      <c r="P46" s="1">
        <v>0.0</v>
      </c>
      <c r="Q46" s="1">
        <v>16.7</v>
      </c>
      <c r="R46" s="5">
        <v>0.24456</v>
      </c>
      <c r="S46" s="6" t="s">
        <v>22</v>
      </c>
      <c r="T46" s="6">
        <v>7.082</v>
      </c>
      <c r="U46" s="6">
        <v>7.4475</v>
      </c>
    </row>
    <row r="47" ht="15.75" customHeight="1">
      <c r="A47" s="1" t="s">
        <v>66</v>
      </c>
      <c r="B47" s="1">
        <v>-7.2</v>
      </c>
      <c r="C47" s="5">
        <f t="shared" si="1"/>
        <v>5697.795607</v>
      </c>
      <c r="D47" s="5">
        <f t="shared" si="2"/>
        <v>5.244293134</v>
      </c>
      <c r="E47" s="1">
        <v>-8.0</v>
      </c>
      <c r="F47" s="5">
        <f t="shared" si="3"/>
        <v>1489.38724</v>
      </c>
      <c r="G47" s="5">
        <f t="shared" si="4"/>
        <v>5.826992371</v>
      </c>
      <c r="H47" s="1">
        <v>330.0545</v>
      </c>
      <c r="I47" s="1">
        <v>-9.9891581</v>
      </c>
      <c r="J47" s="1">
        <v>6.9850636999999995</v>
      </c>
      <c r="K47" s="1">
        <v>6.0</v>
      </c>
      <c r="L47" s="1">
        <v>3.0</v>
      </c>
      <c r="M47" s="1">
        <v>1.0</v>
      </c>
      <c r="N47" s="1">
        <v>1.34</v>
      </c>
      <c r="O47" s="1">
        <v>1.7</v>
      </c>
      <c r="P47" s="1">
        <v>47.0</v>
      </c>
      <c r="Q47" s="1">
        <v>18.7</v>
      </c>
      <c r="R47" s="5">
        <v>0.23919</v>
      </c>
      <c r="S47" s="6" t="s">
        <v>22</v>
      </c>
      <c r="T47" s="6">
        <v>5.6596</v>
      </c>
      <c r="U47" s="6">
        <v>5.5613</v>
      </c>
    </row>
    <row r="48" ht="15.75" customHeight="1">
      <c r="A48" s="1" t="s">
        <v>67</v>
      </c>
      <c r="B48" s="1">
        <v>-7.1</v>
      </c>
      <c r="C48" s="5">
        <f t="shared" si="1"/>
        <v>6738.205792</v>
      </c>
      <c r="D48" s="5">
        <f t="shared" si="2"/>
        <v>5.171455729</v>
      </c>
      <c r="E48" s="1">
        <v>-7.6</v>
      </c>
      <c r="F48" s="5">
        <f t="shared" si="3"/>
        <v>2913.112438</v>
      </c>
      <c r="G48" s="5">
        <f t="shared" si="4"/>
        <v>5.535642753</v>
      </c>
      <c r="H48" s="1">
        <v>314.0551</v>
      </c>
      <c r="I48" s="1">
        <v>-9.825892099999999</v>
      </c>
      <c r="J48" s="1">
        <v>6.889825199999999</v>
      </c>
      <c r="K48" s="1">
        <v>5.0</v>
      </c>
      <c r="L48" s="1">
        <v>2.0</v>
      </c>
      <c r="M48" s="1">
        <v>1.0</v>
      </c>
      <c r="N48" s="1">
        <v>0.15</v>
      </c>
      <c r="O48" s="1">
        <v>1.7</v>
      </c>
      <c r="P48" s="1">
        <v>37.0</v>
      </c>
      <c r="Q48" s="1">
        <v>17.4</v>
      </c>
      <c r="R48" s="5">
        <v>0.2259</v>
      </c>
      <c r="S48" s="6" t="s">
        <v>22</v>
      </c>
      <c r="T48" s="6">
        <v>5.7123</v>
      </c>
      <c r="U48" s="6">
        <v>5.5484</v>
      </c>
    </row>
    <row r="49" ht="15.75" customHeight="1">
      <c r="A49" s="1" t="s">
        <v>68</v>
      </c>
      <c r="B49" s="1">
        <v>-6.9</v>
      </c>
      <c r="C49" s="5">
        <f t="shared" si="1"/>
        <v>9423.648528</v>
      </c>
      <c r="D49" s="5">
        <f t="shared" si="2"/>
        <v>5.02578092</v>
      </c>
      <c r="E49" s="1">
        <v>-8.3</v>
      </c>
      <c r="F49" s="5">
        <f t="shared" si="3"/>
        <v>900.5242556</v>
      </c>
      <c r="G49" s="5">
        <f t="shared" si="4"/>
        <v>6.045504585</v>
      </c>
      <c r="H49" s="1">
        <v>501.1755</v>
      </c>
      <c r="I49" s="1">
        <v>-14.69394</v>
      </c>
      <c r="J49" s="1">
        <v>3.4340282</v>
      </c>
      <c r="K49" s="1">
        <v>12.0</v>
      </c>
      <c r="L49" s="1">
        <v>5.0</v>
      </c>
      <c r="M49" s="1">
        <v>0.0</v>
      </c>
      <c r="N49" s="1">
        <v>5.26</v>
      </c>
      <c r="O49" s="1">
        <v>1.6</v>
      </c>
      <c r="P49" s="1">
        <v>72.0</v>
      </c>
      <c r="Q49" s="1">
        <v>25.1</v>
      </c>
      <c r="R49" s="1">
        <v>0.13536</v>
      </c>
      <c r="S49" s="6" t="s">
        <v>22</v>
      </c>
      <c r="T49" s="6">
        <v>5.2387</v>
      </c>
      <c r="U49" s="6">
        <v>5.6491</v>
      </c>
    </row>
    <row r="50" ht="15.75" customHeight="1">
      <c r="A50" s="1" t="s">
        <v>69</v>
      </c>
      <c r="B50" s="1">
        <v>-6.9</v>
      </c>
      <c r="C50" s="5">
        <f t="shared" si="1"/>
        <v>9423.648528</v>
      </c>
      <c r="D50" s="5">
        <f t="shared" si="2"/>
        <v>5.02578092</v>
      </c>
      <c r="E50" s="1">
        <v>-8.3</v>
      </c>
      <c r="F50" s="5">
        <f t="shared" si="3"/>
        <v>900.5242556</v>
      </c>
      <c r="G50" s="5">
        <f t="shared" si="4"/>
        <v>6.045504585</v>
      </c>
      <c r="H50" s="1">
        <v>613.2021</v>
      </c>
      <c r="I50" s="1">
        <v>-0.45714479999999996</v>
      </c>
      <c r="J50" s="1">
        <v>2.3945679999999996</v>
      </c>
      <c r="K50" s="1">
        <v>15.0</v>
      </c>
      <c r="L50" s="1">
        <v>5.0</v>
      </c>
      <c r="M50" s="1">
        <v>0.0</v>
      </c>
      <c r="N50" s="1">
        <v>7.66</v>
      </c>
      <c r="O50" s="1">
        <v>1.6</v>
      </c>
      <c r="P50" s="1">
        <v>72.0</v>
      </c>
      <c r="Q50" s="1">
        <v>23.7</v>
      </c>
      <c r="R50" s="5">
        <v>0.14336</v>
      </c>
      <c r="S50" s="6" t="s">
        <v>22</v>
      </c>
      <c r="T50" s="6">
        <v>6.2173</v>
      </c>
      <c r="U50" s="6">
        <v>6.2161</v>
      </c>
    </row>
    <row r="51" ht="15.75" customHeight="1">
      <c r="A51" s="1" t="s">
        <v>70</v>
      </c>
      <c r="B51" s="1">
        <v>-6.8</v>
      </c>
      <c r="C51" s="5">
        <f t="shared" si="1"/>
        <v>11144.39469</v>
      </c>
      <c r="D51" s="5">
        <f t="shared" si="2"/>
        <v>4.952943515</v>
      </c>
      <c r="E51" s="1">
        <v>-7.9</v>
      </c>
      <c r="F51" s="5">
        <f t="shared" si="3"/>
        <v>1761.347444</v>
      </c>
      <c r="G51" s="5">
        <f t="shared" si="4"/>
        <v>5.754154966</v>
      </c>
      <c r="H51" s="1">
        <v>629.33</v>
      </c>
      <c r="I51" s="1">
        <v>-1.5455848</v>
      </c>
      <c r="J51" s="1">
        <v>10.1007232</v>
      </c>
      <c r="K51" s="1">
        <v>16.0</v>
      </c>
      <c r="L51" s="1">
        <v>5.0</v>
      </c>
      <c r="M51" s="1">
        <v>0.0</v>
      </c>
      <c r="N51" s="1">
        <v>7.29</v>
      </c>
      <c r="O51" s="1">
        <v>1.5</v>
      </c>
      <c r="P51" s="1">
        <v>64.0</v>
      </c>
      <c r="Q51" s="1">
        <v>23.1</v>
      </c>
      <c r="R51" s="1">
        <v>0.1035</v>
      </c>
      <c r="S51" s="6" t="s">
        <v>22</v>
      </c>
      <c r="T51" s="6">
        <v>5.9163</v>
      </c>
      <c r="U51" s="6">
        <v>6.2158</v>
      </c>
    </row>
    <row r="52" ht="15.75" customHeight="1">
      <c r="A52" s="1" t="s">
        <v>71</v>
      </c>
      <c r="B52" s="1">
        <v>-6.2</v>
      </c>
      <c r="C52" s="5">
        <f t="shared" si="1"/>
        <v>30484.62889</v>
      </c>
      <c r="D52" s="5">
        <f t="shared" si="2"/>
        <v>4.515919088</v>
      </c>
      <c r="E52" s="1">
        <v>-6.9</v>
      </c>
      <c r="F52" s="5">
        <f t="shared" si="3"/>
        <v>9423.648528</v>
      </c>
      <c r="G52" s="5">
        <f t="shared" si="4"/>
        <v>5.02578092</v>
      </c>
      <c r="H52" s="1">
        <v>290.097</v>
      </c>
      <c r="I52" s="1">
        <v>-6.8734986</v>
      </c>
      <c r="J52" s="1">
        <v>5.6626091</v>
      </c>
      <c r="K52" s="1">
        <v>8.0</v>
      </c>
      <c r="L52" s="1">
        <v>4.0</v>
      </c>
      <c r="M52" s="1">
        <v>1.0</v>
      </c>
      <c r="N52" s="1">
        <v>-2.37</v>
      </c>
      <c r="O52" s="1">
        <v>1.5</v>
      </c>
      <c r="P52" s="1">
        <v>66.0</v>
      </c>
      <c r="Q52" s="1">
        <v>27.6</v>
      </c>
      <c r="R52" s="1">
        <v>0.19815</v>
      </c>
      <c r="S52" s="6" t="s">
        <v>22</v>
      </c>
      <c r="T52" s="6">
        <v>4.5631</v>
      </c>
      <c r="U52" s="6">
        <v>4.9044</v>
      </c>
    </row>
    <row r="53" ht="15.75" customHeight="1">
      <c r="A53" s="1" t="s">
        <v>72</v>
      </c>
      <c r="B53" s="1">
        <v>-6.1</v>
      </c>
      <c r="C53" s="5">
        <f t="shared" si="1"/>
        <v>36051.08311</v>
      </c>
      <c r="D53" s="5">
        <f t="shared" si="2"/>
        <v>4.443081683</v>
      </c>
      <c r="E53" s="1">
        <v>-6.7</v>
      </c>
      <c r="F53" s="5">
        <f t="shared" si="3"/>
        <v>13179.34689</v>
      </c>
      <c r="G53" s="5">
        <f t="shared" si="4"/>
        <v>4.880106111</v>
      </c>
      <c r="H53" s="1">
        <v>281.1446</v>
      </c>
      <c r="I53" s="1">
        <v>-8.816364</v>
      </c>
      <c r="J53" s="1">
        <v>6.2258768</v>
      </c>
      <c r="K53" s="1">
        <v>4.0</v>
      </c>
      <c r="L53" s="1">
        <v>5.0</v>
      </c>
      <c r="M53" s="1">
        <v>1.0</v>
      </c>
      <c r="N53" s="1">
        <v>0.51</v>
      </c>
      <c r="O53" s="1">
        <v>1.9</v>
      </c>
      <c r="P53" s="1">
        <v>97.0</v>
      </c>
      <c r="Q53" s="1">
        <v>35.0</v>
      </c>
      <c r="R53" s="5">
        <v>0.12395</v>
      </c>
      <c r="S53" s="6" t="s">
        <v>24</v>
      </c>
      <c r="T53" s="6">
        <v>5.1844</v>
      </c>
      <c r="U53" s="6">
        <v>4.821</v>
      </c>
    </row>
    <row r="54" ht="15.75" customHeight="1">
      <c r="A54" s="1" t="s">
        <v>73</v>
      </c>
      <c r="B54" s="1">
        <v>-5.8</v>
      </c>
      <c r="C54" s="5">
        <f t="shared" si="1"/>
        <v>59625.29366</v>
      </c>
      <c r="D54" s="5">
        <f t="shared" si="2"/>
        <v>4.224569469</v>
      </c>
      <c r="E54" s="1">
        <v>-6.5</v>
      </c>
      <c r="F54" s="5">
        <f t="shared" si="3"/>
        <v>18431.84028</v>
      </c>
      <c r="G54" s="5">
        <f t="shared" si="4"/>
        <v>4.734431301</v>
      </c>
      <c r="H54" s="1">
        <v>214.0395</v>
      </c>
      <c r="I54" s="1">
        <v>-10.0218113</v>
      </c>
      <c r="J54" s="1">
        <v>6.876219699999999</v>
      </c>
      <c r="K54" s="1">
        <v>3.0</v>
      </c>
      <c r="L54" s="1">
        <v>2.0</v>
      </c>
      <c r="M54" s="1">
        <v>1.0</v>
      </c>
      <c r="N54" s="1">
        <v>-1.13</v>
      </c>
      <c r="O54" s="1">
        <v>1.7</v>
      </c>
      <c r="P54" s="1">
        <v>37.0</v>
      </c>
      <c r="Q54" s="1">
        <v>18.7</v>
      </c>
      <c r="R54" s="5">
        <v>0.23922</v>
      </c>
      <c r="S54" s="6" t="s">
        <v>24</v>
      </c>
      <c r="T54" s="6">
        <v>5.4301</v>
      </c>
      <c r="U54" s="6">
        <v>5.1888</v>
      </c>
    </row>
    <row r="55" ht="15.75" customHeight="1">
      <c r="A55" s="1" t="s">
        <v>74</v>
      </c>
      <c r="B55" s="1">
        <v>-5.3</v>
      </c>
      <c r="C55" s="5">
        <f t="shared" si="1"/>
        <v>137916.9214</v>
      </c>
      <c r="D55" s="5">
        <f t="shared" si="2"/>
        <v>3.860382446</v>
      </c>
      <c r="E55" s="1">
        <v>-5.6</v>
      </c>
      <c r="F55" s="5">
        <f t="shared" si="3"/>
        <v>83388.34226</v>
      </c>
      <c r="G55" s="5">
        <f t="shared" si="4"/>
        <v>4.07889466</v>
      </c>
      <c r="H55" s="1">
        <v>194.046</v>
      </c>
      <c r="I55" s="1">
        <v>-6.6830216</v>
      </c>
      <c r="J55" s="1">
        <v>6.4054694</v>
      </c>
      <c r="K55" s="1">
        <v>4.0</v>
      </c>
      <c r="L55" s="1">
        <v>4.0</v>
      </c>
      <c r="M55" s="1">
        <v>2.0</v>
      </c>
      <c r="N55" s="1">
        <v>-4.76</v>
      </c>
      <c r="O55" s="1">
        <v>1.6</v>
      </c>
      <c r="P55" s="1">
        <v>77.0</v>
      </c>
      <c r="Q55" s="1">
        <v>39.3</v>
      </c>
      <c r="R55" s="1">
        <v>0.23867</v>
      </c>
      <c r="S55" s="6" t="s">
        <v>22</v>
      </c>
      <c r="T55" s="6">
        <v>3.4349</v>
      </c>
      <c r="U55" s="6">
        <v>3.9182</v>
      </c>
    </row>
    <row r="56" ht="15.75" customHeight="1">
      <c r="A56" s="1" t="s">
        <v>75</v>
      </c>
      <c r="B56" s="1">
        <v>-5.3</v>
      </c>
      <c r="C56" s="5">
        <f t="shared" si="1"/>
        <v>137916.9214</v>
      </c>
      <c r="D56" s="5">
        <f t="shared" si="2"/>
        <v>3.860382446</v>
      </c>
      <c r="E56" s="1">
        <v>-5.3</v>
      </c>
      <c r="F56" s="5">
        <f t="shared" si="3"/>
        <v>137916.9214</v>
      </c>
      <c r="G56" s="5">
        <f t="shared" si="4"/>
        <v>3.860382446</v>
      </c>
      <c r="H56" s="1">
        <v>164.0317</v>
      </c>
      <c r="I56" s="1">
        <v>-10.0027636</v>
      </c>
      <c r="J56" s="1">
        <v>6.876219699999999</v>
      </c>
      <c r="K56" s="1">
        <v>2.0</v>
      </c>
      <c r="L56" s="1">
        <v>2.0</v>
      </c>
      <c r="M56" s="1">
        <v>1.0</v>
      </c>
      <c r="N56" s="1">
        <v>-2.24</v>
      </c>
      <c r="O56" s="1">
        <v>1.6</v>
      </c>
      <c r="P56" s="1">
        <v>37.0</v>
      </c>
      <c r="Q56" s="1">
        <v>19.8</v>
      </c>
      <c r="R56" s="5">
        <v>0.24776</v>
      </c>
      <c r="S56" s="6" t="s">
        <v>22</v>
      </c>
      <c r="T56" s="6">
        <v>4.9331</v>
      </c>
      <c r="U56" s="6">
        <v>4.7518</v>
      </c>
    </row>
    <row r="57" ht="15.75" customHeight="1">
      <c r="A57" s="3" t="s">
        <v>76</v>
      </c>
      <c r="B57" s="3">
        <v>-7.7</v>
      </c>
      <c r="C57" s="5">
        <f t="shared" si="1"/>
        <v>2463.314384</v>
      </c>
      <c r="D57" s="5">
        <f t="shared" si="2"/>
        <v>5.608480157</v>
      </c>
      <c r="E57" s="3">
        <v>-7.6</v>
      </c>
      <c r="F57" s="5">
        <f t="shared" si="3"/>
        <v>2913.112438</v>
      </c>
      <c r="G57" s="5">
        <f t="shared" si="4"/>
        <v>5.535642753</v>
      </c>
      <c r="H57" s="3">
        <v>307.1234</v>
      </c>
      <c r="I57" s="4">
        <v>-11.2346385</v>
      </c>
      <c r="J57" s="4">
        <v>-1.2345752</v>
      </c>
      <c r="K57" s="3">
        <v>11.0</v>
      </c>
      <c r="L57" s="3">
        <v>0.0</v>
      </c>
      <c r="M57" s="3">
        <v>0.0</v>
      </c>
      <c r="N57" s="3">
        <v>5.92</v>
      </c>
      <c r="O57" s="3">
        <v>1.4</v>
      </c>
      <c r="P57" s="3">
        <v>51.0</v>
      </c>
      <c r="Q57" s="3">
        <v>22.3</v>
      </c>
      <c r="R57" s="3">
        <v>0.16998</v>
      </c>
      <c r="S57" s="6" t="s">
        <v>22</v>
      </c>
      <c r="T57" s="6">
        <v>5.3918</v>
      </c>
      <c r="U57" s="6">
        <v>5.4831</v>
      </c>
    </row>
    <row r="58" ht="15.75" customHeight="1">
      <c r="A58" s="3" t="s">
        <v>77</v>
      </c>
      <c r="B58" s="3">
        <v>-8.6</v>
      </c>
      <c r="C58" s="5">
        <f t="shared" si="1"/>
        <v>544.4815914</v>
      </c>
      <c r="D58" s="5">
        <f t="shared" si="2"/>
        <v>6.264016799</v>
      </c>
      <c r="E58" s="3">
        <v>-8.0</v>
      </c>
      <c r="F58" s="5">
        <f t="shared" si="3"/>
        <v>1489.38724</v>
      </c>
      <c r="G58" s="5">
        <f t="shared" si="4"/>
        <v>5.826992371</v>
      </c>
      <c r="H58" s="3">
        <v>250.2345</v>
      </c>
      <c r="I58" s="4">
        <v>-11.0123937</v>
      </c>
      <c r="J58" s="4">
        <v>-1.5121257</v>
      </c>
      <c r="K58" s="3">
        <v>8.0</v>
      </c>
      <c r="L58" s="3">
        <v>3.0</v>
      </c>
      <c r="M58" s="3">
        <v>1.0</v>
      </c>
      <c r="N58" s="3">
        <v>-1.0</v>
      </c>
      <c r="O58" s="3">
        <v>1.7</v>
      </c>
      <c r="P58" s="3">
        <v>63.0</v>
      </c>
      <c r="Q58" s="3">
        <v>22.4</v>
      </c>
      <c r="R58" s="3">
        <v>0.123456</v>
      </c>
      <c r="S58" s="6" t="s">
        <v>22</v>
      </c>
      <c r="T58" s="6">
        <v>5.6456</v>
      </c>
      <c r="U58" s="6">
        <v>5.5777</v>
      </c>
    </row>
    <row r="59" ht="15.75" customHeight="1">
      <c r="A59" s="3" t="s">
        <v>78</v>
      </c>
      <c r="B59" s="3">
        <v>-6.0</v>
      </c>
      <c r="C59" s="5">
        <f t="shared" si="1"/>
        <v>42633.96474</v>
      </c>
      <c r="D59" s="5">
        <f t="shared" si="2"/>
        <v>4.370244278</v>
      </c>
      <c r="E59" s="3">
        <v>-6.5</v>
      </c>
      <c r="F59" s="5">
        <f t="shared" si="3"/>
        <v>18431.84028</v>
      </c>
      <c r="G59" s="5">
        <f t="shared" si="4"/>
        <v>4.734431301</v>
      </c>
      <c r="H59" s="3">
        <v>164.0317</v>
      </c>
      <c r="I59" s="4">
        <v>-12.2346271</v>
      </c>
      <c r="J59" s="4">
        <v>-0.7183967</v>
      </c>
      <c r="K59" s="3">
        <v>4.0</v>
      </c>
      <c r="L59" s="3">
        <v>3.0</v>
      </c>
      <c r="M59" s="3">
        <v>1.0</v>
      </c>
      <c r="N59" s="3">
        <v>-0.58</v>
      </c>
      <c r="O59" s="3">
        <v>1.7</v>
      </c>
      <c r="P59" s="3">
        <v>47.0</v>
      </c>
      <c r="Q59" s="3">
        <v>20.4</v>
      </c>
      <c r="R59" s="3">
        <v>0.156789</v>
      </c>
      <c r="S59" s="6" t="s">
        <v>22</v>
      </c>
      <c r="T59" s="6">
        <v>5.2549</v>
      </c>
      <c r="U59" s="6">
        <v>5.0026</v>
      </c>
    </row>
    <row r="60" ht="15.75" customHeight="1">
      <c r="A60" s="3" t="s">
        <v>79</v>
      </c>
      <c r="B60" s="3">
        <v>-4.8</v>
      </c>
      <c r="C60" s="5">
        <f t="shared" si="1"/>
        <v>319010.2059</v>
      </c>
      <c r="D60" s="5">
        <f t="shared" si="2"/>
        <v>3.496195423</v>
      </c>
      <c r="E60" s="3">
        <v>-5.0</v>
      </c>
      <c r="F60" s="5">
        <f t="shared" si="3"/>
        <v>228102.3545</v>
      </c>
      <c r="G60" s="5">
        <f t="shared" si="4"/>
        <v>3.641870232</v>
      </c>
      <c r="H60" s="3">
        <v>83.1234</v>
      </c>
      <c r="I60" s="4">
        <v>-10.5122343</v>
      </c>
      <c r="J60" s="4">
        <v>-0.5137296</v>
      </c>
      <c r="K60" s="3">
        <v>3.0</v>
      </c>
      <c r="L60" s="3">
        <v>0.0</v>
      </c>
      <c r="M60" s="3">
        <v>0.0</v>
      </c>
      <c r="N60" s="3">
        <v>2.69</v>
      </c>
      <c r="O60" s="3">
        <v>1.3</v>
      </c>
      <c r="P60" s="3">
        <v>39.0</v>
      </c>
      <c r="Q60" s="3">
        <v>18.2</v>
      </c>
      <c r="R60" s="3">
        <v>0.26847</v>
      </c>
      <c r="S60" s="6" t="s">
        <v>22</v>
      </c>
      <c r="T60" s="6">
        <v>4.7296</v>
      </c>
      <c r="U60" s="6">
        <v>4.3213</v>
      </c>
    </row>
    <row r="61" ht="15.75" customHeight="1">
      <c r="A61" s="3" t="s">
        <v>80</v>
      </c>
      <c r="B61" s="3">
        <v>-6.6</v>
      </c>
      <c r="C61" s="5">
        <f t="shared" si="1"/>
        <v>15585.87877</v>
      </c>
      <c r="D61" s="5">
        <f t="shared" si="2"/>
        <v>4.807268706</v>
      </c>
      <c r="E61" s="3">
        <v>-7.4</v>
      </c>
      <c r="F61" s="5">
        <f t="shared" si="3"/>
        <v>4074.103491</v>
      </c>
      <c r="G61" s="5">
        <f t="shared" si="4"/>
        <v>5.389967943</v>
      </c>
      <c r="H61" s="3">
        <v>339.3456</v>
      </c>
      <c r="I61" s="4">
        <v>-11.5123436</v>
      </c>
      <c r="J61" s="4">
        <v>-2.0122385</v>
      </c>
      <c r="K61" s="3">
        <v>12.0</v>
      </c>
      <c r="L61" s="3">
        <v>5.0</v>
      </c>
      <c r="M61" s="3">
        <v>1.0</v>
      </c>
      <c r="N61" s="3">
        <v>3.98</v>
      </c>
      <c r="O61" s="3">
        <v>1.5</v>
      </c>
      <c r="P61" s="3">
        <v>75.0</v>
      </c>
      <c r="Q61" s="3">
        <v>27.9</v>
      </c>
      <c r="R61" s="3">
        <v>0.12286</v>
      </c>
      <c r="S61" s="3" t="s">
        <v>22</v>
      </c>
      <c r="T61" s="3">
        <v>4.6518</v>
      </c>
      <c r="U61" s="3">
        <v>5.1196</v>
      </c>
    </row>
    <row r="62" ht="15.75" customHeight="1">
      <c r="A62" s="3" t="s">
        <v>81</v>
      </c>
      <c r="B62" s="3">
        <v>-8.3</v>
      </c>
      <c r="C62" s="5">
        <f t="shared" si="1"/>
        <v>900.5242556</v>
      </c>
      <c r="D62" s="5">
        <f t="shared" si="2"/>
        <v>6.045504585</v>
      </c>
      <c r="E62" s="3">
        <v>-7.9</v>
      </c>
      <c r="F62" s="5">
        <f t="shared" si="3"/>
        <v>1761.347444</v>
      </c>
      <c r="G62" s="5">
        <f t="shared" si="4"/>
        <v>5.754154966</v>
      </c>
      <c r="H62" s="3">
        <v>360.9123</v>
      </c>
      <c r="I62" s="4">
        <v>-11.6123739</v>
      </c>
      <c r="J62" s="4">
        <v>-2.1121455</v>
      </c>
      <c r="K62" s="3">
        <v>14.0</v>
      </c>
      <c r="L62" s="3">
        <v>5.0</v>
      </c>
      <c r="M62" s="3">
        <v>1.0</v>
      </c>
      <c r="N62" s="3">
        <v>5.87</v>
      </c>
      <c r="O62" s="3">
        <v>1.6</v>
      </c>
      <c r="P62" s="3">
        <v>75.0</v>
      </c>
      <c r="Q62" s="3">
        <v>25.5</v>
      </c>
      <c r="R62" s="3">
        <v>0.10444</v>
      </c>
      <c r="S62" s="3" t="s">
        <v>24</v>
      </c>
      <c r="T62" s="3">
        <v>5.3582</v>
      </c>
      <c r="U62" s="3">
        <v>5.7548</v>
      </c>
    </row>
    <row r="63" ht="15.75" customHeight="1">
      <c r="A63" s="3" t="s">
        <v>82</v>
      </c>
      <c r="B63" s="3">
        <v>-7.9</v>
      </c>
      <c r="C63" s="5">
        <f t="shared" si="1"/>
        <v>1761.347444</v>
      </c>
      <c r="D63" s="5">
        <f t="shared" si="2"/>
        <v>5.754154966</v>
      </c>
      <c r="E63" s="3">
        <v>-7.4</v>
      </c>
      <c r="F63" s="5">
        <f t="shared" si="3"/>
        <v>4074.103491</v>
      </c>
      <c r="G63" s="5">
        <f t="shared" si="4"/>
        <v>5.389967943</v>
      </c>
      <c r="H63" s="3">
        <v>260.2345</v>
      </c>
      <c r="I63" s="4">
        <v>-11.3135379</v>
      </c>
      <c r="J63" s="4">
        <v>-1.8382947</v>
      </c>
      <c r="K63" s="3">
        <v>8.0</v>
      </c>
      <c r="L63" s="3">
        <v>4.0</v>
      </c>
      <c r="M63" s="3">
        <v>1.0</v>
      </c>
      <c r="N63" s="3">
        <v>3.57</v>
      </c>
      <c r="O63" s="3">
        <v>1.7</v>
      </c>
      <c r="P63" s="3">
        <v>66.0</v>
      </c>
      <c r="Q63" s="3">
        <v>25.9</v>
      </c>
      <c r="R63" s="3">
        <v>0.12418</v>
      </c>
      <c r="S63" s="3" t="s">
        <v>22</v>
      </c>
      <c r="T63" s="3">
        <v>5.2284</v>
      </c>
      <c r="U63" s="3">
        <v>5.1777</v>
      </c>
    </row>
    <row r="64" ht="15.75" customHeight="1">
      <c r="A64" s="3" t="s">
        <v>83</v>
      </c>
      <c r="B64" s="3">
        <v>-9.9</v>
      </c>
      <c r="C64" s="5">
        <f t="shared" si="1"/>
        <v>61.53142044</v>
      </c>
      <c r="D64" s="5">
        <f t="shared" si="2"/>
        <v>7.210903059</v>
      </c>
      <c r="E64" s="3">
        <v>-10.3</v>
      </c>
      <c r="F64" s="5">
        <f t="shared" si="3"/>
        <v>31.45917449</v>
      </c>
      <c r="G64" s="5">
        <f t="shared" si="4"/>
        <v>7.502252678</v>
      </c>
      <c r="H64" s="3">
        <v>221.8123</v>
      </c>
      <c r="I64" s="4">
        <v>-11.4123336</v>
      </c>
      <c r="J64" s="4">
        <v>-1.3122912</v>
      </c>
      <c r="K64" s="3">
        <v>12.0</v>
      </c>
      <c r="L64" s="3">
        <v>0.0</v>
      </c>
      <c r="M64" s="3">
        <v>0.0</v>
      </c>
      <c r="N64" s="3">
        <v>9.4</v>
      </c>
      <c r="O64" s="3">
        <v>1.6</v>
      </c>
      <c r="P64" s="3">
        <v>0.0</v>
      </c>
      <c r="Q64" s="3">
        <v>14.0</v>
      </c>
      <c r="R64" s="3">
        <v>0.17897</v>
      </c>
      <c r="S64" s="3" t="s">
        <v>22</v>
      </c>
      <c r="T64" s="3">
        <v>6.0563</v>
      </c>
      <c r="U64" s="3">
        <v>6.2105</v>
      </c>
    </row>
    <row r="65" ht="15.75" customHeight="1">
      <c r="A65" s="8">
        <v>2.1827234E7</v>
      </c>
      <c r="B65" s="3">
        <v>-6.5</v>
      </c>
      <c r="C65" s="5">
        <f t="shared" si="1"/>
        <v>18431.84028</v>
      </c>
      <c r="D65" s="5">
        <f t="shared" si="2"/>
        <v>4.734431301</v>
      </c>
      <c r="E65" s="3">
        <v>-6.8</v>
      </c>
      <c r="F65" s="5">
        <f t="shared" si="3"/>
        <v>11144.39469</v>
      </c>
      <c r="G65" s="5">
        <f t="shared" si="4"/>
        <v>4.952943515</v>
      </c>
      <c r="H65" s="3">
        <v>373.6123</v>
      </c>
      <c r="I65" s="4">
        <v>-11.8125234</v>
      </c>
      <c r="J65" s="4">
        <v>-2.5135873</v>
      </c>
      <c r="K65" s="3">
        <v>17.0</v>
      </c>
      <c r="L65" s="3">
        <v>6.0</v>
      </c>
      <c r="M65" s="3">
        <v>0.0</v>
      </c>
      <c r="N65" s="3">
        <v>7.29</v>
      </c>
      <c r="O65" s="3">
        <v>1.5</v>
      </c>
      <c r="P65" s="3">
        <v>73.0</v>
      </c>
      <c r="Q65" s="3">
        <v>22.3</v>
      </c>
      <c r="R65" s="3">
        <v>0.10385</v>
      </c>
      <c r="S65" s="3" t="s">
        <v>22</v>
      </c>
      <c r="T65" s="3">
        <v>5.5383</v>
      </c>
      <c r="U65" s="3">
        <v>6.0635</v>
      </c>
    </row>
    <row r="66" ht="15.75" customHeight="1">
      <c r="A66" s="3" t="s">
        <v>84</v>
      </c>
      <c r="B66" s="3">
        <v>-5.8</v>
      </c>
      <c r="C66" s="5">
        <f t="shared" si="1"/>
        <v>59625.29366</v>
      </c>
      <c r="D66" s="5">
        <f t="shared" si="2"/>
        <v>4.224569469</v>
      </c>
      <c r="E66" s="3">
        <v>-6.0</v>
      </c>
      <c r="F66" s="5">
        <f t="shared" si="3"/>
        <v>42633.96474</v>
      </c>
      <c r="G66" s="5">
        <f t="shared" si="4"/>
        <v>4.370244278</v>
      </c>
      <c r="H66" s="3">
        <v>182.14</v>
      </c>
      <c r="I66" s="4">
        <v>-26.1715484</v>
      </c>
      <c r="J66" s="3">
        <v>0.634016</v>
      </c>
      <c r="K66" s="3">
        <v>5.0</v>
      </c>
      <c r="L66" s="3">
        <v>2.0</v>
      </c>
      <c r="M66" s="3">
        <v>0.0</v>
      </c>
      <c r="N66" s="3">
        <v>2.26</v>
      </c>
      <c r="O66" s="3">
        <v>1.1</v>
      </c>
      <c r="P66" s="3">
        <v>26.0</v>
      </c>
      <c r="Q66" s="3">
        <v>22.0</v>
      </c>
      <c r="R66" s="3">
        <v>0.201234</v>
      </c>
      <c r="S66" s="3" t="s">
        <v>24</v>
      </c>
      <c r="T66" s="3">
        <v>2.6479</v>
      </c>
      <c r="U66" s="3">
        <v>3.5397</v>
      </c>
    </row>
    <row r="67" ht="15.75" customHeight="1">
      <c r="A67" s="3" t="s">
        <v>85</v>
      </c>
      <c r="B67" s="3">
        <v>-6.2</v>
      </c>
      <c r="C67" s="5">
        <f t="shared" si="1"/>
        <v>30484.62889</v>
      </c>
      <c r="D67" s="5">
        <f t="shared" si="2"/>
        <v>4.515919088</v>
      </c>
      <c r="E67" s="3">
        <v>-6.5</v>
      </c>
      <c r="F67" s="5">
        <f t="shared" si="3"/>
        <v>18431.84028</v>
      </c>
      <c r="G67" s="5">
        <f t="shared" si="4"/>
        <v>4.734431301</v>
      </c>
      <c r="H67" s="3">
        <v>233.1234</v>
      </c>
      <c r="I67" s="4">
        <v>-11.7123546</v>
      </c>
      <c r="J67" s="4">
        <v>-2.1493724</v>
      </c>
      <c r="K67" s="3">
        <v>10.0</v>
      </c>
      <c r="L67" s="3">
        <v>0.0</v>
      </c>
      <c r="M67" s="3">
        <v>0.0</v>
      </c>
      <c r="N67" s="3">
        <v>9.82</v>
      </c>
      <c r="O67" s="3">
        <v>1.6</v>
      </c>
      <c r="P67" s="3">
        <v>0.0</v>
      </c>
      <c r="Q67" s="3">
        <v>17.3</v>
      </c>
      <c r="R67" s="3">
        <v>0.11708</v>
      </c>
      <c r="S67" s="3" t="s">
        <v>22</v>
      </c>
      <c r="T67" s="3">
        <v>5.6228</v>
      </c>
      <c r="U67" s="3">
        <v>5.6635</v>
      </c>
    </row>
    <row r="68" ht="15.75" customHeight="1">
      <c r="A68" s="3" t="s">
        <v>86</v>
      </c>
      <c r="B68" s="3">
        <v>-6.0</v>
      </c>
      <c r="C68" s="5">
        <f t="shared" si="1"/>
        <v>42633.96474</v>
      </c>
      <c r="D68" s="5">
        <f t="shared" si="2"/>
        <v>4.370244278</v>
      </c>
      <c r="E68" s="3">
        <v>-6.3</v>
      </c>
      <c r="F68" s="5">
        <f t="shared" si="3"/>
        <v>25777.66099</v>
      </c>
      <c r="G68" s="5">
        <f t="shared" si="4"/>
        <v>4.588756492</v>
      </c>
      <c r="H68" s="3">
        <v>250.1234</v>
      </c>
      <c r="I68" s="4">
        <v>-11.5123764</v>
      </c>
      <c r="J68" s="4">
        <v>-2.0122859</v>
      </c>
      <c r="K68" s="3">
        <v>13.0</v>
      </c>
      <c r="L68" s="3">
        <v>3.0</v>
      </c>
      <c r="M68" s="3">
        <v>0.0</v>
      </c>
      <c r="N68" s="3">
        <v>6.25</v>
      </c>
      <c r="O68" s="3">
        <v>1.5</v>
      </c>
      <c r="P68" s="3">
        <v>28.0</v>
      </c>
      <c r="Q68" s="3">
        <v>16.7</v>
      </c>
      <c r="R68" s="3">
        <v>0.05942</v>
      </c>
      <c r="S68" s="3" t="s">
        <v>24</v>
      </c>
      <c r="T68" s="3">
        <v>5.5811</v>
      </c>
      <c r="U68" s="3">
        <v>5.8265</v>
      </c>
    </row>
    <row r="69" ht="15.75" customHeight="1">
      <c r="A69" s="3" t="s">
        <v>87</v>
      </c>
      <c r="B69" s="3">
        <v>-6.5</v>
      </c>
      <c r="C69" s="5">
        <f t="shared" si="1"/>
        <v>18431.84028</v>
      </c>
      <c r="D69" s="5">
        <f t="shared" si="2"/>
        <v>4.734431301</v>
      </c>
      <c r="E69" s="3">
        <v>-6.8</v>
      </c>
      <c r="F69" s="5">
        <f t="shared" si="3"/>
        <v>11144.39469</v>
      </c>
      <c r="G69" s="5">
        <f t="shared" si="4"/>
        <v>4.952943515</v>
      </c>
      <c r="H69" s="3">
        <v>314.0612</v>
      </c>
      <c r="I69" s="4">
        <v>-11.0127481</v>
      </c>
      <c r="J69" s="4">
        <v>-1.2121728</v>
      </c>
      <c r="K69" s="3">
        <v>5.0</v>
      </c>
      <c r="L69" s="3">
        <v>2.0</v>
      </c>
      <c r="M69" s="3">
        <v>1.0</v>
      </c>
      <c r="N69" s="3">
        <v>0.15</v>
      </c>
      <c r="O69" s="3">
        <v>1.7</v>
      </c>
      <c r="P69" s="3">
        <v>37.0</v>
      </c>
      <c r="Q69" s="3">
        <v>17.4</v>
      </c>
      <c r="R69" s="3">
        <v>0.234567</v>
      </c>
      <c r="S69" s="3" t="s">
        <v>22</v>
      </c>
      <c r="T69" s="3">
        <v>5.5985</v>
      </c>
      <c r="U69" s="3">
        <v>5.4181</v>
      </c>
    </row>
    <row r="70" ht="15.75" customHeight="1">
      <c r="A70" s="3" t="s">
        <v>88</v>
      </c>
      <c r="B70" s="3">
        <v>-6.0</v>
      </c>
      <c r="C70" s="5">
        <f t="shared" si="1"/>
        <v>42633.96474</v>
      </c>
      <c r="D70" s="5">
        <f t="shared" si="2"/>
        <v>4.370244278</v>
      </c>
      <c r="E70" s="3">
        <v>-6.3</v>
      </c>
      <c r="F70" s="5">
        <f t="shared" si="3"/>
        <v>25777.66099</v>
      </c>
      <c r="G70" s="5">
        <f t="shared" si="4"/>
        <v>4.588756492</v>
      </c>
      <c r="H70" s="3">
        <v>290.1234</v>
      </c>
      <c r="I70" s="4">
        <v>-11.2126541</v>
      </c>
      <c r="J70" s="4">
        <v>-1.8117263</v>
      </c>
      <c r="K70" s="3">
        <v>8.0</v>
      </c>
      <c r="L70" s="3">
        <v>4.0</v>
      </c>
      <c r="M70" s="3">
        <v>1.0</v>
      </c>
      <c r="N70" s="3">
        <v>-2.37</v>
      </c>
      <c r="O70" s="3">
        <v>1.5</v>
      </c>
      <c r="P70" s="3">
        <v>66.0</v>
      </c>
      <c r="Q70" s="3">
        <v>27.6</v>
      </c>
      <c r="R70" s="3">
        <v>0.201234</v>
      </c>
      <c r="S70" s="3" t="s">
        <v>22</v>
      </c>
      <c r="T70" s="3">
        <v>4.3157</v>
      </c>
      <c r="U70" s="3">
        <v>4.763</v>
      </c>
    </row>
    <row r="71" ht="15.75" customHeight="1">
      <c r="A71" s="1"/>
      <c r="B71" s="2"/>
      <c r="C71" s="2"/>
      <c r="D71" s="2"/>
      <c r="E71" s="2"/>
      <c r="F71" s="2"/>
      <c r="G71" s="2"/>
      <c r="H71" s="1"/>
      <c r="I71" s="1"/>
      <c r="J71" s="1"/>
      <c r="K71" s="2"/>
      <c r="L71" s="2"/>
      <c r="M71" s="2"/>
      <c r="N71" s="2"/>
      <c r="O71" s="2"/>
      <c r="P71" s="2"/>
      <c r="Q71" s="2"/>
      <c r="R71" s="2"/>
      <c r="S71" s="9"/>
      <c r="T71" s="9"/>
      <c r="U71" s="9"/>
    </row>
    <row r="72" ht="15.75" customHeight="1">
      <c r="A72" s="7"/>
      <c r="B72" s="2"/>
      <c r="C72" s="5"/>
      <c r="D72" s="5"/>
      <c r="E72" s="2"/>
      <c r="F72" s="5"/>
      <c r="G72" s="5"/>
      <c r="H72" s="1"/>
      <c r="I72" s="1"/>
      <c r="J72" s="1"/>
      <c r="K72" s="1"/>
      <c r="L72" s="1"/>
      <c r="M72" s="1"/>
      <c r="N72" s="2"/>
      <c r="O72" s="1"/>
      <c r="P72" s="2"/>
      <c r="Q72" s="1"/>
      <c r="R72" s="5"/>
      <c r="S72" s="10"/>
      <c r="T72" s="10"/>
      <c r="U72" s="10"/>
    </row>
    <row r="73" ht="15.75" customHeight="1">
      <c r="A73" s="7"/>
      <c r="B73" s="1"/>
      <c r="C73" s="5"/>
      <c r="D73" s="5"/>
      <c r="E73" s="1"/>
      <c r="F73" s="5"/>
      <c r="G73" s="5"/>
      <c r="H73" s="1"/>
      <c r="I73" s="1"/>
      <c r="J73" s="1"/>
      <c r="K73" s="1"/>
      <c r="L73" s="1"/>
      <c r="M73" s="1"/>
      <c r="N73" s="1"/>
      <c r="O73" s="1"/>
      <c r="P73" s="2"/>
      <c r="Q73" s="1"/>
      <c r="R73" s="5"/>
      <c r="S73" s="10"/>
      <c r="T73" s="10"/>
      <c r="U73" s="10"/>
    </row>
    <row r="74" ht="15.75" customHeight="1">
      <c r="A74" s="7"/>
      <c r="B74" s="1"/>
      <c r="C74" s="5"/>
      <c r="D74" s="5"/>
      <c r="E74" s="1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5"/>
      <c r="S74" s="10"/>
      <c r="T74" s="10"/>
      <c r="U74" s="10"/>
    </row>
    <row r="75" ht="15.75" customHeight="1">
      <c r="A75" s="7"/>
      <c r="B75" s="1"/>
      <c r="C75" s="5"/>
      <c r="D75" s="5"/>
      <c r="E75" s="1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5"/>
      <c r="S75" s="10"/>
      <c r="T75" s="10"/>
      <c r="U75" s="10"/>
    </row>
    <row r="76" ht="15.75" customHeight="1">
      <c r="A76" s="7"/>
      <c r="B76" s="1"/>
      <c r="C76" s="5"/>
      <c r="D76" s="5"/>
      <c r="E76" s="1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5"/>
      <c r="S76" s="10"/>
      <c r="T76" s="10"/>
      <c r="U76" s="10"/>
    </row>
    <row r="77" ht="15.75" customHeight="1">
      <c r="A77" s="7"/>
      <c r="B77" s="1"/>
      <c r="C77" s="5"/>
      <c r="D77" s="5"/>
      <c r="E77" s="1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5"/>
      <c r="S77" s="10"/>
      <c r="T77" s="10"/>
      <c r="U77" s="10"/>
    </row>
    <row r="78" ht="15.75" customHeight="1">
      <c r="A78" s="7"/>
      <c r="B78" s="1"/>
      <c r="C78" s="5"/>
      <c r="D78" s="5"/>
      <c r="E78" s="1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5"/>
      <c r="S78" s="10"/>
      <c r="T78" s="10"/>
      <c r="U78" s="10"/>
    </row>
    <row r="79" ht="15.75" customHeight="1">
      <c r="A79" s="7"/>
      <c r="B79" s="1"/>
      <c r="C79" s="5"/>
      <c r="D79" s="5"/>
      <c r="E79" s="1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5"/>
      <c r="S79" s="10"/>
      <c r="T79" s="10"/>
      <c r="U79" s="10"/>
    </row>
    <row r="80" ht="15.75" customHeight="1">
      <c r="A80" s="7"/>
      <c r="B80" s="1"/>
      <c r="C80" s="5"/>
      <c r="D80" s="5"/>
      <c r="E80" s="1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5"/>
      <c r="S80" s="10"/>
      <c r="T80" s="10"/>
      <c r="U80" s="10"/>
    </row>
    <row r="81" ht="15.75" customHeight="1">
      <c r="A81" s="7"/>
      <c r="B81" s="1"/>
      <c r="C81" s="5"/>
      <c r="D81" s="5"/>
      <c r="E81" s="1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5"/>
      <c r="S81" s="10"/>
      <c r="T81" s="10"/>
      <c r="U81" s="10"/>
    </row>
    <row r="82" ht="15.75" customHeight="1">
      <c r="A82" s="7"/>
      <c r="B82" s="1"/>
      <c r="C82" s="5"/>
      <c r="D82" s="5"/>
      <c r="E82" s="1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5"/>
      <c r="S82" s="10"/>
      <c r="T82" s="10"/>
      <c r="U82" s="10"/>
    </row>
    <row r="83" ht="15.75" customHeight="1">
      <c r="A83" s="7"/>
      <c r="B83" s="1"/>
      <c r="C83" s="5"/>
      <c r="D83" s="5"/>
      <c r="E83" s="1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5"/>
      <c r="S83" s="10"/>
      <c r="T83" s="10"/>
      <c r="U83" s="10"/>
    </row>
    <row r="84" ht="15.75" customHeight="1">
      <c r="A84" s="7"/>
      <c r="B84" s="1"/>
      <c r="C84" s="5"/>
      <c r="D84" s="5"/>
      <c r="E84" s="1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5"/>
      <c r="S84" s="10"/>
      <c r="T84" s="10"/>
      <c r="U84" s="10"/>
    </row>
    <row r="85" ht="15.75" customHeight="1">
      <c r="A85" s="7"/>
      <c r="B85" s="1"/>
      <c r="C85" s="5"/>
      <c r="D85" s="5"/>
      <c r="E85" s="1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5"/>
      <c r="S85" s="10"/>
      <c r="T85" s="10"/>
      <c r="U85" s="10"/>
    </row>
    <row r="86" ht="15.75" customHeight="1">
      <c r="A86" s="7"/>
      <c r="B86" s="1"/>
      <c r="C86" s="5"/>
      <c r="D86" s="5"/>
      <c r="E86" s="1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5"/>
      <c r="S86" s="10"/>
      <c r="T86" s="10"/>
      <c r="U86" s="10"/>
    </row>
    <row r="87" ht="15.75" customHeight="1">
      <c r="A87" s="7"/>
      <c r="B87" s="1"/>
      <c r="C87" s="5"/>
      <c r="D87" s="5"/>
      <c r="E87" s="1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5"/>
      <c r="S87" s="10"/>
      <c r="T87" s="10"/>
      <c r="U87" s="10"/>
    </row>
    <row r="88" ht="15.75" customHeight="1">
      <c r="A88" s="7"/>
      <c r="B88" s="1"/>
      <c r="C88" s="5"/>
      <c r="D88" s="5"/>
      <c r="E88" s="1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5"/>
      <c r="S88" s="10"/>
      <c r="T88" s="10"/>
      <c r="U88" s="10"/>
    </row>
    <row r="89" ht="15.75" customHeight="1">
      <c r="A89" s="7"/>
      <c r="B89" s="1"/>
      <c r="C89" s="5"/>
      <c r="D89" s="5"/>
      <c r="E89" s="1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5"/>
      <c r="S89" s="10"/>
      <c r="T89" s="10"/>
      <c r="U89" s="10"/>
    </row>
    <row r="90" ht="15.75" customHeight="1">
      <c r="A90" s="7"/>
      <c r="B90" s="1"/>
      <c r="C90" s="5"/>
      <c r="D90" s="5"/>
      <c r="E90" s="1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5"/>
      <c r="S90" s="10"/>
      <c r="T90" s="10"/>
      <c r="U90" s="10"/>
    </row>
    <row r="91" ht="15.75" customHeight="1">
      <c r="A91" s="7"/>
      <c r="B91" s="1"/>
      <c r="C91" s="5"/>
      <c r="D91" s="5"/>
      <c r="E91" s="1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5"/>
      <c r="S91" s="10"/>
      <c r="T91" s="10"/>
      <c r="U91" s="10"/>
    </row>
    <row r="92" ht="15.75" customHeight="1">
      <c r="A92" s="7"/>
      <c r="B92" s="1"/>
      <c r="C92" s="5"/>
      <c r="D92" s="5"/>
      <c r="E92" s="1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5"/>
      <c r="S92" s="10"/>
      <c r="T92" s="10"/>
      <c r="U92" s="10"/>
    </row>
    <row r="93" ht="15.75" customHeight="1">
      <c r="A93" s="7"/>
      <c r="B93" s="1"/>
      <c r="C93" s="5"/>
      <c r="D93" s="5"/>
      <c r="E93" s="1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5"/>
      <c r="S93" s="10"/>
      <c r="T93" s="10"/>
      <c r="U93" s="10"/>
    </row>
    <row r="94" ht="15.75" customHeight="1">
      <c r="A94" s="7"/>
      <c r="B94" s="1"/>
      <c r="C94" s="5"/>
      <c r="D94" s="5"/>
      <c r="E94" s="1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5"/>
      <c r="S94" s="10"/>
      <c r="T94" s="10"/>
      <c r="U94" s="10"/>
    </row>
    <row r="95" ht="15.75" customHeight="1">
      <c r="A95" s="7"/>
      <c r="B95" s="1"/>
      <c r="C95" s="5"/>
      <c r="D95" s="5"/>
      <c r="E95" s="1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5"/>
      <c r="S95" s="10"/>
      <c r="T95" s="10"/>
      <c r="U95" s="10"/>
    </row>
    <row r="96" ht="15.75" customHeight="1">
      <c r="A96" s="7"/>
      <c r="B96" s="1"/>
      <c r="C96" s="5"/>
      <c r="D96" s="5"/>
      <c r="E96" s="1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5"/>
      <c r="S96" s="10"/>
      <c r="T96" s="10"/>
      <c r="U96" s="10"/>
    </row>
    <row r="97" ht="15.75" customHeight="1">
      <c r="A97" s="7"/>
      <c r="B97" s="1"/>
      <c r="C97" s="5"/>
      <c r="D97" s="5"/>
      <c r="E97" s="1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5"/>
      <c r="S97" s="10"/>
      <c r="T97" s="10"/>
      <c r="U97" s="10"/>
    </row>
    <row r="98" ht="15.75" customHeight="1">
      <c r="A98" s="7"/>
      <c r="B98" s="1"/>
      <c r="C98" s="5"/>
      <c r="D98" s="5"/>
      <c r="E98" s="1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5"/>
      <c r="S98" s="10"/>
      <c r="T98" s="10"/>
      <c r="U98" s="10"/>
    </row>
    <row r="99" ht="15.75" customHeight="1">
      <c r="A99" s="7"/>
      <c r="B99" s="1"/>
      <c r="C99" s="5"/>
      <c r="D99" s="5"/>
      <c r="E99" s="1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5"/>
      <c r="S99" s="10"/>
      <c r="T99" s="10"/>
      <c r="U99" s="10"/>
    </row>
    <row r="100" ht="15.75" customHeight="1">
      <c r="A100" s="7"/>
      <c r="B100" s="1"/>
      <c r="C100" s="5"/>
      <c r="D100" s="5"/>
      <c r="E100" s="1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5"/>
      <c r="S100" s="10"/>
      <c r="T100" s="10"/>
      <c r="U100" s="10"/>
    </row>
    <row r="101" ht="15.75" customHeight="1">
      <c r="A101" s="7"/>
      <c r="B101" s="1"/>
      <c r="C101" s="5"/>
      <c r="D101" s="5"/>
      <c r="E101" s="1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5"/>
      <c r="S101" s="10"/>
      <c r="T101" s="10"/>
      <c r="U101" s="10"/>
    </row>
    <row r="102" ht="15.75" customHeight="1">
      <c r="A102" s="7"/>
      <c r="B102" s="1"/>
      <c r="C102" s="5"/>
      <c r="D102" s="5"/>
      <c r="E102" s="1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5"/>
      <c r="S102" s="10"/>
      <c r="T102" s="10"/>
      <c r="U102" s="10"/>
    </row>
    <row r="103" ht="15.75" customHeight="1">
      <c r="A103" s="7"/>
      <c r="B103" s="1"/>
      <c r="C103" s="5"/>
      <c r="D103" s="5"/>
      <c r="E103" s="1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5"/>
      <c r="S103" s="10"/>
      <c r="T103" s="10"/>
      <c r="U103" s="10"/>
    </row>
    <row r="104" ht="15.75" customHeight="1">
      <c r="A104" s="7"/>
      <c r="B104" s="1"/>
      <c r="C104" s="5"/>
      <c r="D104" s="5"/>
      <c r="E104" s="1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5"/>
      <c r="S104" s="10"/>
      <c r="T104" s="10"/>
      <c r="U104" s="10"/>
    </row>
    <row r="105" ht="15.75" customHeight="1">
      <c r="A105" s="7"/>
      <c r="B105" s="1"/>
      <c r="C105" s="5"/>
      <c r="D105" s="5"/>
      <c r="E105" s="1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5"/>
      <c r="S105" s="10"/>
      <c r="T105" s="10"/>
      <c r="U105" s="10"/>
    </row>
    <row r="106" ht="15.75" customHeight="1">
      <c r="A106" s="7"/>
      <c r="B106" s="1"/>
      <c r="C106" s="5"/>
      <c r="D106" s="5"/>
      <c r="E106" s="1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5"/>
      <c r="S106" s="10"/>
      <c r="T106" s="10"/>
      <c r="U106" s="10"/>
    </row>
    <row r="107" ht="15.75" customHeight="1">
      <c r="A107" s="7"/>
      <c r="B107" s="1"/>
      <c r="C107" s="5"/>
      <c r="D107" s="5"/>
      <c r="E107" s="1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5"/>
      <c r="S107" s="10"/>
      <c r="T107" s="10"/>
      <c r="U107" s="10"/>
    </row>
    <row r="108" ht="15.75" customHeight="1">
      <c r="A108" s="7"/>
      <c r="B108" s="1"/>
      <c r="C108" s="5"/>
      <c r="D108" s="5"/>
      <c r="E108" s="1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5"/>
      <c r="S108" s="10"/>
      <c r="T108" s="10"/>
      <c r="U108" s="10"/>
    </row>
    <row r="109" ht="15.75" customHeight="1">
      <c r="A109" s="7"/>
      <c r="B109" s="1"/>
      <c r="C109" s="5"/>
      <c r="D109" s="5"/>
      <c r="E109" s="1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5"/>
      <c r="S109" s="10"/>
      <c r="T109" s="10"/>
      <c r="U109" s="10"/>
    </row>
    <row r="110" ht="15.75" customHeight="1">
      <c r="A110" s="7"/>
      <c r="B110" s="1"/>
      <c r="C110" s="5"/>
      <c r="D110" s="5"/>
      <c r="E110" s="1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5"/>
      <c r="S110" s="10"/>
      <c r="T110" s="10"/>
      <c r="U110" s="10"/>
    </row>
    <row r="111" ht="15.75" customHeight="1">
      <c r="A111" s="7"/>
      <c r="B111" s="1"/>
      <c r="C111" s="5"/>
      <c r="D111" s="5"/>
      <c r="E111" s="1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5"/>
      <c r="S111" s="10"/>
      <c r="T111" s="10"/>
      <c r="U111" s="10"/>
    </row>
    <row r="112" ht="15.75" customHeight="1">
      <c r="A112" s="7"/>
      <c r="B112" s="1"/>
      <c r="C112" s="5"/>
      <c r="D112" s="5"/>
      <c r="E112" s="1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5"/>
      <c r="S112" s="10"/>
      <c r="T112" s="10"/>
      <c r="U112" s="10"/>
    </row>
    <row r="113" ht="15.75" customHeight="1">
      <c r="A113" s="7"/>
      <c r="B113" s="1"/>
      <c r="C113" s="5"/>
      <c r="D113" s="5"/>
      <c r="E113" s="1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5"/>
      <c r="S113" s="10"/>
      <c r="T113" s="10"/>
      <c r="U113" s="10"/>
    </row>
    <row r="114" ht="15.75" customHeight="1">
      <c r="A114" s="7"/>
      <c r="B114" s="1"/>
      <c r="C114" s="5"/>
      <c r="D114" s="5"/>
      <c r="E114" s="1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5"/>
      <c r="S114" s="10"/>
      <c r="T114" s="10"/>
      <c r="U114" s="10"/>
    </row>
    <row r="115" ht="15.75" customHeight="1">
      <c r="A115" s="7"/>
      <c r="B115" s="1"/>
      <c r="C115" s="5"/>
      <c r="D115" s="5"/>
      <c r="E115" s="1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5"/>
      <c r="S115" s="10"/>
      <c r="T115" s="10"/>
      <c r="U115" s="10"/>
    </row>
    <row r="116" ht="15.75" customHeight="1">
      <c r="A116" s="7"/>
      <c r="B116" s="1"/>
      <c r="C116" s="5"/>
      <c r="D116" s="5"/>
      <c r="E116" s="1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5"/>
      <c r="S116" s="10"/>
      <c r="T116" s="10"/>
      <c r="U116" s="10"/>
    </row>
    <row r="117" ht="15.75" customHeight="1">
      <c r="A117" s="7"/>
      <c r="B117" s="1"/>
      <c r="C117" s="5"/>
      <c r="D117" s="5"/>
      <c r="E117" s="1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5"/>
      <c r="S117" s="10"/>
      <c r="T117" s="10"/>
      <c r="U117" s="10"/>
    </row>
    <row r="118" ht="15.75" customHeight="1">
      <c r="A118" s="7"/>
      <c r="B118" s="1"/>
      <c r="C118" s="5"/>
      <c r="D118" s="5"/>
      <c r="E118" s="1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5"/>
      <c r="S118" s="10"/>
      <c r="T118" s="10"/>
      <c r="U118" s="10"/>
    </row>
    <row r="119" ht="15.75" customHeight="1">
      <c r="A119" s="7"/>
      <c r="B119" s="1"/>
      <c r="C119" s="5"/>
      <c r="D119" s="5"/>
      <c r="E119" s="1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5"/>
      <c r="S119" s="10"/>
      <c r="T119" s="10"/>
      <c r="U119" s="10"/>
    </row>
    <row r="120" ht="15.75" customHeight="1">
      <c r="A120" s="7"/>
      <c r="B120" s="1"/>
      <c r="C120" s="5"/>
      <c r="D120" s="5"/>
      <c r="E120" s="1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5"/>
      <c r="S120" s="10"/>
      <c r="T120" s="10"/>
      <c r="U120" s="10"/>
    </row>
    <row r="121" ht="15.75" customHeight="1">
      <c r="A121" s="7"/>
      <c r="B121" s="1"/>
      <c r="C121" s="5"/>
      <c r="D121" s="5"/>
      <c r="E121" s="1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5"/>
      <c r="S121" s="10"/>
      <c r="T121" s="10"/>
      <c r="U121" s="10"/>
    </row>
    <row r="122" ht="15.75" customHeight="1">
      <c r="A122" s="7"/>
      <c r="B122" s="1"/>
      <c r="C122" s="5"/>
      <c r="D122" s="5"/>
      <c r="E122" s="1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5"/>
      <c r="S122" s="10"/>
      <c r="T122" s="10"/>
      <c r="U122" s="10"/>
    </row>
    <row r="123" ht="15.75" customHeight="1">
      <c r="A123" s="7"/>
      <c r="B123" s="1"/>
      <c r="C123" s="5"/>
      <c r="D123" s="5"/>
      <c r="E123" s="1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5"/>
      <c r="S123" s="10"/>
      <c r="T123" s="10"/>
      <c r="U123" s="10"/>
    </row>
    <row r="124" ht="15.75" customHeight="1">
      <c r="A124" s="7"/>
      <c r="B124" s="1"/>
      <c r="C124" s="5"/>
      <c r="D124" s="5"/>
      <c r="E124" s="1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5"/>
      <c r="S124" s="10"/>
      <c r="T124" s="10"/>
      <c r="U124" s="10"/>
    </row>
    <row r="125" ht="15.75" customHeight="1">
      <c r="A125" s="7"/>
      <c r="B125" s="1"/>
      <c r="C125" s="5"/>
      <c r="D125" s="5"/>
      <c r="E125" s="1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5"/>
      <c r="S125" s="10"/>
      <c r="T125" s="10"/>
      <c r="U125" s="10"/>
    </row>
    <row r="126" ht="15.75" customHeight="1">
      <c r="A126" s="7"/>
      <c r="B126" s="1"/>
      <c r="C126" s="5"/>
      <c r="D126" s="5"/>
      <c r="E126" s="1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5"/>
      <c r="S126" s="10"/>
      <c r="T126" s="10"/>
      <c r="U126" s="10"/>
    </row>
    <row r="127" ht="15.75" customHeight="1">
      <c r="A127" s="7"/>
      <c r="B127" s="1"/>
      <c r="C127" s="5"/>
      <c r="D127" s="5"/>
      <c r="E127" s="1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5"/>
      <c r="S127" s="10"/>
      <c r="T127" s="10"/>
      <c r="U127" s="10"/>
    </row>
    <row r="128" ht="15.75" customHeight="1">
      <c r="A128" s="7"/>
      <c r="B128" s="1"/>
      <c r="C128" s="5"/>
      <c r="D128" s="5"/>
      <c r="E128" s="1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5"/>
      <c r="S128" s="10"/>
      <c r="T128" s="10"/>
      <c r="U128" s="10"/>
    </row>
    <row r="129" ht="15.75" customHeight="1">
      <c r="A129" s="7"/>
      <c r="B129" s="1"/>
      <c r="C129" s="5"/>
      <c r="D129" s="5"/>
      <c r="E129" s="1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5"/>
      <c r="S129" s="10"/>
      <c r="T129" s="10"/>
      <c r="U129" s="10"/>
    </row>
    <row r="130" ht="15.75" customHeight="1">
      <c r="A130" s="7"/>
      <c r="B130" s="1"/>
      <c r="C130" s="5"/>
      <c r="D130" s="5"/>
      <c r="E130" s="1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5"/>
      <c r="S130" s="10"/>
      <c r="T130" s="10"/>
      <c r="U130" s="10"/>
    </row>
    <row r="131" ht="15.75" customHeight="1">
      <c r="A131" s="7"/>
      <c r="B131" s="1"/>
      <c r="C131" s="5"/>
      <c r="D131" s="5"/>
      <c r="E131" s="1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5"/>
      <c r="S131" s="10"/>
      <c r="T131" s="10"/>
      <c r="U131" s="10"/>
    </row>
    <row r="132" ht="15.75" customHeight="1">
      <c r="A132" s="7"/>
      <c r="B132" s="1"/>
      <c r="C132" s="5"/>
      <c r="D132" s="5"/>
      <c r="E132" s="1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5"/>
      <c r="S132" s="10"/>
      <c r="T132" s="10"/>
      <c r="U132" s="10"/>
    </row>
    <row r="133" ht="15.75" customHeight="1">
      <c r="A133" s="7"/>
      <c r="B133" s="1"/>
      <c r="C133" s="5"/>
      <c r="D133" s="5"/>
      <c r="E133" s="1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5"/>
      <c r="S133" s="10"/>
      <c r="T133" s="10"/>
      <c r="U133" s="10"/>
    </row>
    <row r="134" ht="15.75" customHeight="1">
      <c r="A134" s="7"/>
      <c r="B134" s="1"/>
      <c r="C134" s="5"/>
      <c r="D134" s="5"/>
      <c r="E134" s="1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5"/>
      <c r="S134" s="10"/>
      <c r="T134" s="10"/>
      <c r="U134" s="10"/>
    </row>
    <row r="135" ht="15.75" customHeight="1">
      <c r="A135" s="7"/>
      <c r="B135" s="1"/>
      <c r="C135" s="5"/>
      <c r="D135" s="5"/>
      <c r="E135" s="1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5"/>
      <c r="S135" s="10"/>
      <c r="T135" s="10"/>
      <c r="U135" s="10"/>
    </row>
    <row r="136" ht="15.75" customHeight="1">
      <c r="A136" s="7"/>
      <c r="B136" s="1"/>
      <c r="C136" s="5"/>
      <c r="D136" s="5"/>
      <c r="E136" s="1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5"/>
      <c r="S136" s="10"/>
      <c r="T136" s="10"/>
      <c r="U136" s="10"/>
    </row>
    <row r="137" ht="15.75" customHeight="1">
      <c r="A137" s="7"/>
      <c r="B137" s="1"/>
      <c r="C137" s="5"/>
      <c r="D137" s="5"/>
      <c r="E137" s="1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5"/>
      <c r="S137" s="10"/>
      <c r="T137" s="10"/>
      <c r="U137" s="10"/>
    </row>
    <row r="138" ht="15.75" customHeight="1">
      <c r="A138" s="7"/>
      <c r="B138" s="1"/>
      <c r="C138" s="5"/>
      <c r="D138" s="5"/>
      <c r="E138" s="1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5"/>
      <c r="S138" s="10"/>
      <c r="T138" s="10"/>
      <c r="U138" s="10"/>
    </row>
    <row r="139" ht="15.75" customHeight="1">
      <c r="A139" s="7"/>
      <c r="B139" s="1"/>
      <c r="C139" s="5"/>
      <c r="D139" s="5"/>
      <c r="E139" s="1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5"/>
      <c r="S139" s="10"/>
      <c r="T139" s="10"/>
      <c r="U139" s="10"/>
    </row>
    <row r="140" ht="15.75" customHeight="1">
      <c r="A140" s="7"/>
      <c r="B140" s="1"/>
      <c r="C140" s="5"/>
      <c r="D140" s="5"/>
      <c r="E140" s="1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5"/>
      <c r="S140" s="10"/>
      <c r="T140" s="10"/>
      <c r="U140" s="10"/>
    </row>
    <row r="141" ht="15.75" customHeight="1">
      <c r="A141" s="7"/>
      <c r="B141" s="1"/>
      <c r="C141" s="5"/>
      <c r="D141" s="5"/>
      <c r="E141" s="1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5"/>
      <c r="S141" s="10"/>
      <c r="T141" s="10"/>
      <c r="U141" s="10"/>
    </row>
    <row r="142" ht="15.75" customHeight="1">
      <c r="A142" s="7"/>
      <c r="B142" s="1"/>
      <c r="C142" s="5"/>
      <c r="D142" s="5"/>
      <c r="E142" s="1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5"/>
      <c r="S142" s="10"/>
      <c r="T142" s="10"/>
      <c r="U142" s="10"/>
    </row>
    <row r="143" ht="15.75" customHeight="1">
      <c r="A143" s="7"/>
      <c r="B143" s="1"/>
      <c r="C143" s="5"/>
      <c r="D143" s="5"/>
      <c r="E143" s="1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5"/>
      <c r="S143" s="10"/>
      <c r="T143" s="10"/>
      <c r="U143" s="10"/>
    </row>
    <row r="144" ht="15.75" customHeight="1">
      <c r="A144" s="7"/>
      <c r="B144" s="1"/>
      <c r="C144" s="5"/>
      <c r="D144" s="5"/>
      <c r="E144" s="1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5"/>
      <c r="S144" s="10"/>
      <c r="T144" s="10"/>
      <c r="U144" s="10"/>
    </row>
    <row r="145" ht="15.75" customHeight="1">
      <c r="A145" s="7"/>
      <c r="B145" s="1"/>
      <c r="C145" s="5"/>
      <c r="D145" s="5"/>
      <c r="E145" s="1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5"/>
      <c r="S145" s="10"/>
      <c r="T145" s="10"/>
      <c r="U145" s="10"/>
    </row>
    <row r="146" ht="15.75" customHeight="1">
      <c r="A146" s="7"/>
      <c r="B146" s="1"/>
      <c r="C146" s="5"/>
      <c r="D146" s="5"/>
      <c r="E146" s="1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5"/>
      <c r="S146" s="10"/>
      <c r="T146" s="10"/>
      <c r="U146" s="10"/>
    </row>
    <row r="147" ht="15.75" customHeight="1">
      <c r="A147" s="7"/>
      <c r="B147" s="1"/>
      <c r="C147" s="5"/>
      <c r="D147" s="5"/>
      <c r="E147" s="1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5"/>
      <c r="S147" s="10"/>
      <c r="T147" s="10"/>
      <c r="U147" s="10"/>
    </row>
    <row r="148" ht="15.75" customHeight="1">
      <c r="A148" s="7"/>
      <c r="B148" s="1"/>
      <c r="C148" s="5"/>
      <c r="D148" s="5"/>
      <c r="E148" s="1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5"/>
      <c r="S148" s="10"/>
      <c r="T148" s="10"/>
      <c r="U148" s="10"/>
    </row>
    <row r="149" ht="15.75" customHeight="1">
      <c r="A149" s="7"/>
      <c r="B149" s="1"/>
      <c r="C149" s="5"/>
      <c r="D149" s="5"/>
      <c r="E149" s="1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5"/>
      <c r="S149" s="10"/>
      <c r="T149" s="10"/>
      <c r="U149" s="10"/>
    </row>
    <row r="150" ht="15.75" customHeight="1">
      <c r="A150" s="7"/>
      <c r="B150" s="1"/>
      <c r="C150" s="5"/>
      <c r="D150" s="5"/>
      <c r="E150" s="1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5"/>
      <c r="S150" s="10"/>
      <c r="T150" s="10"/>
      <c r="U150" s="10"/>
    </row>
    <row r="151" ht="15.75" customHeight="1">
      <c r="A151" s="7"/>
      <c r="B151" s="1"/>
      <c r="C151" s="5"/>
      <c r="D151" s="5"/>
      <c r="E151" s="1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5"/>
      <c r="S151" s="10"/>
      <c r="T151" s="10"/>
      <c r="U151" s="10"/>
    </row>
    <row r="152" ht="15.75" customHeight="1">
      <c r="A152" s="7"/>
      <c r="B152" s="1"/>
      <c r="C152" s="5"/>
      <c r="D152" s="5"/>
      <c r="E152" s="1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5"/>
      <c r="S152" s="10"/>
      <c r="T152" s="10"/>
      <c r="U152" s="10"/>
    </row>
    <row r="153" ht="15.75" customHeight="1">
      <c r="A153" s="7"/>
      <c r="B153" s="1"/>
      <c r="C153" s="5"/>
      <c r="D153" s="5"/>
      <c r="E153" s="1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5"/>
      <c r="S153" s="10"/>
      <c r="T153" s="10"/>
      <c r="U153" s="10"/>
    </row>
    <row r="154" ht="15.75" customHeight="1">
      <c r="A154" s="7"/>
      <c r="B154" s="1"/>
      <c r="C154" s="5"/>
      <c r="D154" s="5"/>
      <c r="E154" s="1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5"/>
      <c r="S154" s="10"/>
      <c r="T154" s="10"/>
      <c r="U154" s="10"/>
    </row>
    <row r="155" ht="15.75" customHeight="1">
      <c r="A155" s="7"/>
      <c r="B155" s="1"/>
      <c r="C155" s="5"/>
      <c r="D155" s="5"/>
      <c r="E155" s="1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5"/>
      <c r="S155" s="10"/>
      <c r="T155" s="10"/>
      <c r="U155" s="10"/>
    </row>
    <row r="156" ht="15.75" customHeight="1">
      <c r="A156" s="7"/>
      <c r="B156" s="1"/>
      <c r="C156" s="5"/>
      <c r="D156" s="5"/>
      <c r="E156" s="1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5"/>
      <c r="S156" s="10"/>
      <c r="T156" s="10"/>
      <c r="U156" s="10"/>
    </row>
    <row r="157" ht="15.75" customHeight="1">
      <c r="A157" s="7"/>
      <c r="B157" s="1"/>
      <c r="C157" s="5"/>
      <c r="D157" s="5"/>
      <c r="E157" s="1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5"/>
      <c r="S157" s="10"/>
      <c r="T157" s="10"/>
      <c r="U157" s="10"/>
    </row>
    <row r="158" ht="15.75" customHeight="1">
      <c r="A158" s="7"/>
      <c r="B158" s="1"/>
      <c r="C158" s="5"/>
      <c r="D158" s="5"/>
      <c r="E158" s="1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5"/>
      <c r="S158" s="10"/>
      <c r="T158" s="10"/>
      <c r="U158" s="10"/>
    </row>
    <row r="159" ht="15.75" customHeight="1">
      <c r="A159" s="7"/>
      <c r="B159" s="1"/>
      <c r="C159" s="5"/>
      <c r="D159" s="5"/>
      <c r="E159" s="1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5"/>
      <c r="S159" s="10"/>
      <c r="T159" s="10"/>
      <c r="U159" s="10"/>
    </row>
    <row r="160" ht="15.75" customHeight="1">
      <c r="A160" s="7"/>
      <c r="B160" s="1"/>
      <c r="C160" s="5"/>
      <c r="D160" s="5"/>
      <c r="E160" s="1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5"/>
      <c r="S160" s="10"/>
      <c r="T160" s="10"/>
      <c r="U160" s="10"/>
    </row>
    <row r="161" ht="15.75" customHeight="1">
      <c r="A161" s="7"/>
      <c r="B161" s="1"/>
      <c r="C161" s="5"/>
      <c r="D161" s="5"/>
      <c r="E161" s="1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5"/>
      <c r="S161" s="10"/>
      <c r="T161" s="10"/>
      <c r="U161" s="10"/>
    </row>
    <row r="162" ht="15.75" customHeight="1">
      <c r="A162" s="7"/>
      <c r="B162" s="1"/>
      <c r="C162" s="5"/>
      <c r="D162" s="5"/>
      <c r="E162" s="1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5"/>
      <c r="S162" s="10"/>
      <c r="T162" s="10"/>
      <c r="U162" s="10"/>
    </row>
    <row r="163" ht="15.75" customHeight="1">
      <c r="A163" s="7"/>
      <c r="B163" s="1"/>
      <c r="C163" s="5"/>
      <c r="D163" s="5"/>
      <c r="E163" s="1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5"/>
      <c r="S163" s="10"/>
      <c r="T163" s="10"/>
      <c r="U163" s="10"/>
    </row>
    <row r="164" ht="15.75" customHeight="1">
      <c r="A164" s="7"/>
      <c r="B164" s="1"/>
      <c r="C164" s="5"/>
      <c r="D164" s="5"/>
      <c r="E164" s="1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5"/>
      <c r="S164" s="10"/>
      <c r="T164" s="10"/>
      <c r="U164" s="10"/>
    </row>
    <row r="165" ht="15.75" customHeight="1">
      <c r="A165" s="7"/>
      <c r="B165" s="1"/>
      <c r="C165" s="5"/>
      <c r="D165" s="5"/>
      <c r="E165" s="1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5"/>
      <c r="S165" s="10"/>
      <c r="T165" s="10"/>
      <c r="U165" s="10"/>
    </row>
    <row r="166" ht="15.75" customHeight="1">
      <c r="A166" s="7"/>
      <c r="B166" s="1"/>
      <c r="C166" s="5"/>
      <c r="D166" s="5"/>
      <c r="E166" s="1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5"/>
      <c r="S166" s="10"/>
      <c r="T166" s="10"/>
      <c r="U166" s="10"/>
    </row>
    <row r="167" ht="15.75" customHeight="1">
      <c r="A167" s="7"/>
      <c r="B167" s="1"/>
      <c r="C167" s="5"/>
      <c r="D167" s="5"/>
      <c r="E167" s="1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5"/>
      <c r="S167" s="10"/>
      <c r="T167" s="10"/>
      <c r="U167" s="10"/>
    </row>
    <row r="168" ht="15.75" customHeight="1">
      <c r="A168" s="7"/>
      <c r="B168" s="1"/>
      <c r="C168" s="5"/>
      <c r="D168" s="5"/>
      <c r="E168" s="1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5"/>
      <c r="S168" s="10"/>
      <c r="T168" s="10"/>
      <c r="U168" s="10"/>
    </row>
    <row r="169" ht="15.75" customHeight="1">
      <c r="A169" s="7"/>
      <c r="B169" s="1"/>
      <c r="C169" s="5"/>
      <c r="D169" s="5"/>
      <c r="E169" s="1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5"/>
      <c r="S169" s="10"/>
      <c r="T169" s="10"/>
      <c r="U169" s="10"/>
    </row>
    <row r="170" ht="15.75" customHeight="1">
      <c r="A170" s="7"/>
      <c r="B170" s="1"/>
      <c r="C170" s="5"/>
      <c r="D170" s="5"/>
      <c r="E170" s="1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5"/>
      <c r="S170" s="10"/>
      <c r="T170" s="10"/>
      <c r="U170" s="10"/>
    </row>
    <row r="171" ht="15.75" customHeight="1">
      <c r="A171" s="7"/>
      <c r="B171" s="1"/>
      <c r="C171" s="5"/>
      <c r="D171" s="5"/>
      <c r="E171" s="1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5"/>
      <c r="S171" s="10"/>
      <c r="T171" s="10"/>
      <c r="U171" s="10"/>
    </row>
    <row r="172" ht="15.75" customHeight="1">
      <c r="A172" s="7"/>
      <c r="B172" s="1"/>
      <c r="C172" s="5"/>
      <c r="D172" s="5"/>
      <c r="E172" s="1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5"/>
      <c r="S172" s="10"/>
      <c r="T172" s="10"/>
      <c r="U172" s="10"/>
    </row>
    <row r="173" ht="15.75" customHeight="1">
      <c r="A173" s="7"/>
      <c r="B173" s="1"/>
      <c r="C173" s="5"/>
      <c r="D173" s="5"/>
      <c r="E173" s="1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5"/>
      <c r="S173" s="10"/>
      <c r="T173" s="10"/>
      <c r="U173" s="10"/>
    </row>
    <row r="174" ht="15.75" customHeight="1">
      <c r="A174" s="7"/>
      <c r="B174" s="1"/>
      <c r="C174" s="5"/>
      <c r="D174" s="5"/>
      <c r="E174" s="1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5"/>
      <c r="S174" s="10"/>
      <c r="T174" s="10"/>
      <c r="U174" s="10"/>
    </row>
    <row r="175" ht="15.75" customHeight="1">
      <c r="A175" s="7"/>
      <c r="B175" s="1"/>
      <c r="C175" s="5"/>
      <c r="D175" s="5"/>
      <c r="E175" s="1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5"/>
      <c r="S175" s="10"/>
      <c r="T175" s="10"/>
      <c r="U175" s="10"/>
    </row>
    <row r="176" ht="15.75" customHeight="1">
      <c r="A176" s="7"/>
      <c r="B176" s="1"/>
      <c r="C176" s="5"/>
      <c r="D176" s="5"/>
      <c r="E176" s="1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5"/>
      <c r="S176" s="10"/>
      <c r="T176" s="10"/>
      <c r="U176" s="10"/>
    </row>
    <row r="177" ht="15.75" customHeight="1">
      <c r="A177" s="7"/>
      <c r="B177" s="1"/>
      <c r="C177" s="5"/>
      <c r="D177" s="5"/>
      <c r="E177" s="1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5"/>
      <c r="S177" s="10"/>
      <c r="T177" s="10"/>
      <c r="U177" s="10"/>
    </row>
    <row r="178" ht="15.75" customHeight="1">
      <c r="A178" s="7"/>
      <c r="B178" s="1"/>
      <c r="C178" s="5"/>
      <c r="D178" s="5"/>
      <c r="E178" s="1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5"/>
      <c r="S178" s="10"/>
      <c r="T178" s="10"/>
      <c r="U178" s="10"/>
    </row>
    <row r="179" ht="15.75" customHeight="1">
      <c r="A179" s="7"/>
      <c r="B179" s="1"/>
      <c r="C179" s="5"/>
      <c r="D179" s="5"/>
      <c r="E179" s="1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5"/>
      <c r="S179" s="10"/>
      <c r="T179" s="10"/>
      <c r="U179" s="10"/>
    </row>
    <row r="180" ht="15.75" customHeight="1">
      <c r="A180" s="7"/>
      <c r="B180" s="1"/>
      <c r="C180" s="5"/>
      <c r="D180" s="5"/>
      <c r="E180" s="1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5"/>
      <c r="S180" s="10"/>
      <c r="T180" s="10"/>
      <c r="U180" s="10"/>
    </row>
    <row r="181" ht="15.75" customHeight="1">
      <c r="A181" s="7"/>
      <c r="B181" s="1"/>
      <c r="C181" s="5"/>
      <c r="D181" s="5"/>
      <c r="E181" s="1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5"/>
      <c r="S181" s="10"/>
      <c r="T181" s="10"/>
      <c r="U181" s="10"/>
    </row>
    <row r="182" ht="15.75" customHeight="1">
      <c r="A182" s="7"/>
      <c r="B182" s="1"/>
      <c r="C182" s="5"/>
      <c r="D182" s="5"/>
      <c r="E182" s="1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5"/>
      <c r="S182" s="10"/>
      <c r="T182" s="10"/>
      <c r="U182" s="10"/>
    </row>
    <row r="183" ht="15.75" customHeight="1">
      <c r="A183" s="7"/>
      <c r="B183" s="1"/>
      <c r="C183" s="5"/>
      <c r="D183" s="5"/>
      <c r="E183" s="1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5"/>
      <c r="S183" s="10"/>
      <c r="T183" s="10"/>
      <c r="U183" s="10"/>
    </row>
    <row r="184" ht="15.75" customHeight="1">
      <c r="A184" s="7"/>
      <c r="B184" s="1"/>
      <c r="C184" s="5"/>
      <c r="D184" s="5"/>
      <c r="E184" s="1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5"/>
      <c r="S184" s="10"/>
      <c r="T184" s="10"/>
      <c r="U184" s="10"/>
    </row>
    <row r="185" ht="15.75" customHeight="1">
      <c r="A185" s="7"/>
      <c r="B185" s="1"/>
      <c r="C185" s="5"/>
      <c r="D185" s="5"/>
      <c r="E185" s="1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5"/>
      <c r="S185" s="10"/>
      <c r="T185" s="10"/>
      <c r="U185" s="10"/>
    </row>
    <row r="186" ht="15.75" customHeight="1">
      <c r="A186" s="7"/>
      <c r="B186" s="1"/>
      <c r="C186" s="5"/>
      <c r="D186" s="5"/>
      <c r="E186" s="1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5"/>
      <c r="S186" s="10"/>
      <c r="T186" s="10"/>
      <c r="U186" s="10"/>
    </row>
    <row r="187" ht="15.75" customHeight="1">
      <c r="A187" s="7"/>
      <c r="B187" s="1"/>
      <c r="C187" s="5"/>
      <c r="D187" s="5"/>
      <c r="E187" s="1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5"/>
      <c r="S187" s="10"/>
      <c r="T187" s="10"/>
      <c r="U187" s="10"/>
    </row>
    <row r="188" ht="15.75" customHeight="1">
      <c r="A188" s="7"/>
      <c r="B188" s="1"/>
      <c r="C188" s="5"/>
      <c r="D188" s="5"/>
      <c r="E188" s="1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5"/>
      <c r="S188" s="10"/>
      <c r="T188" s="10"/>
      <c r="U188" s="10"/>
    </row>
    <row r="189" ht="15.75" customHeight="1">
      <c r="A189" s="7"/>
      <c r="B189" s="1"/>
      <c r="C189" s="5"/>
      <c r="D189" s="5"/>
      <c r="E189" s="1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5"/>
      <c r="S189" s="10"/>
      <c r="T189" s="10"/>
      <c r="U189" s="10"/>
    </row>
    <row r="190" ht="15.75" customHeight="1">
      <c r="A190" s="7"/>
      <c r="B190" s="1"/>
      <c r="C190" s="5"/>
      <c r="D190" s="5"/>
      <c r="E190" s="1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5"/>
      <c r="S190" s="10"/>
      <c r="T190" s="10"/>
      <c r="U190" s="10"/>
    </row>
    <row r="191" ht="15.75" customHeight="1">
      <c r="A191" s="7"/>
      <c r="B191" s="1"/>
      <c r="C191" s="5"/>
      <c r="D191" s="5"/>
      <c r="E191" s="1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5"/>
      <c r="S191" s="10"/>
      <c r="T191" s="10"/>
      <c r="U191" s="10"/>
    </row>
    <row r="192" ht="15.75" customHeight="1">
      <c r="A192" s="7"/>
      <c r="B192" s="1"/>
      <c r="C192" s="5"/>
      <c r="D192" s="5"/>
      <c r="E192" s="1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5"/>
      <c r="S192" s="10"/>
      <c r="T192" s="10"/>
      <c r="U192" s="10"/>
    </row>
    <row r="193" ht="15.75" customHeight="1">
      <c r="A193" s="7"/>
      <c r="B193" s="1"/>
      <c r="C193" s="5"/>
      <c r="D193" s="5"/>
      <c r="E193" s="1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5"/>
      <c r="S193" s="10"/>
      <c r="T193" s="10"/>
      <c r="U193" s="10"/>
    </row>
    <row r="194" ht="15.75" customHeight="1">
      <c r="A194" s="7"/>
      <c r="B194" s="1"/>
      <c r="C194" s="5"/>
      <c r="D194" s="5"/>
      <c r="E194" s="1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5"/>
      <c r="S194" s="10"/>
      <c r="T194" s="10"/>
      <c r="U194" s="10"/>
    </row>
    <row r="195" ht="15.75" customHeight="1">
      <c r="A195" s="7"/>
      <c r="B195" s="1"/>
      <c r="C195" s="5"/>
      <c r="D195" s="5"/>
      <c r="E195" s="1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5"/>
      <c r="S195" s="10"/>
      <c r="T195" s="10"/>
      <c r="U195" s="10"/>
    </row>
    <row r="196" ht="15.75" customHeight="1">
      <c r="A196" s="7"/>
      <c r="B196" s="1"/>
      <c r="C196" s="5"/>
      <c r="D196" s="5"/>
      <c r="E196" s="1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5"/>
      <c r="S196" s="10"/>
      <c r="T196" s="10"/>
      <c r="U196" s="10"/>
    </row>
    <row r="197" ht="15.75" customHeight="1">
      <c r="A197" s="7"/>
      <c r="B197" s="1"/>
      <c r="C197" s="5"/>
      <c r="D197" s="5"/>
      <c r="E197" s="1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5"/>
      <c r="S197" s="10"/>
      <c r="T197" s="10"/>
      <c r="U197" s="10"/>
    </row>
    <row r="198" ht="15.75" customHeight="1">
      <c r="A198" s="7"/>
      <c r="B198" s="1"/>
      <c r="C198" s="5"/>
      <c r="D198" s="5"/>
      <c r="E198" s="1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5"/>
      <c r="S198" s="10"/>
      <c r="T198" s="10"/>
      <c r="U198" s="10"/>
    </row>
    <row r="199" ht="15.75" customHeight="1">
      <c r="A199" s="7"/>
      <c r="B199" s="1"/>
      <c r="C199" s="5"/>
      <c r="D199" s="5"/>
      <c r="E199" s="1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5"/>
      <c r="S199" s="10"/>
      <c r="T199" s="10"/>
      <c r="U199" s="10"/>
    </row>
    <row r="200" ht="15.75" customHeight="1">
      <c r="A200" s="7"/>
      <c r="B200" s="1"/>
      <c r="C200" s="5"/>
      <c r="D200" s="5"/>
      <c r="E200" s="1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5"/>
      <c r="S200" s="10"/>
      <c r="T200" s="10"/>
      <c r="U200" s="10"/>
    </row>
    <row r="201" ht="15.75" customHeight="1">
      <c r="A201" s="7"/>
      <c r="B201" s="1"/>
      <c r="C201" s="5"/>
      <c r="D201" s="5"/>
      <c r="E201" s="1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5"/>
      <c r="S201" s="10"/>
      <c r="T201" s="10"/>
      <c r="U201" s="10"/>
    </row>
    <row r="202" ht="15.75" customHeight="1">
      <c r="A202" s="7"/>
      <c r="B202" s="1"/>
      <c r="C202" s="5"/>
      <c r="D202" s="5"/>
      <c r="E202" s="1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5"/>
      <c r="S202" s="10"/>
      <c r="T202" s="10"/>
      <c r="U202" s="10"/>
    </row>
    <row r="203" ht="15.75" customHeight="1">
      <c r="A203" s="7"/>
      <c r="B203" s="1"/>
      <c r="C203" s="5"/>
      <c r="D203" s="5"/>
      <c r="E203" s="1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5"/>
      <c r="S203" s="10"/>
      <c r="T203" s="10"/>
      <c r="U203" s="10"/>
    </row>
    <row r="204" ht="15.75" customHeight="1">
      <c r="A204" s="7"/>
      <c r="B204" s="1"/>
      <c r="C204" s="5"/>
      <c r="D204" s="5"/>
      <c r="E204" s="1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5"/>
      <c r="S204" s="10"/>
      <c r="T204" s="10"/>
      <c r="U204" s="10"/>
    </row>
    <row r="205" ht="15.75" customHeight="1">
      <c r="A205" s="7"/>
      <c r="B205" s="1"/>
      <c r="C205" s="5"/>
      <c r="D205" s="5"/>
      <c r="E205" s="1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5"/>
      <c r="S205" s="10"/>
      <c r="T205" s="10"/>
      <c r="U205" s="10"/>
    </row>
    <row r="206" ht="15.75" customHeight="1">
      <c r="A206" s="7"/>
      <c r="B206" s="1"/>
      <c r="C206" s="5"/>
      <c r="D206" s="5"/>
      <c r="E206" s="1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5"/>
      <c r="S206" s="10"/>
      <c r="T206" s="10"/>
      <c r="U206" s="10"/>
    </row>
    <row r="207" ht="15.75" customHeight="1">
      <c r="A207" s="7"/>
      <c r="B207" s="1"/>
      <c r="C207" s="5"/>
      <c r="D207" s="5"/>
      <c r="E207" s="1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5"/>
      <c r="S207" s="10"/>
      <c r="T207" s="10"/>
      <c r="U207" s="10"/>
    </row>
    <row r="208" ht="15.75" customHeight="1">
      <c r="A208" s="7"/>
      <c r="B208" s="1"/>
      <c r="C208" s="5"/>
      <c r="D208" s="5"/>
      <c r="E208" s="1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5"/>
      <c r="S208" s="10"/>
      <c r="T208" s="10"/>
      <c r="U208" s="10"/>
    </row>
    <row r="209" ht="15.75" customHeight="1">
      <c r="A209" s="7"/>
      <c r="B209" s="1"/>
      <c r="C209" s="5"/>
      <c r="D209" s="5"/>
      <c r="E209" s="1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5"/>
      <c r="S209" s="10"/>
      <c r="T209" s="10"/>
      <c r="U209" s="10"/>
    </row>
    <row r="210" ht="15.75" customHeight="1">
      <c r="A210" s="7"/>
      <c r="B210" s="1"/>
      <c r="C210" s="5"/>
      <c r="D210" s="5"/>
      <c r="E210" s="1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5"/>
      <c r="S210" s="10"/>
      <c r="T210" s="10"/>
      <c r="U210" s="10"/>
    </row>
    <row r="211" ht="15.75" customHeight="1">
      <c r="A211" s="7"/>
      <c r="B211" s="1"/>
      <c r="C211" s="5"/>
      <c r="D211" s="5"/>
      <c r="E211" s="1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5"/>
      <c r="S211" s="10"/>
      <c r="T211" s="10"/>
      <c r="U211" s="10"/>
    </row>
    <row r="212" ht="15.75" customHeight="1">
      <c r="A212" s="7"/>
      <c r="B212" s="1"/>
      <c r="C212" s="5"/>
      <c r="D212" s="5"/>
      <c r="E212" s="1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5"/>
      <c r="S212" s="10"/>
      <c r="T212" s="10"/>
      <c r="U212" s="10"/>
    </row>
    <row r="213" ht="15.75" customHeight="1">
      <c r="A213" s="7"/>
      <c r="B213" s="1"/>
      <c r="C213" s="5"/>
      <c r="D213" s="5"/>
      <c r="E213" s="1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5"/>
      <c r="S213" s="10"/>
      <c r="T213" s="10"/>
      <c r="U213" s="10"/>
    </row>
    <row r="214" ht="15.75" customHeight="1">
      <c r="A214" s="7"/>
      <c r="B214" s="1"/>
      <c r="C214" s="5"/>
      <c r="D214" s="5"/>
      <c r="E214" s="1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5"/>
      <c r="S214" s="10"/>
      <c r="T214" s="10"/>
      <c r="U214" s="10"/>
    </row>
    <row r="215" ht="15.75" customHeight="1">
      <c r="A215" s="7"/>
      <c r="B215" s="1"/>
      <c r="C215" s="5"/>
      <c r="D215" s="5"/>
      <c r="E215" s="1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5"/>
      <c r="S215" s="10"/>
      <c r="T215" s="10"/>
      <c r="U215" s="10"/>
    </row>
    <row r="216" ht="15.75" customHeight="1">
      <c r="A216" s="7"/>
      <c r="B216" s="1"/>
      <c r="C216" s="5"/>
      <c r="D216" s="5"/>
      <c r="E216" s="1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5"/>
      <c r="S216" s="10"/>
      <c r="T216" s="10"/>
      <c r="U216" s="10"/>
    </row>
    <row r="217" ht="15.75" customHeight="1">
      <c r="A217" s="7"/>
      <c r="B217" s="1"/>
      <c r="C217" s="5"/>
      <c r="D217" s="5"/>
      <c r="E217" s="1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5"/>
      <c r="S217" s="10"/>
      <c r="T217" s="10"/>
      <c r="U217" s="10"/>
    </row>
    <row r="218" ht="15.75" customHeight="1">
      <c r="A218" s="7"/>
      <c r="B218" s="1"/>
      <c r="C218" s="5"/>
      <c r="D218" s="5"/>
      <c r="E218" s="1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5"/>
      <c r="S218" s="10"/>
      <c r="T218" s="10"/>
      <c r="U218" s="10"/>
    </row>
    <row r="219" ht="15.75" customHeight="1">
      <c r="A219" s="7"/>
      <c r="B219" s="1"/>
      <c r="C219" s="5"/>
      <c r="D219" s="5"/>
      <c r="E219" s="1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5"/>
      <c r="S219" s="10"/>
      <c r="T219" s="10"/>
      <c r="U219" s="10"/>
    </row>
    <row r="220" ht="15.75" customHeight="1">
      <c r="A220" s="7"/>
      <c r="B220" s="1"/>
      <c r="C220" s="5"/>
      <c r="D220" s="5"/>
      <c r="E220" s="1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5"/>
      <c r="S220" s="10"/>
      <c r="T220" s="10"/>
      <c r="U220" s="10"/>
    </row>
    <row r="221" ht="15.75" customHeight="1">
      <c r="A221" s="7"/>
      <c r="B221" s="1"/>
      <c r="C221" s="5"/>
      <c r="D221" s="5"/>
      <c r="E221" s="1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5"/>
      <c r="S221" s="10"/>
      <c r="T221" s="10"/>
      <c r="U221" s="10"/>
    </row>
    <row r="222" ht="15.75" customHeight="1">
      <c r="A222" s="7"/>
      <c r="B222" s="1"/>
      <c r="C222" s="5"/>
      <c r="D222" s="5"/>
      <c r="E222" s="1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5"/>
      <c r="S222" s="10"/>
      <c r="T222" s="10"/>
      <c r="U222" s="10"/>
    </row>
    <row r="223" ht="15.75" customHeight="1">
      <c r="A223" s="7"/>
      <c r="B223" s="1"/>
      <c r="C223" s="5"/>
      <c r="D223" s="5"/>
      <c r="E223" s="1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5"/>
      <c r="S223" s="10"/>
      <c r="T223" s="10"/>
      <c r="U223" s="10"/>
    </row>
    <row r="224" ht="15.75" customHeight="1">
      <c r="A224" s="7"/>
      <c r="B224" s="1"/>
      <c r="C224" s="5"/>
      <c r="D224" s="5"/>
      <c r="E224" s="1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5"/>
      <c r="S224" s="10"/>
      <c r="T224" s="10"/>
      <c r="U224" s="10"/>
    </row>
    <row r="225" ht="15.75" customHeight="1">
      <c r="A225" s="7"/>
      <c r="B225" s="1"/>
      <c r="C225" s="5"/>
      <c r="D225" s="5"/>
      <c r="E225" s="1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5"/>
      <c r="S225" s="10"/>
      <c r="T225" s="10"/>
      <c r="U225" s="10"/>
    </row>
    <row r="226" ht="15.75" customHeight="1">
      <c r="A226" s="7"/>
      <c r="B226" s="1"/>
      <c r="C226" s="5"/>
      <c r="D226" s="5"/>
      <c r="E226" s="1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5"/>
      <c r="S226" s="10"/>
      <c r="T226" s="10"/>
      <c r="U226" s="10"/>
    </row>
    <row r="227" ht="15.75" customHeight="1">
      <c r="A227" s="7"/>
      <c r="B227" s="1"/>
      <c r="C227" s="5"/>
      <c r="D227" s="5"/>
      <c r="E227" s="1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5"/>
      <c r="S227" s="10"/>
      <c r="T227" s="10"/>
      <c r="U227" s="10"/>
    </row>
    <row r="228" ht="15.75" customHeight="1">
      <c r="A228" s="7"/>
      <c r="B228" s="1"/>
      <c r="C228" s="5"/>
      <c r="D228" s="5"/>
      <c r="E228" s="1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5"/>
      <c r="S228" s="10"/>
      <c r="T228" s="10"/>
      <c r="U228" s="10"/>
    </row>
    <row r="229" ht="15.75" customHeight="1">
      <c r="A229" s="7"/>
      <c r="B229" s="1"/>
      <c r="C229" s="5"/>
      <c r="D229" s="5"/>
      <c r="E229" s="1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5"/>
      <c r="S229" s="10"/>
      <c r="T229" s="10"/>
      <c r="U229" s="10"/>
    </row>
    <row r="230" ht="15.75" customHeight="1">
      <c r="A230" s="7"/>
      <c r="B230" s="1"/>
      <c r="C230" s="5"/>
      <c r="D230" s="5"/>
      <c r="E230" s="1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5"/>
      <c r="S230" s="10"/>
      <c r="T230" s="10"/>
      <c r="U230" s="10"/>
    </row>
    <row r="231" ht="15.75" customHeight="1">
      <c r="A231" s="7"/>
      <c r="B231" s="1"/>
      <c r="C231" s="5"/>
      <c r="D231" s="5"/>
      <c r="E231" s="1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5"/>
      <c r="S231" s="10"/>
      <c r="T231" s="10"/>
      <c r="U231" s="10"/>
    </row>
    <row r="232" ht="15.75" customHeight="1">
      <c r="A232" s="7"/>
      <c r="B232" s="1"/>
      <c r="C232" s="5"/>
      <c r="D232" s="5"/>
      <c r="E232" s="1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5"/>
      <c r="S232" s="10"/>
      <c r="T232" s="10"/>
      <c r="U232" s="10"/>
    </row>
    <row r="233" ht="15.75" customHeight="1">
      <c r="A233" s="7"/>
      <c r="B233" s="1"/>
      <c r="C233" s="5"/>
      <c r="D233" s="5"/>
      <c r="E233" s="1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5"/>
      <c r="S233" s="10"/>
      <c r="T233" s="10"/>
      <c r="U233" s="10"/>
    </row>
    <row r="234" ht="15.75" customHeight="1">
      <c r="A234" s="7"/>
      <c r="B234" s="1"/>
      <c r="C234" s="5"/>
      <c r="D234" s="5"/>
      <c r="E234" s="1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5"/>
      <c r="S234" s="10"/>
      <c r="T234" s="10"/>
      <c r="U234" s="10"/>
    </row>
    <row r="235" ht="15.75" customHeight="1">
      <c r="A235" s="7"/>
      <c r="B235" s="1"/>
      <c r="C235" s="5"/>
      <c r="D235" s="5"/>
      <c r="E235" s="1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5"/>
      <c r="S235" s="10"/>
      <c r="T235" s="10"/>
      <c r="U235" s="10"/>
    </row>
    <row r="236" ht="15.75" customHeight="1">
      <c r="A236" s="7"/>
      <c r="B236" s="1"/>
      <c r="C236" s="5"/>
      <c r="D236" s="5"/>
      <c r="E236" s="1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5"/>
      <c r="S236" s="10"/>
      <c r="T236" s="10"/>
      <c r="U236" s="10"/>
    </row>
    <row r="237" ht="15.75" customHeight="1">
      <c r="A237" s="7"/>
      <c r="B237" s="1"/>
      <c r="C237" s="5"/>
      <c r="D237" s="5"/>
      <c r="E237" s="1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5"/>
      <c r="S237" s="10"/>
      <c r="T237" s="10"/>
      <c r="U237" s="10"/>
    </row>
    <row r="238" ht="15.75" customHeight="1">
      <c r="A238" s="7"/>
      <c r="B238" s="1"/>
      <c r="C238" s="5"/>
      <c r="D238" s="5"/>
      <c r="E238" s="1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5"/>
      <c r="S238" s="10"/>
      <c r="T238" s="10"/>
      <c r="U238" s="10"/>
    </row>
    <row r="239" ht="15.75" customHeight="1">
      <c r="A239" s="7"/>
      <c r="B239" s="1"/>
      <c r="C239" s="5"/>
      <c r="D239" s="5"/>
      <c r="E239" s="1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5"/>
      <c r="S239" s="10"/>
      <c r="T239" s="10"/>
      <c r="U239" s="10"/>
    </row>
    <row r="240" ht="15.75" customHeight="1">
      <c r="A240" s="7"/>
      <c r="B240" s="1"/>
      <c r="C240" s="5"/>
      <c r="D240" s="5"/>
      <c r="E240" s="1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5"/>
      <c r="S240" s="10"/>
      <c r="T240" s="10"/>
      <c r="U240" s="10"/>
    </row>
    <row r="241" ht="15.75" customHeight="1">
      <c r="A241" s="7"/>
      <c r="B241" s="1"/>
      <c r="C241" s="5"/>
      <c r="D241" s="5"/>
      <c r="E241" s="1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5"/>
      <c r="S241" s="10"/>
      <c r="T241" s="10"/>
      <c r="U241" s="10"/>
    </row>
    <row r="242" ht="15.75" customHeight="1">
      <c r="A242" s="7"/>
      <c r="B242" s="1"/>
      <c r="C242" s="5"/>
      <c r="D242" s="5"/>
      <c r="E242" s="1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5"/>
      <c r="S242" s="10"/>
      <c r="T242" s="10"/>
      <c r="U242" s="10"/>
    </row>
    <row r="243" ht="15.75" customHeight="1">
      <c r="A243" s="7"/>
      <c r="B243" s="1"/>
      <c r="C243" s="5"/>
      <c r="D243" s="5"/>
      <c r="E243" s="1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5"/>
      <c r="S243" s="10"/>
      <c r="T243" s="10"/>
      <c r="U243" s="10"/>
    </row>
    <row r="244" ht="15.75" customHeight="1">
      <c r="A244" s="7"/>
      <c r="B244" s="1"/>
      <c r="C244" s="5"/>
      <c r="D244" s="5"/>
      <c r="E244" s="1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5"/>
      <c r="S244" s="10"/>
      <c r="T244" s="10"/>
      <c r="U244" s="10"/>
    </row>
    <row r="245" ht="15.75" customHeight="1">
      <c r="A245" s="7"/>
      <c r="B245" s="1"/>
      <c r="C245" s="5"/>
      <c r="D245" s="5"/>
      <c r="E245" s="1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5"/>
      <c r="S245" s="10"/>
      <c r="T245" s="10"/>
      <c r="U245" s="10"/>
    </row>
    <row r="246" ht="15.75" customHeight="1">
      <c r="A246" s="7"/>
      <c r="B246" s="1"/>
      <c r="C246" s="5"/>
      <c r="D246" s="5"/>
      <c r="E246" s="1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5"/>
      <c r="S246" s="10"/>
      <c r="T246" s="10"/>
      <c r="U246" s="10"/>
    </row>
    <row r="247" ht="15.75" customHeight="1">
      <c r="A247" s="7"/>
      <c r="B247" s="1"/>
      <c r="C247" s="5"/>
      <c r="D247" s="5"/>
      <c r="E247" s="1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5"/>
      <c r="S247" s="10"/>
      <c r="T247" s="10"/>
      <c r="U247" s="10"/>
    </row>
    <row r="248" ht="15.75" customHeight="1">
      <c r="A248" s="7"/>
      <c r="B248" s="1"/>
      <c r="C248" s="5"/>
      <c r="D248" s="5"/>
      <c r="E248" s="1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5"/>
      <c r="S248" s="10"/>
      <c r="T248" s="10"/>
      <c r="U248" s="10"/>
    </row>
    <row r="249" ht="15.75" customHeight="1">
      <c r="A249" s="7"/>
      <c r="B249" s="1"/>
      <c r="C249" s="5"/>
      <c r="D249" s="5"/>
      <c r="E249" s="1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5"/>
      <c r="S249" s="10"/>
      <c r="T249" s="10"/>
      <c r="U249" s="10"/>
    </row>
    <row r="250" ht="15.75" customHeight="1">
      <c r="A250" s="7"/>
      <c r="B250" s="1"/>
      <c r="C250" s="5"/>
      <c r="D250" s="5"/>
      <c r="E250" s="1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5"/>
      <c r="S250" s="10"/>
      <c r="T250" s="10"/>
      <c r="U250" s="10"/>
    </row>
    <row r="251" ht="15.75" customHeight="1">
      <c r="A251" s="7"/>
      <c r="B251" s="1"/>
      <c r="C251" s="5"/>
      <c r="D251" s="5"/>
      <c r="E251" s="1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5"/>
      <c r="S251" s="10"/>
      <c r="T251" s="10"/>
      <c r="U251" s="10"/>
    </row>
    <row r="252" ht="15.75" customHeight="1">
      <c r="A252" s="7"/>
      <c r="B252" s="1"/>
      <c r="C252" s="5"/>
      <c r="D252" s="5"/>
      <c r="E252" s="1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5"/>
      <c r="S252" s="10"/>
      <c r="T252" s="10"/>
      <c r="U252" s="10"/>
    </row>
    <row r="253" ht="15.75" customHeight="1">
      <c r="A253" s="7"/>
      <c r="B253" s="1"/>
      <c r="C253" s="5"/>
      <c r="D253" s="5"/>
      <c r="E253" s="1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5"/>
      <c r="S253" s="10"/>
      <c r="T253" s="10"/>
      <c r="U253" s="10"/>
    </row>
    <row r="254" ht="15.75" customHeight="1">
      <c r="A254" s="7"/>
      <c r="B254" s="1"/>
      <c r="C254" s="5"/>
      <c r="D254" s="5"/>
      <c r="E254" s="1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5"/>
      <c r="S254" s="10"/>
      <c r="T254" s="10"/>
      <c r="U254" s="10"/>
    </row>
    <row r="255" ht="15.75" customHeight="1">
      <c r="A255" s="7"/>
      <c r="B255" s="1"/>
      <c r="C255" s="5"/>
      <c r="D255" s="5"/>
      <c r="E255" s="1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5"/>
      <c r="S255" s="10"/>
      <c r="T255" s="10"/>
      <c r="U255" s="10"/>
    </row>
    <row r="256" ht="15.75" customHeight="1">
      <c r="A256" s="7"/>
      <c r="B256" s="1"/>
      <c r="C256" s="5"/>
      <c r="D256" s="5"/>
      <c r="E256" s="1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5"/>
      <c r="S256" s="10"/>
      <c r="T256" s="10"/>
      <c r="U256" s="10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2"/>
      <c r="T257" s="12"/>
      <c r="U257" s="12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2"/>
      <c r="T258" s="12"/>
      <c r="U258" s="12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2"/>
      <c r="T259" s="12"/>
      <c r="U259" s="12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2"/>
      <c r="T260" s="12"/>
      <c r="U260" s="12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2"/>
      <c r="T261" s="12"/>
      <c r="U261" s="12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2"/>
      <c r="T262" s="12"/>
      <c r="U262" s="12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2"/>
      <c r="T263" s="12"/>
      <c r="U263" s="12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2"/>
      <c r="T264" s="12"/>
      <c r="U264" s="12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2"/>
      <c r="T265" s="12"/>
      <c r="U265" s="12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2"/>
      <c r="T266" s="12"/>
      <c r="U266" s="12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2"/>
      <c r="T267" s="12"/>
      <c r="U267" s="12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2"/>
      <c r="T268" s="12"/>
      <c r="U268" s="12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2"/>
      <c r="T269" s="12"/>
      <c r="U269" s="12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2"/>
      <c r="T270" s="12"/>
      <c r="U270" s="12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2"/>
      <c r="T271" s="12"/>
      <c r="U271" s="12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2"/>
      <c r="T272" s="12"/>
      <c r="U272" s="12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2"/>
      <c r="T273" s="12"/>
      <c r="U273" s="12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2"/>
      <c r="T274" s="12"/>
      <c r="U274" s="12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2"/>
      <c r="T275" s="12"/>
      <c r="U275" s="12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2"/>
      <c r="T276" s="12"/>
      <c r="U276" s="12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2"/>
      <c r="T277" s="12"/>
      <c r="U277" s="12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2"/>
      <c r="T278" s="12"/>
      <c r="U278" s="12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2"/>
      <c r="T279" s="12"/>
      <c r="U279" s="12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2"/>
      <c r="T280" s="12"/>
      <c r="U280" s="12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2"/>
      <c r="T281" s="12"/>
      <c r="U281" s="12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2"/>
      <c r="T282" s="12"/>
      <c r="U282" s="12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2"/>
      <c r="T283" s="12"/>
      <c r="U283" s="12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2"/>
      <c r="T284" s="12"/>
      <c r="U284" s="12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2"/>
      <c r="T285" s="12"/>
      <c r="U285" s="12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2"/>
      <c r="T286" s="12"/>
      <c r="U286" s="12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2"/>
      <c r="T287" s="12"/>
      <c r="U287" s="12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2"/>
      <c r="T288" s="12"/>
      <c r="U288" s="12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2"/>
      <c r="T289" s="12"/>
      <c r="U289" s="12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2"/>
      <c r="T290" s="12"/>
      <c r="U290" s="12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2"/>
      <c r="T291" s="12"/>
      <c r="U291" s="12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2"/>
      <c r="T292" s="12"/>
      <c r="U292" s="12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2"/>
      <c r="T293" s="12"/>
      <c r="U293" s="12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2"/>
      <c r="T294" s="12"/>
      <c r="U294" s="12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2"/>
      <c r="T295" s="12"/>
      <c r="U295" s="12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2"/>
      <c r="T296" s="12"/>
      <c r="U296" s="12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2"/>
      <c r="T297" s="12"/>
      <c r="U297" s="12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2"/>
      <c r="T298" s="12"/>
      <c r="U298" s="12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2"/>
      <c r="T299" s="12"/>
      <c r="U299" s="12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2"/>
      <c r="T300" s="12"/>
      <c r="U300" s="12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2"/>
      <c r="T301" s="12"/>
      <c r="U301" s="12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2"/>
      <c r="T302" s="12"/>
      <c r="U302" s="12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2"/>
      <c r="T303" s="12"/>
      <c r="U303" s="12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2"/>
      <c r="T304" s="12"/>
      <c r="U304" s="12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2"/>
      <c r="T305" s="12"/>
      <c r="U305" s="12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2"/>
      <c r="T306" s="12"/>
      <c r="U306" s="12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2"/>
      <c r="T307" s="12"/>
      <c r="U307" s="12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2"/>
      <c r="T308" s="12"/>
      <c r="U308" s="12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2"/>
      <c r="T309" s="12"/>
      <c r="U309" s="12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2"/>
      <c r="T310" s="12"/>
      <c r="U310" s="12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2"/>
      <c r="T311" s="12"/>
      <c r="U311" s="12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2"/>
      <c r="T312" s="12"/>
      <c r="U312" s="12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2"/>
      <c r="T313" s="12"/>
      <c r="U313" s="12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2"/>
      <c r="T314" s="12"/>
      <c r="U314" s="12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2"/>
      <c r="T315" s="12"/>
      <c r="U315" s="12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2"/>
      <c r="T316" s="12"/>
      <c r="U316" s="12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2"/>
      <c r="T317" s="12"/>
      <c r="U317" s="12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2"/>
      <c r="T318" s="12"/>
      <c r="U318" s="12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2"/>
      <c r="T319" s="12"/>
      <c r="U319" s="12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2"/>
      <c r="T320" s="12"/>
      <c r="U320" s="12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2"/>
      <c r="T321" s="12"/>
      <c r="U321" s="12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2"/>
      <c r="T322" s="12"/>
      <c r="U322" s="12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2"/>
      <c r="T323" s="12"/>
      <c r="U323" s="12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2"/>
      <c r="T324" s="12"/>
      <c r="U324" s="12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2"/>
      <c r="T325" s="12"/>
      <c r="U325" s="12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2"/>
      <c r="T326" s="12"/>
      <c r="U326" s="12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2"/>
      <c r="T327" s="12"/>
      <c r="U327" s="12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2"/>
      <c r="T328" s="12"/>
      <c r="U328" s="12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2"/>
      <c r="T329" s="12"/>
      <c r="U329" s="12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2"/>
      <c r="T330" s="12"/>
      <c r="U330" s="12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2"/>
      <c r="T331" s="12"/>
      <c r="U331" s="12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2"/>
      <c r="T332" s="12"/>
      <c r="U332" s="12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2"/>
      <c r="T333" s="12"/>
      <c r="U333" s="12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2"/>
      <c r="T334" s="12"/>
      <c r="U334" s="12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2"/>
      <c r="T335" s="12"/>
      <c r="U335" s="12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2"/>
      <c r="T336" s="12"/>
      <c r="U336" s="12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2"/>
      <c r="T337" s="12"/>
      <c r="U337" s="12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2"/>
      <c r="T338" s="12"/>
      <c r="U338" s="12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2"/>
      <c r="T339" s="12"/>
      <c r="U339" s="12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2"/>
      <c r="T340" s="12"/>
      <c r="U340" s="12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2"/>
      <c r="T341" s="12"/>
      <c r="U341" s="12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2"/>
      <c r="T342" s="12"/>
      <c r="U342" s="12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2"/>
      <c r="T343" s="12"/>
      <c r="U343" s="12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2"/>
      <c r="T344" s="12"/>
      <c r="U344" s="12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2"/>
      <c r="T345" s="12"/>
      <c r="U345" s="12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2"/>
      <c r="T346" s="12"/>
      <c r="U346" s="12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2"/>
      <c r="T347" s="12"/>
      <c r="U347" s="12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2"/>
      <c r="T348" s="12"/>
      <c r="U348" s="12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2"/>
      <c r="T349" s="12"/>
      <c r="U349" s="12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2"/>
      <c r="T350" s="12"/>
      <c r="U350" s="12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2"/>
      <c r="T351" s="12"/>
      <c r="U351" s="12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2"/>
      <c r="T352" s="12"/>
      <c r="U352" s="12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2"/>
      <c r="T353" s="12"/>
      <c r="U353" s="12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2"/>
      <c r="T354" s="12"/>
      <c r="U354" s="12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2"/>
      <c r="T355" s="12"/>
      <c r="U355" s="12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2"/>
      <c r="T356" s="12"/>
      <c r="U356" s="12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2"/>
      <c r="T357" s="12"/>
      <c r="U357" s="12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2"/>
      <c r="T358" s="12"/>
      <c r="U358" s="12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2"/>
      <c r="T359" s="12"/>
      <c r="U359" s="12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2"/>
      <c r="T360" s="12"/>
      <c r="U360" s="12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2"/>
      <c r="T361" s="12"/>
      <c r="U361" s="12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2"/>
      <c r="T362" s="12"/>
      <c r="U362" s="12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2"/>
      <c r="T363" s="12"/>
      <c r="U363" s="12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2"/>
      <c r="T364" s="12"/>
      <c r="U364" s="12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2"/>
      <c r="T365" s="12"/>
      <c r="U365" s="12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2"/>
      <c r="T366" s="12"/>
      <c r="U366" s="12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2"/>
      <c r="T367" s="12"/>
      <c r="U367" s="12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2"/>
      <c r="T368" s="12"/>
      <c r="U368" s="12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2"/>
      <c r="T369" s="12"/>
      <c r="U369" s="12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2"/>
      <c r="T370" s="12"/>
      <c r="U370" s="12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2"/>
      <c r="T371" s="12"/>
      <c r="U371" s="12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2"/>
      <c r="T372" s="12"/>
      <c r="U372" s="12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2"/>
      <c r="T373" s="12"/>
      <c r="U373" s="12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2"/>
      <c r="T374" s="12"/>
      <c r="U374" s="12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2"/>
      <c r="T375" s="12"/>
      <c r="U375" s="12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2"/>
      <c r="T376" s="12"/>
      <c r="U376" s="12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2"/>
      <c r="T377" s="12"/>
      <c r="U377" s="12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2"/>
      <c r="T378" s="12"/>
      <c r="U378" s="12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2"/>
      <c r="T379" s="12"/>
      <c r="U379" s="12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2"/>
      <c r="T380" s="12"/>
      <c r="U380" s="12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2"/>
      <c r="T381" s="12"/>
      <c r="U381" s="12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2"/>
      <c r="T382" s="12"/>
      <c r="U382" s="12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2"/>
      <c r="T383" s="12"/>
      <c r="U383" s="12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2"/>
      <c r="T384" s="12"/>
      <c r="U384" s="12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2"/>
      <c r="T385" s="12"/>
      <c r="U385" s="12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2"/>
      <c r="T386" s="12"/>
      <c r="U386" s="12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2"/>
      <c r="T387" s="12"/>
      <c r="U387" s="12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2"/>
      <c r="T388" s="12"/>
      <c r="U388" s="12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2"/>
      <c r="T389" s="12"/>
      <c r="U389" s="12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2"/>
      <c r="T390" s="12"/>
      <c r="U390" s="12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2"/>
      <c r="T391" s="12"/>
      <c r="U391" s="12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2"/>
      <c r="T392" s="12"/>
      <c r="U392" s="12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2"/>
      <c r="T393" s="12"/>
      <c r="U393" s="12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2"/>
      <c r="T394" s="12"/>
      <c r="U394" s="12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2"/>
      <c r="T395" s="12"/>
      <c r="U395" s="12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2"/>
      <c r="T396" s="12"/>
      <c r="U396" s="12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2"/>
      <c r="T397" s="12"/>
      <c r="U397" s="12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2"/>
      <c r="T398" s="12"/>
      <c r="U398" s="12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2"/>
      <c r="T399" s="12"/>
      <c r="U399" s="12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2"/>
      <c r="T400" s="12"/>
      <c r="U400" s="12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2"/>
      <c r="T401" s="12"/>
      <c r="U401" s="12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2"/>
      <c r="T402" s="12"/>
      <c r="U402" s="12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2"/>
      <c r="T403" s="12"/>
      <c r="U403" s="12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2"/>
      <c r="T404" s="12"/>
      <c r="U404" s="12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2"/>
      <c r="T405" s="12"/>
      <c r="U405" s="12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2"/>
      <c r="T406" s="12"/>
      <c r="U406" s="12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2"/>
      <c r="T407" s="12"/>
      <c r="U407" s="12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2"/>
      <c r="T408" s="12"/>
      <c r="U408" s="12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2"/>
      <c r="T409" s="12"/>
      <c r="U409" s="12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2"/>
      <c r="T410" s="12"/>
      <c r="U410" s="12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2"/>
      <c r="T411" s="12"/>
      <c r="U411" s="12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2"/>
      <c r="T412" s="12"/>
      <c r="U412" s="12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2"/>
      <c r="T413" s="12"/>
      <c r="U413" s="12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2"/>
      <c r="T414" s="12"/>
      <c r="U414" s="12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2"/>
      <c r="T415" s="12"/>
      <c r="U415" s="12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2"/>
      <c r="T416" s="12"/>
      <c r="U416" s="12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2"/>
      <c r="T417" s="12"/>
      <c r="U417" s="12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2"/>
      <c r="T418" s="12"/>
      <c r="U418" s="12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2"/>
      <c r="T419" s="12"/>
      <c r="U419" s="12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2"/>
      <c r="T420" s="12"/>
      <c r="U420" s="12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2"/>
      <c r="T421" s="12"/>
      <c r="U421" s="12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2"/>
      <c r="T422" s="12"/>
      <c r="U422" s="12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2"/>
      <c r="T423" s="12"/>
      <c r="U423" s="12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2"/>
      <c r="T424" s="12"/>
      <c r="U424" s="12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2"/>
      <c r="T425" s="12"/>
      <c r="U425" s="12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2"/>
      <c r="T426" s="12"/>
      <c r="U426" s="12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2"/>
      <c r="T427" s="12"/>
      <c r="U427" s="12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2"/>
      <c r="T428" s="12"/>
      <c r="U428" s="12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2"/>
      <c r="T429" s="12"/>
      <c r="U429" s="12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2"/>
      <c r="T430" s="12"/>
      <c r="U430" s="12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2"/>
      <c r="T431" s="12"/>
      <c r="U431" s="12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2"/>
      <c r="T432" s="12"/>
      <c r="U432" s="12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2"/>
      <c r="T433" s="12"/>
      <c r="U433" s="12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2"/>
      <c r="T434" s="12"/>
      <c r="U434" s="12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2"/>
      <c r="T435" s="12"/>
      <c r="U435" s="12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2"/>
      <c r="T436" s="12"/>
      <c r="U436" s="12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2"/>
      <c r="T437" s="12"/>
      <c r="U437" s="12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2"/>
      <c r="T438" s="12"/>
      <c r="U438" s="12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2"/>
      <c r="T439" s="12"/>
      <c r="U439" s="12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2"/>
      <c r="T440" s="12"/>
      <c r="U440" s="12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2"/>
      <c r="T441" s="12"/>
      <c r="U441" s="12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2"/>
      <c r="T442" s="12"/>
      <c r="U442" s="12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2"/>
      <c r="T443" s="12"/>
      <c r="U443" s="12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2"/>
      <c r="T444" s="12"/>
      <c r="U444" s="12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2"/>
      <c r="T445" s="12"/>
      <c r="U445" s="12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2"/>
      <c r="T446" s="12"/>
      <c r="U446" s="12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2"/>
      <c r="T447" s="12"/>
      <c r="U447" s="12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2"/>
      <c r="T448" s="12"/>
      <c r="U448" s="12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2"/>
      <c r="T449" s="12"/>
      <c r="U449" s="12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2"/>
      <c r="T450" s="12"/>
      <c r="U450" s="12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2"/>
      <c r="T451" s="12"/>
      <c r="U451" s="12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2"/>
      <c r="T452" s="12"/>
      <c r="U452" s="12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2"/>
      <c r="T453" s="12"/>
      <c r="U453" s="12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2"/>
      <c r="T454" s="12"/>
      <c r="U454" s="12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2"/>
      <c r="T455" s="12"/>
      <c r="U455" s="12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2"/>
      <c r="T456" s="12"/>
      <c r="U456" s="12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2"/>
      <c r="T457" s="12"/>
      <c r="U457" s="12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2"/>
      <c r="T458" s="12"/>
      <c r="U458" s="12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2"/>
      <c r="T459" s="12"/>
      <c r="U459" s="12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2"/>
      <c r="T460" s="12"/>
      <c r="U460" s="12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2"/>
      <c r="T461" s="12"/>
      <c r="U461" s="12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2"/>
      <c r="T462" s="12"/>
      <c r="U462" s="12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2"/>
      <c r="T463" s="12"/>
      <c r="U463" s="12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2"/>
      <c r="T464" s="12"/>
      <c r="U464" s="12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2"/>
      <c r="T465" s="12"/>
      <c r="U465" s="12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2"/>
      <c r="T466" s="12"/>
      <c r="U466" s="12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2"/>
      <c r="T467" s="12"/>
      <c r="U467" s="12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2"/>
      <c r="T468" s="12"/>
      <c r="U468" s="12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2"/>
      <c r="T469" s="12"/>
      <c r="U469" s="12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2"/>
      <c r="T470" s="12"/>
      <c r="U470" s="12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2"/>
      <c r="T471" s="12"/>
      <c r="U471" s="12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2"/>
      <c r="T472" s="12"/>
      <c r="U472" s="12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2"/>
      <c r="T473" s="12"/>
      <c r="U473" s="12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2"/>
      <c r="T474" s="12"/>
      <c r="U474" s="12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2"/>
      <c r="T475" s="12"/>
      <c r="U475" s="12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2"/>
      <c r="T476" s="12"/>
      <c r="U476" s="12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2"/>
      <c r="T477" s="12"/>
      <c r="U477" s="12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2"/>
      <c r="T478" s="12"/>
      <c r="U478" s="12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2"/>
      <c r="T479" s="12"/>
      <c r="U479" s="12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2"/>
      <c r="T480" s="12"/>
      <c r="U480" s="12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2"/>
      <c r="T481" s="12"/>
      <c r="U481" s="12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2"/>
      <c r="T482" s="12"/>
      <c r="U482" s="12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2"/>
      <c r="T483" s="12"/>
      <c r="U483" s="12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2"/>
      <c r="T484" s="12"/>
      <c r="U484" s="12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2"/>
      <c r="T485" s="12"/>
      <c r="U485" s="12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2"/>
      <c r="T486" s="12"/>
      <c r="U486" s="12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2"/>
      <c r="T487" s="12"/>
      <c r="U487" s="12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2"/>
      <c r="T488" s="12"/>
      <c r="U488" s="12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2"/>
      <c r="T489" s="12"/>
      <c r="U489" s="12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2"/>
      <c r="T490" s="12"/>
      <c r="U490" s="12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2"/>
      <c r="T491" s="12"/>
      <c r="U491" s="12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2"/>
      <c r="T492" s="12"/>
      <c r="U492" s="12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2"/>
      <c r="T493" s="12"/>
      <c r="U493" s="12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2"/>
      <c r="T494" s="12"/>
      <c r="U494" s="12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2"/>
      <c r="T495" s="12"/>
      <c r="U495" s="12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2"/>
      <c r="T496" s="12"/>
      <c r="U496" s="12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2"/>
      <c r="T497" s="12"/>
      <c r="U497" s="12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2"/>
      <c r="T498" s="12"/>
      <c r="U498" s="12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2"/>
      <c r="T499" s="12"/>
      <c r="U499" s="12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2"/>
      <c r="T500" s="12"/>
      <c r="U500" s="12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2"/>
      <c r="T501" s="12"/>
      <c r="U501" s="12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2"/>
      <c r="T502" s="12"/>
      <c r="U502" s="12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2"/>
      <c r="T503" s="12"/>
      <c r="U503" s="12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2"/>
      <c r="T504" s="12"/>
      <c r="U504" s="12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2"/>
      <c r="T505" s="12"/>
      <c r="U505" s="12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2"/>
      <c r="T506" s="12"/>
      <c r="U506" s="12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2"/>
      <c r="T507" s="12"/>
      <c r="U507" s="12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2"/>
      <c r="T508" s="12"/>
      <c r="U508" s="12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2"/>
      <c r="T509" s="12"/>
      <c r="U509" s="12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2"/>
      <c r="T510" s="12"/>
      <c r="U510" s="12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2"/>
      <c r="T511" s="12"/>
      <c r="U511" s="12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2"/>
      <c r="T512" s="12"/>
      <c r="U512" s="12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2"/>
      <c r="T513" s="12"/>
      <c r="U513" s="12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2"/>
      <c r="T514" s="12"/>
      <c r="U514" s="12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2"/>
      <c r="T515" s="12"/>
      <c r="U515" s="12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2"/>
      <c r="T516" s="12"/>
      <c r="U516" s="12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2"/>
      <c r="T517" s="12"/>
      <c r="U517" s="12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2"/>
      <c r="T518" s="12"/>
      <c r="U518" s="12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2"/>
      <c r="T519" s="12"/>
      <c r="U519" s="12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2"/>
      <c r="T520" s="12"/>
      <c r="U520" s="12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2"/>
      <c r="T521" s="12"/>
      <c r="U521" s="12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2"/>
      <c r="T522" s="12"/>
      <c r="U522" s="12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2"/>
      <c r="T523" s="12"/>
      <c r="U523" s="12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2"/>
      <c r="T524" s="12"/>
      <c r="U524" s="12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2"/>
      <c r="T525" s="12"/>
      <c r="U525" s="12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2"/>
      <c r="T526" s="12"/>
      <c r="U526" s="12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2"/>
      <c r="T527" s="12"/>
      <c r="U527" s="12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2"/>
      <c r="T528" s="12"/>
      <c r="U528" s="12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2"/>
      <c r="T529" s="12"/>
      <c r="U529" s="12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2"/>
      <c r="T530" s="12"/>
      <c r="U530" s="12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2"/>
      <c r="T531" s="12"/>
      <c r="U531" s="12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2"/>
      <c r="T532" s="12"/>
      <c r="U532" s="12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2"/>
      <c r="T533" s="12"/>
      <c r="U533" s="12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2"/>
      <c r="T534" s="12"/>
      <c r="U534" s="12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2"/>
      <c r="T535" s="12"/>
      <c r="U535" s="12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2"/>
      <c r="T536" s="12"/>
      <c r="U536" s="12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2"/>
      <c r="T537" s="12"/>
      <c r="U537" s="12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2"/>
      <c r="T538" s="12"/>
      <c r="U538" s="12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2"/>
      <c r="T539" s="12"/>
      <c r="U539" s="12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2"/>
      <c r="T540" s="12"/>
      <c r="U540" s="12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2"/>
      <c r="T541" s="12"/>
      <c r="U541" s="12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2"/>
      <c r="T542" s="12"/>
      <c r="U542" s="12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2"/>
      <c r="T543" s="12"/>
      <c r="U543" s="12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2"/>
      <c r="T544" s="12"/>
      <c r="U544" s="12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2"/>
      <c r="T545" s="12"/>
      <c r="U545" s="12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2"/>
      <c r="T546" s="12"/>
      <c r="U546" s="12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2"/>
      <c r="T547" s="12"/>
      <c r="U547" s="12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2"/>
      <c r="T548" s="12"/>
      <c r="U548" s="12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2"/>
      <c r="T549" s="12"/>
      <c r="U549" s="12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2"/>
      <c r="T550" s="12"/>
      <c r="U550" s="12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2"/>
      <c r="T551" s="12"/>
      <c r="U551" s="12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2"/>
      <c r="T552" s="12"/>
      <c r="U552" s="12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2"/>
      <c r="T553" s="12"/>
      <c r="U553" s="12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2"/>
      <c r="T554" s="12"/>
      <c r="U554" s="12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2"/>
      <c r="T555" s="12"/>
      <c r="U555" s="12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2"/>
      <c r="T556" s="12"/>
      <c r="U556" s="12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2"/>
      <c r="T557" s="12"/>
      <c r="U557" s="12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2"/>
      <c r="T558" s="12"/>
      <c r="U558" s="12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2"/>
      <c r="T559" s="12"/>
      <c r="U559" s="12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2"/>
      <c r="T560" s="12"/>
      <c r="U560" s="12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2"/>
      <c r="T561" s="12"/>
      <c r="U561" s="12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2"/>
      <c r="T562" s="12"/>
      <c r="U562" s="12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2"/>
      <c r="T563" s="12"/>
      <c r="U563" s="12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2"/>
      <c r="T564" s="12"/>
      <c r="U564" s="12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2"/>
      <c r="T565" s="12"/>
      <c r="U565" s="12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2"/>
      <c r="T566" s="12"/>
      <c r="U566" s="12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2"/>
      <c r="T567" s="12"/>
      <c r="U567" s="12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2"/>
      <c r="T568" s="12"/>
      <c r="U568" s="12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2"/>
      <c r="T569" s="12"/>
      <c r="U569" s="12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2"/>
      <c r="T570" s="12"/>
      <c r="U570" s="12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2"/>
      <c r="T571" s="12"/>
      <c r="U571" s="12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2"/>
      <c r="T572" s="12"/>
      <c r="U572" s="12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2"/>
      <c r="T573" s="12"/>
      <c r="U573" s="12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2"/>
      <c r="T574" s="12"/>
      <c r="U574" s="12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2"/>
      <c r="T575" s="12"/>
      <c r="U575" s="12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2"/>
      <c r="T576" s="12"/>
      <c r="U576" s="12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2"/>
      <c r="T577" s="12"/>
      <c r="U577" s="12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2"/>
      <c r="T578" s="12"/>
      <c r="U578" s="12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2"/>
      <c r="T579" s="12"/>
      <c r="U579" s="12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2"/>
      <c r="T580" s="12"/>
      <c r="U580" s="12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2"/>
      <c r="T581" s="12"/>
      <c r="U581" s="12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2"/>
      <c r="T582" s="12"/>
      <c r="U582" s="12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2"/>
      <c r="T583" s="12"/>
      <c r="U583" s="12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2"/>
      <c r="T584" s="12"/>
      <c r="U584" s="12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2"/>
      <c r="T585" s="12"/>
      <c r="U585" s="12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2"/>
      <c r="T586" s="12"/>
      <c r="U586" s="12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2"/>
      <c r="T587" s="12"/>
      <c r="U587" s="12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2"/>
      <c r="T588" s="12"/>
      <c r="U588" s="12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2"/>
      <c r="T589" s="12"/>
      <c r="U589" s="12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2"/>
      <c r="T590" s="12"/>
      <c r="U590" s="12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2"/>
      <c r="T591" s="12"/>
      <c r="U591" s="12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2"/>
      <c r="T592" s="12"/>
      <c r="U592" s="12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2"/>
      <c r="T593" s="12"/>
      <c r="U593" s="12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2"/>
      <c r="T594" s="12"/>
      <c r="U594" s="12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2"/>
      <c r="T595" s="12"/>
      <c r="U595" s="12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2"/>
      <c r="T596" s="12"/>
      <c r="U596" s="12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2"/>
      <c r="T597" s="12"/>
      <c r="U597" s="12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2"/>
      <c r="T598" s="12"/>
      <c r="U598" s="12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2"/>
      <c r="T599" s="12"/>
      <c r="U599" s="12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2"/>
      <c r="T600" s="12"/>
      <c r="U600" s="12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2"/>
      <c r="T601" s="12"/>
      <c r="U601" s="12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2"/>
      <c r="T602" s="12"/>
      <c r="U602" s="12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2"/>
      <c r="T603" s="12"/>
      <c r="U603" s="12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2"/>
      <c r="T604" s="12"/>
      <c r="U604" s="12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2"/>
      <c r="T605" s="12"/>
      <c r="U605" s="12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2"/>
      <c r="T606" s="12"/>
      <c r="U606" s="12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2"/>
      <c r="T607" s="12"/>
      <c r="U607" s="12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2"/>
      <c r="T608" s="12"/>
      <c r="U608" s="12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2"/>
      <c r="T609" s="12"/>
      <c r="U609" s="12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2"/>
      <c r="T610" s="12"/>
      <c r="U610" s="12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2"/>
      <c r="T611" s="12"/>
      <c r="U611" s="12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2"/>
      <c r="T612" s="12"/>
      <c r="U612" s="12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2"/>
      <c r="T613" s="12"/>
      <c r="U613" s="12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2"/>
      <c r="T614" s="12"/>
      <c r="U614" s="12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2"/>
      <c r="T615" s="12"/>
      <c r="U615" s="12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2"/>
      <c r="T616" s="12"/>
      <c r="U616" s="12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2"/>
      <c r="T617" s="12"/>
      <c r="U617" s="12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2"/>
      <c r="T618" s="12"/>
      <c r="U618" s="12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2"/>
      <c r="T619" s="12"/>
      <c r="U619" s="12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2"/>
      <c r="T620" s="12"/>
      <c r="U620" s="12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2"/>
      <c r="T621" s="12"/>
      <c r="U621" s="12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2"/>
      <c r="T622" s="12"/>
      <c r="U622" s="12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2"/>
      <c r="T623" s="12"/>
      <c r="U623" s="12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2"/>
      <c r="T624" s="12"/>
      <c r="U624" s="12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2"/>
      <c r="T625" s="12"/>
      <c r="U625" s="12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2"/>
      <c r="T626" s="12"/>
      <c r="U626" s="12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2"/>
      <c r="T627" s="12"/>
      <c r="U627" s="12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2"/>
      <c r="T628" s="12"/>
      <c r="U628" s="12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2"/>
      <c r="T629" s="12"/>
      <c r="U629" s="12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2"/>
      <c r="T630" s="12"/>
      <c r="U630" s="12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2"/>
      <c r="T631" s="12"/>
      <c r="U631" s="12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2"/>
      <c r="T632" s="12"/>
      <c r="U632" s="12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2"/>
      <c r="T633" s="12"/>
      <c r="U633" s="12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2"/>
      <c r="T634" s="12"/>
      <c r="U634" s="12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2"/>
      <c r="T635" s="12"/>
      <c r="U635" s="12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2"/>
      <c r="T636" s="12"/>
      <c r="U636" s="12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2"/>
      <c r="T637" s="12"/>
      <c r="U637" s="12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2"/>
      <c r="T638" s="12"/>
      <c r="U638" s="12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2"/>
      <c r="T639" s="12"/>
      <c r="U639" s="12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2"/>
      <c r="T640" s="12"/>
      <c r="U640" s="12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2"/>
      <c r="T641" s="12"/>
      <c r="U641" s="12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2"/>
      <c r="T642" s="12"/>
      <c r="U642" s="12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2"/>
      <c r="T643" s="12"/>
      <c r="U643" s="12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2"/>
      <c r="T644" s="12"/>
      <c r="U644" s="12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2"/>
      <c r="T645" s="12"/>
      <c r="U645" s="12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2"/>
      <c r="T646" s="12"/>
      <c r="U646" s="12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2"/>
      <c r="T647" s="12"/>
      <c r="U647" s="12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2"/>
      <c r="T648" s="12"/>
      <c r="U648" s="12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2"/>
      <c r="T649" s="12"/>
      <c r="U649" s="12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2"/>
      <c r="T650" s="12"/>
      <c r="U650" s="12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2"/>
      <c r="T651" s="12"/>
      <c r="U651" s="12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2"/>
      <c r="T652" s="12"/>
      <c r="U652" s="12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2"/>
      <c r="T653" s="12"/>
      <c r="U653" s="12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2"/>
      <c r="T654" s="12"/>
      <c r="U654" s="12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2"/>
      <c r="T655" s="12"/>
      <c r="U655" s="12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2"/>
      <c r="T656" s="12"/>
      <c r="U656" s="12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2"/>
      <c r="T657" s="12"/>
      <c r="U657" s="12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2"/>
      <c r="T658" s="12"/>
      <c r="U658" s="12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2"/>
      <c r="T659" s="12"/>
      <c r="U659" s="12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2"/>
      <c r="T660" s="12"/>
      <c r="U660" s="12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2"/>
      <c r="T661" s="12"/>
      <c r="U661" s="12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2"/>
      <c r="T662" s="12"/>
      <c r="U662" s="12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2"/>
      <c r="T663" s="12"/>
      <c r="U663" s="12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2"/>
      <c r="T664" s="12"/>
      <c r="U664" s="12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2"/>
      <c r="T665" s="12"/>
      <c r="U665" s="12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2"/>
      <c r="T666" s="12"/>
      <c r="U666" s="12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2"/>
      <c r="T667" s="12"/>
      <c r="U667" s="12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2"/>
      <c r="T668" s="12"/>
      <c r="U668" s="12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2"/>
      <c r="T669" s="12"/>
      <c r="U669" s="12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2"/>
      <c r="T670" s="12"/>
      <c r="U670" s="12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2"/>
      <c r="T671" s="12"/>
      <c r="U671" s="12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2"/>
      <c r="T672" s="12"/>
      <c r="U672" s="12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2"/>
      <c r="T673" s="12"/>
      <c r="U673" s="12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2"/>
      <c r="T674" s="12"/>
      <c r="U674" s="12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2"/>
      <c r="T675" s="12"/>
      <c r="U675" s="12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2"/>
      <c r="T676" s="12"/>
      <c r="U676" s="12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2"/>
      <c r="T677" s="12"/>
      <c r="U677" s="12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2"/>
      <c r="T678" s="12"/>
      <c r="U678" s="12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2"/>
      <c r="T679" s="12"/>
      <c r="U679" s="12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2"/>
      <c r="T680" s="12"/>
      <c r="U680" s="12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2"/>
      <c r="T681" s="12"/>
      <c r="U681" s="12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2"/>
      <c r="T682" s="12"/>
      <c r="U682" s="12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2"/>
      <c r="T683" s="12"/>
      <c r="U683" s="12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2"/>
      <c r="T684" s="12"/>
      <c r="U684" s="12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2"/>
      <c r="T685" s="12"/>
      <c r="U685" s="12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2"/>
      <c r="T686" s="12"/>
      <c r="U686" s="12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2"/>
      <c r="T687" s="12"/>
      <c r="U687" s="12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2"/>
      <c r="T688" s="12"/>
      <c r="U688" s="12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2"/>
      <c r="T689" s="12"/>
      <c r="U689" s="12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2"/>
      <c r="T690" s="12"/>
      <c r="U690" s="12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2"/>
      <c r="T691" s="12"/>
      <c r="U691" s="12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2"/>
      <c r="T692" s="12"/>
      <c r="U692" s="12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2"/>
      <c r="T693" s="12"/>
      <c r="U693" s="12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2"/>
      <c r="T694" s="12"/>
      <c r="U694" s="12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2"/>
      <c r="T695" s="12"/>
      <c r="U695" s="12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2"/>
      <c r="T696" s="12"/>
      <c r="U696" s="12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2"/>
      <c r="T697" s="12"/>
      <c r="U697" s="12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2"/>
      <c r="T698" s="12"/>
      <c r="U698" s="12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2"/>
      <c r="T699" s="12"/>
      <c r="U699" s="12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2"/>
      <c r="T700" s="12"/>
      <c r="U700" s="12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2"/>
      <c r="T701" s="12"/>
      <c r="U701" s="12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2"/>
      <c r="T702" s="12"/>
      <c r="U702" s="12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2"/>
      <c r="T703" s="12"/>
      <c r="U703" s="12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2"/>
      <c r="T704" s="12"/>
      <c r="U704" s="12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2"/>
      <c r="T705" s="12"/>
      <c r="U705" s="12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2"/>
      <c r="T706" s="12"/>
      <c r="U706" s="12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2"/>
      <c r="T707" s="12"/>
      <c r="U707" s="12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2"/>
      <c r="T708" s="12"/>
      <c r="U708" s="12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2"/>
      <c r="T709" s="12"/>
      <c r="U709" s="12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2"/>
      <c r="T710" s="12"/>
      <c r="U710" s="12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2"/>
      <c r="T711" s="12"/>
      <c r="U711" s="12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2"/>
      <c r="T712" s="12"/>
      <c r="U712" s="12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2"/>
      <c r="T713" s="12"/>
      <c r="U713" s="12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2"/>
      <c r="T714" s="12"/>
      <c r="U714" s="12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2"/>
      <c r="T715" s="12"/>
      <c r="U715" s="12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2"/>
      <c r="T716" s="12"/>
      <c r="U716" s="12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2"/>
      <c r="T717" s="12"/>
      <c r="U717" s="12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2"/>
      <c r="T718" s="12"/>
      <c r="U718" s="12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2"/>
      <c r="T719" s="12"/>
      <c r="U719" s="12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2"/>
      <c r="T720" s="12"/>
      <c r="U720" s="12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2"/>
      <c r="T721" s="12"/>
      <c r="U721" s="12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2"/>
      <c r="T722" s="12"/>
      <c r="U722" s="12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2"/>
      <c r="T723" s="12"/>
      <c r="U723" s="12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2"/>
      <c r="T724" s="12"/>
      <c r="U724" s="12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2"/>
      <c r="T725" s="12"/>
      <c r="U725" s="12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2"/>
      <c r="T726" s="12"/>
      <c r="U726" s="12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2"/>
      <c r="T727" s="12"/>
      <c r="U727" s="12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2"/>
      <c r="T728" s="12"/>
      <c r="U728" s="12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2"/>
      <c r="T729" s="12"/>
      <c r="U729" s="12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2"/>
      <c r="T730" s="12"/>
      <c r="U730" s="12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2"/>
      <c r="T731" s="12"/>
      <c r="U731" s="12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2"/>
      <c r="T732" s="12"/>
      <c r="U732" s="12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2"/>
      <c r="T733" s="12"/>
      <c r="U733" s="12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2"/>
      <c r="T734" s="12"/>
      <c r="U734" s="12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2"/>
      <c r="T735" s="12"/>
      <c r="U735" s="12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2"/>
      <c r="T736" s="12"/>
      <c r="U736" s="12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2"/>
      <c r="T737" s="12"/>
      <c r="U737" s="12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2"/>
      <c r="T738" s="12"/>
      <c r="U738" s="12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2"/>
      <c r="T739" s="12"/>
      <c r="U739" s="12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2"/>
      <c r="T740" s="12"/>
      <c r="U740" s="12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2"/>
      <c r="T741" s="12"/>
      <c r="U741" s="12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2"/>
      <c r="T742" s="12"/>
      <c r="U742" s="12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2"/>
      <c r="T743" s="12"/>
      <c r="U743" s="12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2"/>
      <c r="T744" s="12"/>
      <c r="U744" s="12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2"/>
      <c r="T745" s="12"/>
      <c r="U745" s="12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2"/>
      <c r="T746" s="12"/>
      <c r="U746" s="12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2"/>
      <c r="T747" s="12"/>
      <c r="U747" s="12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2"/>
      <c r="T748" s="12"/>
      <c r="U748" s="12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2"/>
      <c r="T749" s="12"/>
      <c r="U749" s="12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2"/>
      <c r="T750" s="12"/>
      <c r="U750" s="12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2"/>
      <c r="T751" s="12"/>
      <c r="U751" s="12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2"/>
      <c r="T752" s="12"/>
      <c r="U752" s="12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2"/>
      <c r="T753" s="12"/>
      <c r="U753" s="12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2"/>
      <c r="T754" s="12"/>
      <c r="U754" s="12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2"/>
      <c r="T755" s="12"/>
      <c r="U755" s="12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2"/>
      <c r="T756" s="12"/>
      <c r="U756" s="12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2"/>
      <c r="T757" s="12"/>
      <c r="U757" s="12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2"/>
      <c r="T758" s="12"/>
      <c r="U758" s="12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2"/>
      <c r="T759" s="12"/>
      <c r="U759" s="12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2"/>
      <c r="T760" s="12"/>
      <c r="U760" s="12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2"/>
      <c r="T761" s="12"/>
      <c r="U761" s="12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2"/>
      <c r="T762" s="12"/>
      <c r="U762" s="12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2"/>
      <c r="T763" s="12"/>
      <c r="U763" s="12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2"/>
      <c r="T764" s="12"/>
      <c r="U764" s="12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2"/>
      <c r="T765" s="12"/>
      <c r="U765" s="12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2"/>
      <c r="T766" s="12"/>
      <c r="U766" s="12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2"/>
      <c r="T767" s="12"/>
      <c r="U767" s="12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2"/>
      <c r="T768" s="12"/>
      <c r="U768" s="12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2"/>
      <c r="T769" s="12"/>
      <c r="U769" s="12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2"/>
      <c r="T770" s="12"/>
      <c r="U770" s="12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2"/>
      <c r="T771" s="12"/>
      <c r="U771" s="12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2"/>
      <c r="T772" s="12"/>
      <c r="U772" s="12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2"/>
      <c r="T773" s="12"/>
      <c r="U773" s="12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2"/>
      <c r="T774" s="12"/>
      <c r="U774" s="12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2"/>
      <c r="T775" s="12"/>
      <c r="U775" s="12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2"/>
      <c r="T776" s="12"/>
      <c r="U776" s="12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2"/>
      <c r="T777" s="12"/>
      <c r="U777" s="12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2"/>
      <c r="T778" s="12"/>
      <c r="U778" s="12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2"/>
      <c r="T779" s="12"/>
      <c r="U779" s="12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2"/>
      <c r="T780" s="12"/>
      <c r="U780" s="12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2"/>
      <c r="T781" s="12"/>
      <c r="U781" s="12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2"/>
      <c r="T782" s="12"/>
      <c r="U782" s="12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2"/>
      <c r="T783" s="12"/>
      <c r="U783" s="12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2"/>
      <c r="T784" s="12"/>
      <c r="U784" s="12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2"/>
      <c r="T785" s="12"/>
      <c r="U785" s="12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2"/>
      <c r="T786" s="12"/>
      <c r="U786" s="12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2"/>
      <c r="T787" s="12"/>
      <c r="U787" s="12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2"/>
      <c r="T788" s="12"/>
      <c r="U788" s="12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2"/>
      <c r="T789" s="12"/>
      <c r="U789" s="12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2"/>
      <c r="T790" s="12"/>
      <c r="U790" s="12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2"/>
      <c r="T791" s="12"/>
      <c r="U791" s="12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2"/>
      <c r="T792" s="12"/>
      <c r="U792" s="12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2"/>
      <c r="T793" s="12"/>
      <c r="U793" s="12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2"/>
      <c r="T794" s="12"/>
      <c r="U794" s="12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2"/>
      <c r="T795" s="12"/>
      <c r="U795" s="12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2"/>
      <c r="T796" s="12"/>
      <c r="U796" s="12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2"/>
      <c r="T797" s="12"/>
      <c r="U797" s="12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2"/>
      <c r="T798" s="12"/>
      <c r="U798" s="12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2"/>
      <c r="T799" s="12"/>
      <c r="U799" s="12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2"/>
      <c r="T800" s="12"/>
      <c r="U800" s="12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2"/>
      <c r="T801" s="12"/>
      <c r="U801" s="12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2"/>
      <c r="T802" s="12"/>
      <c r="U802" s="12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2"/>
      <c r="T803" s="12"/>
      <c r="U803" s="12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2"/>
      <c r="T804" s="12"/>
      <c r="U804" s="12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2"/>
      <c r="T805" s="12"/>
      <c r="U805" s="12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2"/>
      <c r="T806" s="12"/>
      <c r="U806" s="12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2"/>
      <c r="T807" s="12"/>
      <c r="U807" s="12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2"/>
      <c r="T808" s="12"/>
      <c r="U808" s="12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2"/>
      <c r="T809" s="12"/>
      <c r="U809" s="12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2"/>
      <c r="T810" s="12"/>
      <c r="U810" s="12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2"/>
      <c r="T811" s="12"/>
      <c r="U811" s="12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2"/>
      <c r="T812" s="12"/>
      <c r="U812" s="12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2"/>
      <c r="T813" s="12"/>
      <c r="U813" s="12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2"/>
      <c r="T814" s="12"/>
      <c r="U814" s="12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2"/>
      <c r="T815" s="12"/>
      <c r="U815" s="12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2"/>
      <c r="T816" s="12"/>
      <c r="U816" s="12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2"/>
      <c r="T817" s="12"/>
      <c r="U817" s="12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2"/>
      <c r="T818" s="12"/>
      <c r="U818" s="12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2"/>
      <c r="T819" s="12"/>
      <c r="U819" s="12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2"/>
      <c r="T820" s="12"/>
      <c r="U820" s="12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2"/>
      <c r="T821" s="12"/>
      <c r="U821" s="12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2"/>
      <c r="T822" s="12"/>
      <c r="U822" s="12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2"/>
      <c r="T823" s="12"/>
      <c r="U823" s="12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2"/>
      <c r="T824" s="12"/>
      <c r="U824" s="12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2"/>
      <c r="T825" s="12"/>
      <c r="U825" s="12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2"/>
      <c r="T826" s="12"/>
      <c r="U826" s="12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2"/>
      <c r="T827" s="12"/>
      <c r="U827" s="12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2"/>
      <c r="T828" s="12"/>
      <c r="U828" s="12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2"/>
      <c r="T829" s="12"/>
      <c r="U829" s="12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2"/>
      <c r="T830" s="12"/>
      <c r="U830" s="12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2"/>
      <c r="T831" s="12"/>
      <c r="U831" s="12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2"/>
      <c r="T832" s="12"/>
      <c r="U832" s="12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2"/>
      <c r="T833" s="12"/>
      <c r="U833" s="12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2"/>
      <c r="T834" s="12"/>
      <c r="U834" s="12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2"/>
      <c r="T835" s="12"/>
      <c r="U835" s="12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2"/>
      <c r="T836" s="12"/>
      <c r="U836" s="12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2"/>
      <c r="T837" s="12"/>
      <c r="U837" s="12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2"/>
      <c r="T838" s="12"/>
      <c r="U838" s="12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2"/>
      <c r="T839" s="12"/>
      <c r="U839" s="12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2"/>
      <c r="T840" s="12"/>
      <c r="U840" s="12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2"/>
      <c r="T841" s="12"/>
      <c r="U841" s="12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2"/>
      <c r="T842" s="12"/>
      <c r="U842" s="12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2"/>
      <c r="T843" s="12"/>
      <c r="U843" s="12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2"/>
      <c r="T844" s="12"/>
      <c r="U844" s="12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2"/>
      <c r="T845" s="12"/>
      <c r="U845" s="12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2"/>
      <c r="T846" s="12"/>
      <c r="U846" s="12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2"/>
      <c r="T847" s="12"/>
      <c r="U847" s="12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2"/>
      <c r="T848" s="12"/>
      <c r="U848" s="12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2"/>
      <c r="T849" s="12"/>
      <c r="U849" s="12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2"/>
      <c r="T850" s="12"/>
      <c r="U850" s="12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2"/>
      <c r="T851" s="12"/>
      <c r="U851" s="12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2"/>
      <c r="T852" s="12"/>
      <c r="U852" s="12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2"/>
      <c r="T853" s="12"/>
      <c r="U853" s="12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2"/>
      <c r="T854" s="12"/>
      <c r="U854" s="12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2"/>
      <c r="T855" s="12"/>
      <c r="U855" s="12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2"/>
      <c r="T856" s="12"/>
      <c r="U856" s="12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2"/>
      <c r="T857" s="12"/>
      <c r="U857" s="12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2"/>
      <c r="T858" s="12"/>
      <c r="U858" s="12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2"/>
      <c r="T859" s="12"/>
      <c r="U859" s="12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2"/>
      <c r="T860" s="12"/>
      <c r="U860" s="12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2"/>
      <c r="T861" s="12"/>
      <c r="U861" s="12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2"/>
      <c r="T862" s="12"/>
      <c r="U862" s="12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2"/>
      <c r="T863" s="12"/>
      <c r="U863" s="12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2"/>
      <c r="T864" s="12"/>
      <c r="U864" s="12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2"/>
      <c r="T865" s="12"/>
      <c r="U865" s="12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2"/>
      <c r="T866" s="12"/>
      <c r="U866" s="12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2"/>
      <c r="T867" s="12"/>
      <c r="U867" s="12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2"/>
      <c r="T868" s="12"/>
      <c r="U868" s="12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2"/>
      <c r="T869" s="12"/>
      <c r="U869" s="12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2"/>
      <c r="T870" s="12"/>
      <c r="U870" s="12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2"/>
      <c r="T871" s="12"/>
      <c r="U871" s="12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2"/>
      <c r="T872" s="12"/>
      <c r="U872" s="12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2"/>
      <c r="T873" s="12"/>
      <c r="U873" s="12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2"/>
      <c r="T874" s="12"/>
      <c r="U874" s="12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2"/>
      <c r="T875" s="12"/>
      <c r="U875" s="12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2"/>
      <c r="T876" s="12"/>
      <c r="U876" s="12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2"/>
      <c r="T877" s="12"/>
      <c r="U877" s="12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2"/>
      <c r="T878" s="12"/>
      <c r="U878" s="12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2"/>
      <c r="T879" s="12"/>
      <c r="U879" s="12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2"/>
      <c r="T880" s="12"/>
      <c r="U880" s="12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2"/>
      <c r="T881" s="12"/>
      <c r="U881" s="12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2"/>
      <c r="T882" s="12"/>
      <c r="U882" s="12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2"/>
      <c r="T883" s="12"/>
      <c r="U883" s="12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2"/>
      <c r="T884" s="12"/>
      <c r="U884" s="12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2"/>
      <c r="T885" s="12"/>
      <c r="U885" s="12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2"/>
      <c r="T886" s="12"/>
      <c r="U886" s="12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2"/>
      <c r="T887" s="12"/>
      <c r="U887" s="12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2"/>
      <c r="T888" s="12"/>
      <c r="U888" s="12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2"/>
      <c r="T889" s="12"/>
      <c r="U889" s="12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2"/>
      <c r="T890" s="12"/>
      <c r="U890" s="12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2"/>
      <c r="T891" s="12"/>
      <c r="U891" s="12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2"/>
      <c r="T892" s="12"/>
      <c r="U892" s="12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2"/>
      <c r="T893" s="12"/>
      <c r="U893" s="12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2"/>
      <c r="T894" s="12"/>
      <c r="U894" s="12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2"/>
      <c r="T895" s="12"/>
      <c r="U895" s="12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2"/>
      <c r="T896" s="12"/>
      <c r="U896" s="12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2"/>
      <c r="T897" s="12"/>
      <c r="U897" s="12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2"/>
      <c r="T898" s="12"/>
      <c r="U898" s="12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2"/>
      <c r="T899" s="12"/>
      <c r="U899" s="12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2"/>
      <c r="T900" s="12"/>
      <c r="U900" s="12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2"/>
      <c r="T901" s="12"/>
      <c r="U901" s="12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2"/>
      <c r="T902" s="12"/>
      <c r="U902" s="12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2"/>
      <c r="T903" s="12"/>
      <c r="U903" s="12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2"/>
      <c r="T904" s="12"/>
      <c r="U904" s="12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2"/>
      <c r="T905" s="12"/>
      <c r="U905" s="12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2"/>
      <c r="T906" s="12"/>
      <c r="U906" s="12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2"/>
      <c r="T907" s="12"/>
      <c r="U907" s="12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2"/>
      <c r="T908" s="12"/>
      <c r="U908" s="12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2"/>
      <c r="T909" s="12"/>
      <c r="U909" s="12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2"/>
      <c r="T910" s="12"/>
      <c r="U910" s="12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2"/>
      <c r="T911" s="12"/>
      <c r="U911" s="12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2"/>
      <c r="T912" s="12"/>
      <c r="U912" s="12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2"/>
      <c r="T913" s="12"/>
      <c r="U913" s="12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2"/>
      <c r="T914" s="12"/>
      <c r="U914" s="12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2"/>
      <c r="T915" s="12"/>
      <c r="U915" s="12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2"/>
      <c r="T916" s="12"/>
      <c r="U916" s="12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2"/>
      <c r="T917" s="12"/>
      <c r="U917" s="12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2"/>
      <c r="T918" s="12"/>
      <c r="U918" s="12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2"/>
      <c r="T919" s="12"/>
      <c r="U919" s="12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2"/>
      <c r="T920" s="12"/>
      <c r="U920" s="12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2"/>
      <c r="T921" s="12"/>
      <c r="U921" s="12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2"/>
      <c r="T922" s="12"/>
      <c r="U922" s="12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2"/>
      <c r="T923" s="12"/>
      <c r="U923" s="12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2"/>
      <c r="T924" s="12"/>
      <c r="U924" s="12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2"/>
      <c r="T925" s="12"/>
      <c r="U925" s="12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2"/>
      <c r="T926" s="12"/>
      <c r="U926" s="12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2"/>
      <c r="T927" s="12"/>
      <c r="U927" s="12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2"/>
      <c r="T928" s="12"/>
      <c r="U928" s="12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2"/>
      <c r="T929" s="12"/>
      <c r="U929" s="12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2"/>
      <c r="T930" s="12"/>
      <c r="U930" s="12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2"/>
      <c r="T931" s="12"/>
      <c r="U931" s="12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2"/>
      <c r="T932" s="12"/>
      <c r="U932" s="12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2"/>
      <c r="T933" s="12"/>
      <c r="U933" s="12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2"/>
      <c r="T934" s="12"/>
      <c r="U934" s="12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2"/>
      <c r="T935" s="12"/>
      <c r="U935" s="12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2"/>
      <c r="T936" s="12"/>
      <c r="U936" s="12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2"/>
      <c r="T937" s="12"/>
      <c r="U937" s="12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2"/>
      <c r="T938" s="12"/>
      <c r="U938" s="12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2"/>
      <c r="T939" s="12"/>
      <c r="U939" s="12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2"/>
      <c r="T940" s="12"/>
      <c r="U940" s="12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2"/>
      <c r="T941" s="12"/>
      <c r="U941" s="12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2"/>
      <c r="T942" s="12"/>
      <c r="U942" s="12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2"/>
      <c r="T943" s="12"/>
      <c r="U943" s="12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2"/>
      <c r="T944" s="12"/>
      <c r="U944" s="12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2"/>
      <c r="T945" s="12"/>
      <c r="U945" s="12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2"/>
      <c r="T946" s="12"/>
      <c r="U946" s="12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2"/>
      <c r="T947" s="12"/>
      <c r="U947" s="12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2"/>
      <c r="T948" s="12"/>
      <c r="U948" s="12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2"/>
      <c r="T949" s="12"/>
      <c r="U949" s="12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2"/>
      <c r="T950" s="12"/>
      <c r="U950" s="12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2"/>
      <c r="T951" s="12"/>
      <c r="U951" s="12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2"/>
      <c r="T952" s="12"/>
      <c r="U952" s="12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2"/>
      <c r="T953" s="12"/>
      <c r="U953" s="12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2"/>
      <c r="T954" s="12"/>
      <c r="U954" s="12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2"/>
      <c r="T955" s="12"/>
      <c r="U955" s="12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2"/>
      <c r="T956" s="12"/>
      <c r="U956" s="12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2"/>
      <c r="T957" s="12"/>
      <c r="U957" s="12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2"/>
      <c r="T958" s="12"/>
      <c r="U958" s="12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2"/>
      <c r="T959" s="12"/>
      <c r="U959" s="12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2"/>
      <c r="T960" s="12"/>
      <c r="U960" s="12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2"/>
      <c r="T961" s="12"/>
      <c r="U961" s="12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2"/>
      <c r="T962" s="12"/>
      <c r="U962" s="12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2"/>
      <c r="T963" s="12"/>
      <c r="U963" s="12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2"/>
      <c r="T964" s="12"/>
      <c r="U964" s="12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2"/>
      <c r="T965" s="12"/>
      <c r="U965" s="12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2"/>
      <c r="T966" s="12"/>
      <c r="U966" s="12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2"/>
      <c r="T967" s="12"/>
      <c r="U967" s="12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2"/>
      <c r="T968" s="12"/>
      <c r="U968" s="12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2"/>
      <c r="T969" s="12"/>
      <c r="U969" s="12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2"/>
      <c r="T970" s="12"/>
      <c r="U970" s="12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2"/>
      <c r="T971" s="12"/>
      <c r="U971" s="12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2"/>
      <c r="T972" s="12"/>
      <c r="U972" s="12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2"/>
      <c r="T973" s="12"/>
      <c r="U973" s="12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2"/>
      <c r="T974" s="12"/>
      <c r="U974" s="12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2"/>
      <c r="T975" s="12"/>
      <c r="U975" s="12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2"/>
      <c r="T976" s="12"/>
      <c r="U976" s="12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2"/>
      <c r="T977" s="12"/>
      <c r="U977" s="12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2"/>
      <c r="T978" s="12"/>
      <c r="U978" s="12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2"/>
      <c r="T979" s="12"/>
      <c r="U979" s="12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2"/>
      <c r="T980" s="12"/>
      <c r="U980" s="12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2"/>
      <c r="T981" s="12"/>
      <c r="U981" s="12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2"/>
      <c r="T982" s="12"/>
      <c r="U982" s="12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2"/>
      <c r="T983" s="12"/>
      <c r="U983" s="12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2"/>
      <c r="T984" s="12"/>
      <c r="U984" s="12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2"/>
      <c r="T985" s="12"/>
      <c r="U985" s="12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2"/>
      <c r="T986" s="12"/>
      <c r="U986" s="12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2"/>
      <c r="T987" s="12"/>
      <c r="U987" s="12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2"/>
      <c r="T988" s="12"/>
      <c r="U988" s="12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2"/>
      <c r="T989" s="12"/>
      <c r="U989" s="12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2"/>
      <c r="T990" s="12"/>
      <c r="U990" s="12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2"/>
      <c r="T991" s="12"/>
      <c r="U991" s="12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2"/>
      <c r="T992" s="12"/>
      <c r="U992" s="12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2"/>
      <c r="T993" s="12"/>
      <c r="U993" s="12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2"/>
      <c r="T994" s="12"/>
      <c r="U994" s="12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2"/>
      <c r="T995" s="12"/>
      <c r="U995" s="12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2"/>
      <c r="T996" s="12"/>
      <c r="U996" s="12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2"/>
      <c r="T997" s="12"/>
      <c r="U997" s="12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2"/>
      <c r="T998" s="12"/>
      <c r="U998" s="12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2"/>
      <c r="T999" s="12"/>
      <c r="U999" s="12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2"/>
      <c r="T1000" s="12"/>
      <c r="U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2025-06-20T18:32:50Z</dcterms:created>
  <dc:creator>Mathew, Joshua</dc:creator>
</cp:coreProperties>
</file>