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c\Desktop\"/>
    </mc:Choice>
  </mc:AlternateContent>
  <xr:revisionPtr revIDLastSave="0" documentId="13_ncr:1_{A3297E08-818C-42D1-AB9D-ED3B04E79F2A}" xr6:coauthVersionLast="45" xr6:coauthVersionMax="45" xr10:uidLastSave="{00000000-0000-0000-0000-000000000000}"/>
  <bookViews>
    <workbookView xWindow="-113" yWindow="-113" windowWidth="24267" windowHeight="13148" xr2:uid="{01BE83BF-09D7-4297-A4D7-BF0745429E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AI3" i="1"/>
  <c r="AC3" i="1"/>
  <c r="Z3" i="1"/>
  <c r="Z18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K4" i="1"/>
  <c r="K18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W3" i="1"/>
  <c r="R3" i="1"/>
  <c r="O3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AR8" i="1"/>
  <c r="AR15" i="1"/>
  <c r="AQ18" i="1" l="1"/>
  <c r="AM18" i="1"/>
  <c r="AI18" i="1"/>
  <c r="AR16" i="1"/>
  <c r="AR7" i="1"/>
  <c r="AR17" i="1"/>
  <c r="AC18" i="1"/>
  <c r="W18" i="1"/>
  <c r="AR9" i="1"/>
  <c r="AR5" i="1"/>
  <c r="AR12" i="1"/>
  <c r="AR10" i="1"/>
  <c r="AR4" i="1"/>
  <c r="AR11" i="1"/>
  <c r="R18" i="1"/>
  <c r="AR13" i="1"/>
  <c r="O18" i="1"/>
  <c r="AR6" i="1"/>
  <c r="AR14" i="1"/>
  <c r="F18" i="1"/>
  <c r="AR3" i="1"/>
  <c r="AR18" i="1" l="1"/>
</calcChain>
</file>

<file path=xl/sharedStrings.xml><?xml version="1.0" encoding="utf-8"?>
<sst xmlns="http://schemas.openxmlformats.org/spreadsheetml/2006/main" count="69" uniqueCount="66">
  <si>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</si>
  <si>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</si>
  <si>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</si>
  <si>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</si>
  <si>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</si>
  <si>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</si>
  <si>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</si>
  <si>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</si>
  <si>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</si>
  <si>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</si>
  <si>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</si>
  <si>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</si>
  <si>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</t>
  </si>
  <si>
    <t>Month</t>
  </si>
  <si>
    <t>Total Market (8%)</t>
  </si>
  <si>
    <t>Tot. Market</t>
  </si>
  <si>
    <t>S &amp; P 500 (8%)</t>
  </si>
  <si>
    <t>S &amp; P</t>
  </si>
  <si>
    <t>Technology (15%)</t>
  </si>
  <si>
    <t>Technology</t>
  </si>
  <si>
    <t>S.conductor (9%)</t>
  </si>
  <si>
    <t>Semiconductor</t>
  </si>
  <si>
    <t>Healthcare (9%)</t>
  </si>
  <si>
    <t>Healthcare</t>
  </si>
  <si>
    <t>International (9%)</t>
  </si>
  <si>
    <t>International</t>
  </si>
  <si>
    <t>Dividend (8%)</t>
  </si>
  <si>
    <t>Dividend</t>
  </si>
  <si>
    <t>Innovation (18%)</t>
  </si>
  <si>
    <t>Innovation</t>
  </si>
  <si>
    <t>Bond (8%)</t>
  </si>
  <si>
    <t>Bonds</t>
  </si>
  <si>
    <t>Metals (8%)</t>
  </si>
  <si>
    <t>Metals</t>
  </si>
  <si>
    <t xml:space="preserve">Total </t>
  </si>
  <si>
    <t>VTI</t>
  </si>
  <si>
    <t>FSKAX</t>
  </si>
  <si>
    <t>FZROX</t>
  </si>
  <si>
    <t>IVV</t>
  </si>
  <si>
    <t>VOO</t>
  </si>
  <si>
    <t>FNILX</t>
  </si>
  <si>
    <t>FXAIX</t>
  </si>
  <si>
    <t>VGT</t>
  </si>
  <si>
    <t>FTEC</t>
  </si>
  <si>
    <t>XITK</t>
  </si>
  <si>
    <t>SMH</t>
  </si>
  <si>
    <t>XSD</t>
  </si>
  <si>
    <t>VHT</t>
  </si>
  <si>
    <t>FHLC</t>
  </si>
  <si>
    <t>IHI</t>
  </si>
  <si>
    <t>XHE</t>
  </si>
  <si>
    <t>FPBFX</t>
  </si>
  <si>
    <t>FIVFX</t>
  </si>
  <si>
    <t>VYM</t>
  </si>
  <si>
    <t>SCHD</t>
  </si>
  <si>
    <t>ARKK</t>
  </si>
  <si>
    <t>ARKW</t>
  </si>
  <si>
    <t>ARKF</t>
  </si>
  <si>
    <t>ARKG</t>
  </si>
  <si>
    <t>ARKQ</t>
  </si>
  <si>
    <t>AGG</t>
  </si>
  <si>
    <t>BND</t>
  </si>
  <si>
    <t>FNBGX</t>
  </si>
  <si>
    <t>SLV</t>
  </si>
  <si>
    <t>GLDM</t>
  </si>
  <si>
    <t>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</si>
</sst>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badi"/>
      <family val="2"/>
    </font>
    <font>
      <b/>
      <sz val="11"/>
      <color rgb="FFF2F2F2"/>
      <name val="Abadi"/>
      <family val="2"/>
    </font>
    <font>
      <sz val="11"/>
      <color rgb="FF000000"/>
      <name val="Abadi"/>
      <family val="2"/>
    </font>
    <font>
      <b/>
      <sz val="11"/>
      <color theme="0"/>
      <name val="Abadi"/>
      <family val="2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7" tint="-0.49998474074526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3" tint="-0.249977111117893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9" fontId="4" fillId="1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12" xfId="0" applyNumberFormat="1" applyFont="1" applyFill="1" applyBorder="1" applyAlignment="1">
      <alignment horizontal="center" vertical="center"/>
    </xf>
    <xf numFmtId="0" fontId="3" fillId="6" borderId="12" xfId="0" applyNumberFormat="1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/>
    </xf>
    <xf numFmtId="0" fontId="3" fillId="8" borderId="4" xfId="0" applyNumberFormat="1" applyFont="1" applyFill="1" applyBorder="1" applyAlignment="1">
      <alignment horizontal="center" vertical="center"/>
    </xf>
    <xf numFmtId="0" fontId="3" fillId="8" borderId="5" xfId="0" applyNumberFormat="1" applyFont="1" applyFill="1" applyBorder="1" applyAlignment="1">
      <alignment horizontal="center" vertical="center" wrapText="1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3" fillId="9" borderId="5" xfId="0" applyNumberFormat="1" applyFont="1" applyFill="1" applyBorder="1" applyAlignment="1">
      <alignment horizontal="center" vertical="center" wrapText="1"/>
    </xf>
    <xf numFmtId="0" fontId="3" fillId="10" borderId="2" xfId="0" applyNumberFormat="1" applyFont="1" applyFill="1" applyBorder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3" fillId="10" borderId="5" xfId="0" applyNumberFormat="1" applyFont="1" applyFill="1" applyBorder="1" applyAlignment="1">
      <alignment horizontal="center" vertical="center" wrapText="1"/>
    </xf>
    <xf numFmtId="0" fontId="3" fillId="11" borderId="6" xfId="0" applyNumberFormat="1" applyFont="1" applyFill="1" applyBorder="1" applyAlignment="1">
      <alignment horizontal="center" vertical="center"/>
    </xf>
    <xf numFmtId="0" fontId="3" fillId="11" borderId="7" xfId="0" applyNumberFormat="1" applyFont="1" applyFill="1" applyBorder="1" applyAlignment="1">
      <alignment horizontal="center" vertical="center"/>
    </xf>
    <xf numFmtId="0" fontId="3" fillId="11" borderId="12" xfId="0" applyNumberFormat="1" applyFont="1" applyFill="1" applyBorder="1" applyAlignment="1">
      <alignment horizontal="center" vertical="center"/>
    </xf>
    <xf numFmtId="0" fontId="3" fillId="11" borderId="14" xfId="0" applyNumberFormat="1" applyFont="1" applyFill="1" applyBorder="1" applyAlignment="1">
      <alignment horizontal="center" vertical="center" wrapText="1"/>
    </xf>
    <xf numFmtId="0" fontId="3" fillId="8" borderId="8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9" xfId="0" applyNumberFormat="1" applyFont="1" applyFill="1" applyBorder="1" applyAlignment="1">
      <alignment horizontal="center" vertical="center"/>
    </xf>
    <xf numFmtId="0" fontId="3" fillId="6" borderId="13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/>
    </xf>
    <xf numFmtId="0" fontId="3" fillId="9" borderId="1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/>
    </xf>
    <xf numFmtId="0" fontId="3" fillId="10" borderId="11" xfId="0" applyNumberFormat="1" applyFont="1" applyFill="1" applyBorder="1" applyAlignment="1">
      <alignment horizontal="center" vertical="center" wrapText="1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 wrapText="1"/>
    </xf>
    <xf numFmtId="0" fontId="3" fillId="8" borderId="16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/>
    </xf>
    <xf numFmtId="0" fontId="4" fillId="14" borderId="1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8" borderId="1" xfId="0" applyNumberFormat="1" applyFont="1" applyFill="1" applyBorder="1" applyAlignment="1">
      <alignment horizontal="center" vertical="center"/>
    </xf>
    <xf numFmtId="0" fontId="4" fillId="19" borderId="1" xfId="0" applyNumberFormat="1" applyFont="1" applyFill="1" applyBorder="1" applyAlignment="1">
      <alignment horizontal="center" vertical="center"/>
    </xf>
    <xf numFmtId="0" fontId="4" fillId="20" borderId="1" xfId="0" applyNumberFormat="1" applyFont="1" applyFill="1" applyBorder="1" applyAlignment="1">
      <alignment horizontal="center" vertical="center"/>
    </xf>
    <xf numFmtId="0" fontId="4" fillId="21" borderId="1" xfId="0" applyNumberFormat="1" applyFont="1" applyFill="1" applyBorder="1" applyAlignment="1">
      <alignment horizontal="center" vertical="center"/>
    </xf>
    <xf numFmtId="0" fontId="4" fillId="21" borderId="2" xfId="0" applyNumberFormat="1" applyFont="1" applyFill="1" applyBorder="1" applyAlignment="1">
      <alignment horizontal="center" vertical="center"/>
    </xf>
    <xf numFmtId="0" fontId="4" fillId="22" borderId="9" xfId="0" applyNumberFormat="1" applyFont="1" applyFill="1" applyBorder="1"/>
    <xf numFmtId="0" fontId="2" fillId="0" borderId="0" xfId="0" applyNumberFormat="1" applyFont="1"/>
    <xf numFmtId="0" fontId="5" fillId="23" borderId="1" xfId="0" applyNumberFormat="1" applyFont="1" applyFill="1" applyBorder="1" applyAlignment="1">
      <alignment horizontal="center" vertical="center" wrapText="1"/>
    </xf>
    <xf numFmtId="0" fontId="5" fillId="24" borderId="1" xfId="0" applyNumberFormat="1" applyFont="1" applyFill="1" applyBorder="1" applyAlignment="1">
      <alignment horizontal="center" vertical="center"/>
    </xf>
    <xf numFmtId="0" fontId="5" fillId="14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0" fontId="5" fillId="16" borderId="1" xfId="0" applyNumberFormat="1" applyFont="1" applyFill="1" applyBorder="1" applyAlignment="1">
      <alignment horizontal="center" vertical="center"/>
    </xf>
    <xf numFmtId="0" fontId="5" fillId="16" borderId="11" xfId="0" applyNumberFormat="1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0" fontId="5" fillId="18" borderId="1" xfId="0" applyNumberFormat="1" applyFont="1" applyFill="1" applyBorder="1" applyAlignment="1">
      <alignment horizontal="center" vertical="center"/>
    </xf>
    <xf numFmtId="0" fontId="5" fillId="19" borderId="1" xfId="0" applyNumberFormat="1" applyFont="1" applyFill="1" applyBorder="1" applyAlignment="1">
      <alignment horizontal="center" vertical="center"/>
    </xf>
    <xf numFmtId="0" fontId="5" fillId="20" borderId="1" xfId="0" applyNumberFormat="1" applyFont="1" applyFill="1" applyBorder="1" applyAlignment="1">
      <alignment horizontal="center" vertical="center"/>
    </xf>
    <xf numFmtId="0" fontId="5" fillId="21" borderId="1" xfId="0" applyNumberFormat="1" applyFont="1" applyFill="1" applyBorder="1" applyAlignment="1">
      <alignment horizontal="center" vertical="center"/>
    </xf>
    <xf numFmtId="0" fontId="5" fillId="21" borderId="2" xfId="0" applyNumberFormat="1" applyFont="1" applyFill="1" applyBorder="1" applyAlignment="1">
      <alignment horizontal="center" vertical="center"/>
    </xf>
    <xf numFmtId="0" fontId="5" fillId="25" borderId="1" xfId="0" applyNumberFormat="1" applyFont="1" applyFill="1" applyBorder="1" applyAlignment="1">
      <alignment horizontal="center" vertical="center"/>
    </xf>
    <xf numFmtId="0" fontId="5" fillId="26" borderId="1" xfId="0" applyNumberFormat="1" applyFont="1" applyFill="1" applyBorder="1" applyAlignment="1">
      <alignment horizontal="center" vertical="center"/>
    </xf>
    <xf numFmtId="0" fontId="5" fillId="27" borderId="1" xfId="0" applyNumberFormat="1" applyFont="1" applyFill="1" applyBorder="1" applyAlignment="1">
      <alignment horizontal="center" vertical="center"/>
    </xf>
    <xf numFmtId="0" fontId="5" fillId="28" borderId="1" xfId="0" applyNumberFormat="1" applyFont="1" applyFill="1" applyBorder="1" applyAlignment="1">
      <alignment horizontal="center" vertical="center"/>
    </xf>
    <xf numFmtId="0" fontId="5" fillId="29" borderId="1" xfId="0" applyNumberFormat="1" applyFont="1" applyFill="1" applyBorder="1" applyAlignment="1">
      <alignment horizontal="center" vertical="center"/>
    </xf>
    <xf numFmtId="0" fontId="5" fillId="30" borderId="1" xfId="0" applyNumberFormat="1" applyFont="1" applyFill="1" applyBorder="1" applyAlignment="1">
      <alignment horizontal="center" vertical="center"/>
    </xf>
    <xf numFmtId="0" fontId="5" fillId="31" borderId="1" xfId="0" applyNumberFormat="1" applyFont="1" applyFill="1" applyBorder="1" applyAlignment="1">
      <alignment horizontal="center" vertical="center"/>
    </xf>
    <xf numFmtId="0" fontId="5" fillId="32" borderId="2" xfId="0" applyNumberFormat="1" applyFont="1" applyFill="1" applyBorder="1" applyAlignment="1">
      <alignment horizontal="center" vertical="center"/>
    </xf>
    <xf numFmtId="0" fontId="5" fillId="30" borderId="9" xfId="0" applyNumberFormat="1" applyFont="1" applyFill="1" applyBorder="1"/>
    <xf numFmtId="0" fontId="4" fillId="1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050A-1E07-406B-8E21-5E411E2C12F5}">
  <dimension ref="A1:AR18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N6" sqref="AN6"/>
    </sheetView>
  </sheetViews>
  <sheetFormatPr defaultRowHeight="14.4" outlineLevelCol="1" x14ac:dyDescent="0.25"/>
  <cols>
    <col min="1" max="2" width="8.88671875" style="1"/>
    <col min="3" max="5" width="8.88671875" style="1" customWidth="1" outlineLevel="1"/>
    <col min="6" max="6" width="9.5546875" style="81" bestFit="1" customWidth="1"/>
    <col min="7" max="10" width="8.88671875" style="81" customWidth="1" outlineLevel="1"/>
    <col min="11" max="11" width="8.88671875" style="81"/>
    <col min="12" max="14" width="8.88671875" style="81" customWidth="1" outlineLevel="1"/>
    <col min="15" max="15" width="12.6640625" style="81" customWidth="1"/>
    <col min="16" max="17" width="8.88671875" style="81" customWidth="1" outlineLevel="1"/>
    <col min="18" max="18" width="8.88671875" style="81"/>
    <col min="19" max="22" width="8.88671875" style="81" customWidth="1" outlineLevel="1"/>
    <col min="23" max="23" width="8.88671875" style="81"/>
    <col min="24" max="25" width="8.88671875" style="81" customWidth="1" outlineLevel="1"/>
    <col min="26" max="26" width="14.21875" style="81" customWidth="1"/>
    <col min="27" max="28" width="8.88671875" style="81" customWidth="1" outlineLevel="1"/>
    <col min="29" max="29" width="10.33203125" style="81" customWidth="1"/>
    <col min="30" max="34" width="8.88671875" style="81" customWidth="1" outlineLevel="1"/>
    <col min="35" max="35" width="12.109375" style="81" customWidth="1"/>
    <col min="36" max="38" width="8.88671875" style="81" customWidth="1" outlineLevel="1"/>
    <col min="39" max="39" width="8.88671875" style="81"/>
    <col min="40" max="42" width="8.88671875" style="81" customWidth="1" outlineLevel="1"/>
    <col min="43" max="44" width="8.88671875" style="81"/>
    <col min="45" max="16384" width="8.88671875" style="1"/>
  </cols>
  <sheetData>
    <row r="1" spans="1:44" ht="14.4" customHeight="1" x14ac:dyDescent="0.25">
      <c r="A1" s="9" t="s">
        <v>12</v>
      </c>
      <c r="B1" s="9" t="s">
        <v>13</v>
      </c>
      <c r="C1" s="4" t="s">
        <v>14</v>
      </c>
      <c r="D1" s="5"/>
      <c r="E1" s="6"/>
      <c r="F1" s="10" t="s">
        <v>15</v>
      </c>
      <c r="G1" s="11" t="s">
        <v>16</v>
      </c>
      <c r="H1" s="12"/>
      <c r="I1" s="12"/>
      <c r="J1" s="13"/>
      <c r="K1" s="14" t="s">
        <v>17</v>
      </c>
      <c r="L1" s="15" t="s">
        <v>18</v>
      </c>
      <c r="M1" s="16"/>
      <c r="N1" s="17"/>
      <c r="O1" s="18" t="s">
        <v>19</v>
      </c>
      <c r="P1" s="19" t="s">
        <v>20</v>
      </c>
      <c r="Q1" s="20"/>
      <c r="R1" s="21" t="s">
        <v>21</v>
      </c>
      <c r="S1" s="22" t="s">
        <v>22</v>
      </c>
      <c r="T1" s="23"/>
      <c r="U1" s="23"/>
      <c r="V1" s="24"/>
      <c r="W1" s="25" t="s">
        <v>23</v>
      </c>
      <c r="X1" s="26" t="s">
        <v>24</v>
      </c>
      <c r="Y1" s="27"/>
      <c r="Z1" s="28" t="s">
        <v>25</v>
      </c>
      <c r="AA1" s="29" t="s">
        <v>26</v>
      </c>
      <c r="AB1" s="30"/>
      <c r="AC1" s="31" t="s">
        <v>27</v>
      </c>
      <c r="AD1" s="32" t="s">
        <v>28</v>
      </c>
      <c r="AE1" s="33"/>
      <c r="AF1" s="33"/>
      <c r="AG1" s="33"/>
      <c r="AH1" s="34"/>
      <c r="AI1" s="35" t="s">
        <v>29</v>
      </c>
      <c r="AJ1" s="36" t="s">
        <v>30</v>
      </c>
      <c r="AK1" s="37"/>
      <c r="AL1" s="38"/>
      <c r="AM1" s="39" t="s">
        <v>31</v>
      </c>
      <c r="AN1" s="40" t="s">
        <v>32</v>
      </c>
      <c r="AO1" s="41"/>
      <c r="AP1" s="42"/>
      <c r="AQ1" s="43" t="s">
        <v>33</v>
      </c>
      <c r="AR1" s="44" t="s">
        <v>34</v>
      </c>
    </row>
    <row r="2" spans="1:44" x14ac:dyDescent="0.25">
      <c r="A2" s="9"/>
      <c r="B2" s="9"/>
      <c r="C2" s="2" t="s">
        <v>35</v>
      </c>
      <c r="D2" s="2" t="s">
        <v>36</v>
      </c>
      <c r="E2" s="2" t="s">
        <v>37</v>
      </c>
      <c r="F2" s="45"/>
      <c r="G2" s="46" t="s">
        <v>38</v>
      </c>
      <c r="H2" s="46" t="s">
        <v>39</v>
      </c>
      <c r="I2" s="46" t="s">
        <v>40</v>
      </c>
      <c r="J2" s="46" t="s">
        <v>41</v>
      </c>
      <c r="K2" s="47"/>
      <c r="L2" s="48" t="s">
        <v>42</v>
      </c>
      <c r="M2" s="48" t="s">
        <v>43</v>
      </c>
      <c r="N2" s="48" t="s">
        <v>44</v>
      </c>
      <c r="O2" s="49"/>
      <c r="P2" s="50" t="s">
        <v>45</v>
      </c>
      <c r="Q2" s="50" t="s">
        <v>46</v>
      </c>
      <c r="R2" s="51"/>
      <c r="S2" s="52" t="s">
        <v>47</v>
      </c>
      <c r="T2" s="52" t="s">
        <v>48</v>
      </c>
      <c r="U2" s="53" t="s">
        <v>49</v>
      </c>
      <c r="V2" s="54" t="s">
        <v>50</v>
      </c>
      <c r="W2" s="55"/>
      <c r="X2" s="56" t="s">
        <v>51</v>
      </c>
      <c r="Y2" s="56" t="s">
        <v>52</v>
      </c>
      <c r="Z2" s="57"/>
      <c r="AA2" s="58" t="s">
        <v>53</v>
      </c>
      <c r="AB2" s="58" t="s">
        <v>54</v>
      </c>
      <c r="AC2" s="59"/>
      <c r="AD2" s="60" t="s">
        <v>55</v>
      </c>
      <c r="AE2" s="60" t="s">
        <v>56</v>
      </c>
      <c r="AF2" s="60" t="s">
        <v>57</v>
      </c>
      <c r="AG2" s="60" t="s">
        <v>58</v>
      </c>
      <c r="AH2" s="60" t="s">
        <v>59</v>
      </c>
      <c r="AI2" s="61"/>
      <c r="AJ2" s="62" t="s">
        <v>60</v>
      </c>
      <c r="AK2" s="62" t="s">
        <v>61</v>
      </c>
      <c r="AL2" s="62" t="s">
        <v>62</v>
      </c>
      <c r="AM2" s="63"/>
      <c r="AN2" s="64" t="s">
        <v>63</v>
      </c>
      <c r="AO2" s="64" t="s">
        <v>64</v>
      </c>
      <c r="AP2" s="65" t="s">
        <v>65</v>
      </c>
      <c r="AQ2" s="66"/>
      <c r="AR2" s="67"/>
    </row>
    <row r="3" spans="1:44" x14ac:dyDescent="0.25">
      <c r="A3" s="7">
        <v>2020</v>
      </c>
      <c r="B3" s="8" t="s">
        <v>0</v>
      </c>
      <c r="C3" s="103"/>
      <c r="D3" s="103"/>
      <c r="E3" s="103"/>
      <c r="F3" s="68">
        <f>SUM(C3:E3)</f>
        <v>0</v>
      </c>
      <c r="G3" s="69"/>
      <c r="H3" s="69"/>
      <c r="I3" s="69"/>
      <c r="J3" s="69"/>
      <c r="K3" s="69">
        <f>SUM(G3:J3)</f>
        <v>0</v>
      </c>
      <c r="L3" s="70"/>
      <c r="M3" s="70"/>
      <c r="N3" s="70"/>
      <c r="O3" s="70">
        <f>SUM(L3:N3)</f>
        <v>0</v>
      </c>
      <c r="P3" s="71"/>
      <c r="Q3" s="71"/>
      <c r="R3" s="71">
        <f>SUM(P3:Q3)</f>
        <v>0</v>
      </c>
      <c r="S3" s="72"/>
      <c r="T3" s="72"/>
      <c r="U3" s="72"/>
      <c r="V3" s="73">
        <v>0</v>
      </c>
      <c r="W3" s="72">
        <f>SUM(S3:V3)</f>
        <v>0</v>
      </c>
      <c r="X3" s="74"/>
      <c r="Y3" s="74"/>
      <c r="Z3" s="74">
        <f>SUM(X3:Y3)</f>
        <v>0</v>
      </c>
      <c r="AA3" s="75"/>
      <c r="AB3" s="75"/>
      <c r="AC3" s="75">
        <f>SUM(AA3:AB3)</f>
        <v>0</v>
      </c>
      <c r="AD3" s="76"/>
      <c r="AE3" s="76"/>
      <c r="AF3" s="76"/>
      <c r="AG3" s="76"/>
      <c r="AH3" s="76"/>
      <c r="AI3" s="76">
        <f>SUM(AD3:AH3)</f>
        <v>0</v>
      </c>
      <c r="AJ3" s="77"/>
      <c r="AK3" s="77"/>
      <c r="AL3" s="77"/>
      <c r="AM3" s="77">
        <f>SUM(AJ3:AL3)</f>
        <v>0</v>
      </c>
      <c r="AN3" s="78"/>
      <c r="AO3" s="78"/>
      <c r="AP3" s="79"/>
      <c r="AQ3" s="79">
        <f>SUM(AN3:AP3)</f>
        <v>0</v>
      </c>
      <c r="AR3" s="80">
        <f>SUM(AQ3,AM3,AI3,AC3,Z3,W3,R3,O3,K3,F3)</f>
        <v>0</v>
      </c>
    </row>
    <row r="4" spans="1:44" x14ac:dyDescent="0.25">
      <c r="A4" s="7">
        <v>2020</v>
      </c>
      <c r="B4" s="8" t="s">
        <v>1</v>
      </c>
      <c r="C4" s="103"/>
      <c r="D4" s="103"/>
      <c r="E4" s="103"/>
      <c r="F4" s="68">
        <f t="shared" ref="F4:F17" si="0">SUM(C4:E4)</f>
        <v>0</v>
      </c>
      <c r="G4" s="69"/>
      <c r="H4" s="69"/>
      <c r="I4" s="69"/>
      <c r="J4" s="69"/>
      <c r="K4" s="69">
        <f t="shared" ref="K4:K17" si="1">SUM(G4:J4)</f>
        <v>0</v>
      </c>
      <c r="L4" s="70"/>
      <c r="M4" s="70"/>
      <c r="N4" s="70"/>
      <c r="O4" s="70">
        <f t="shared" ref="O4:O17" si="2">SUM(L4:N4)</f>
        <v>0</v>
      </c>
      <c r="P4" s="71"/>
      <c r="Q4" s="71"/>
      <c r="R4" s="71">
        <f t="shared" ref="R4:R17" si="3">SUM(P4:Q4)</f>
        <v>0</v>
      </c>
      <c r="S4" s="72"/>
      <c r="T4" s="72"/>
      <c r="U4" s="72"/>
      <c r="V4" s="73"/>
      <c r="W4" s="72">
        <f t="shared" ref="W4:W17" si="4">SUM(S4:V4)</f>
        <v>0</v>
      </c>
      <c r="X4" s="74"/>
      <c r="Y4" s="74"/>
      <c r="Z4" s="74">
        <f t="shared" ref="Z4:Z17" si="5">SUM(X4:Y4)</f>
        <v>0</v>
      </c>
      <c r="AA4" s="75"/>
      <c r="AB4" s="75"/>
      <c r="AC4" s="75">
        <f t="shared" ref="AC4:AC17" si="6">SUM(AA4:AB4)</f>
        <v>0</v>
      </c>
      <c r="AD4" s="76"/>
      <c r="AE4" s="76"/>
      <c r="AF4" s="76"/>
      <c r="AG4" s="76"/>
      <c r="AH4" s="76"/>
      <c r="AI4" s="76">
        <f t="shared" ref="AI4:AI17" si="7">SUM(AD4:AH4)</f>
        <v>0</v>
      </c>
      <c r="AJ4" s="77"/>
      <c r="AK4" s="77"/>
      <c r="AL4" s="77"/>
      <c r="AM4" s="77">
        <f t="shared" ref="AM4:AM17" si="8">SUM(AJ4:AL4)</f>
        <v>0</v>
      </c>
      <c r="AN4" s="78">
        <v>0</v>
      </c>
      <c r="AO4" s="78"/>
      <c r="AP4" s="79"/>
      <c r="AQ4" s="79">
        <f t="shared" ref="AQ4:AQ17" si="9">SUM(AN4:AP4)</f>
        <v>0</v>
      </c>
      <c r="AR4" s="80">
        <f t="shared" ref="AR4:AR17" si="10">SUM(AQ4,AM4,AI4,AC4,Z4,W4,R4,O4,K4,F4)</f>
        <v>0</v>
      </c>
    </row>
    <row r="5" spans="1:44" x14ac:dyDescent="0.25">
      <c r="A5" s="7">
        <v>2020</v>
      </c>
      <c r="B5" s="8" t="s">
        <v>2</v>
      </c>
      <c r="C5" s="103"/>
      <c r="D5" s="103"/>
      <c r="E5" s="103"/>
      <c r="F5" s="68">
        <f t="shared" si="0"/>
        <v>0</v>
      </c>
      <c r="G5" s="69"/>
      <c r="H5" s="69"/>
      <c r="I5" s="69"/>
      <c r="J5" s="69"/>
      <c r="K5" s="69">
        <f t="shared" si="1"/>
        <v>0</v>
      </c>
      <c r="L5" s="70"/>
      <c r="M5" s="70"/>
      <c r="N5" s="70"/>
      <c r="O5" s="70">
        <f t="shared" si="2"/>
        <v>0</v>
      </c>
      <c r="P5" s="71"/>
      <c r="Q5" s="71"/>
      <c r="R5" s="71">
        <f t="shared" si="3"/>
        <v>0</v>
      </c>
      <c r="S5" s="72"/>
      <c r="T5" s="72"/>
      <c r="U5" s="72"/>
      <c r="V5" s="73"/>
      <c r="W5" s="72">
        <f t="shared" si="4"/>
        <v>0</v>
      </c>
      <c r="X5" s="74"/>
      <c r="Y5" s="74"/>
      <c r="Z5" s="74">
        <f t="shared" si="5"/>
        <v>0</v>
      </c>
      <c r="AA5" s="75"/>
      <c r="AB5" s="75"/>
      <c r="AC5" s="75">
        <f t="shared" si="6"/>
        <v>0</v>
      </c>
      <c r="AD5" s="76"/>
      <c r="AE5" s="76"/>
      <c r="AF5" s="76"/>
      <c r="AG5" s="76"/>
      <c r="AH5" s="76"/>
      <c r="AI5" s="76">
        <f t="shared" si="7"/>
        <v>0</v>
      </c>
      <c r="AJ5" s="77"/>
      <c r="AK5" s="77"/>
      <c r="AL5" s="77"/>
      <c r="AM5" s="77">
        <f t="shared" si="8"/>
        <v>0</v>
      </c>
      <c r="AN5" s="78">
        <v>0</v>
      </c>
      <c r="AO5" s="78"/>
      <c r="AP5" s="79"/>
      <c r="AQ5" s="79">
        <f t="shared" si="9"/>
        <v>0</v>
      </c>
      <c r="AR5" s="80">
        <f t="shared" si="10"/>
        <v>0</v>
      </c>
    </row>
    <row r="6" spans="1:44" x14ac:dyDescent="0.25">
      <c r="A6" s="7">
        <v>2021</v>
      </c>
      <c r="B6" s="8" t="s">
        <v>3</v>
      </c>
      <c r="C6" s="103"/>
      <c r="D6" s="103"/>
      <c r="E6" s="103"/>
      <c r="F6" s="68">
        <f t="shared" si="0"/>
        <v>0</v>
      </c>
      <c r="G6" s="69"/>
      <c r="H6" s="69"/>
      <c r="I6" s="69"/>
      <c r="J6" s="69"/>
      <c r="K6" s="69">
        <f t="shared" si="1"/>
        <v>0</v>
      </c>
      <c r="L6" s="70"/>
      <c r="M6" s="70"/>
      <c r="N6" s="70"/>
      <c r="O6" s="70">
        <f t="shared" si="2"/>
        <v>0</v>
      </c>
      <c r="P6" s="71"/>
      <c r="Q6" s="71"/>
      <c r="R6" s="71">
        <f t="shared" si="3"/>
        <v>0</v>
      </c>
      <c r="S6" s="72"/>
      <c r="T6" s="72"/>
      <c r="U6" s="72"/>
      <c r="V6" s="73">
        <v>0</v>
      </c>
      <c r="W6" s="72">
        <f t="shared" si="4"/>
        <v>0</v>
      </c>
      <c r="X6" s="74"/>
      <c r="Y6" s="74"/>
      <c r="Z6" s="74">
        <f t="shared" si="5"/>
        <v>0</v>
      </c>
      <c r="AA6" s="75"/>
      <c r="AB6" s="75"/>
      <c r="AC6" s="75">
        <f t="shared" si="6"/>
        <v>0</v>
      </c>
      <c r="AD6" s="76">
        <v>0</v>
      </c>
      <c r="AE6" s="76"/>
      <c r="AF6" s="76"/>
      <c r="AG6" s="76"/>
      <c r="AH6" s="76"/>
      <c r="AI6" s="76">
        <f t="shared" si="7"/>
        <v>0</v>
      </c>
      <c r="AJ6" s="77"/>
      <c r="AK6" s="77"/>
      <c r="AL6" s="77"/>
      <c r="AM6" s="77">
        <f t="shared" si="8"/>
        <v>0</v>
      </c>
      <c r="AN6" s="78"/>
      <c r="AO6" s="78"/>
      <c r="AP6" s="79"/>
      <c r="AQ6" s="79">
        <f t="shared" si="9"/>
        <v>0</v>
      </c>
      <c r="AR6" s="80">
        <f t="shared" si="10"/>
        <v>0</v>
      </c>
    </row>
    <row r="7" spans="1:44" x14ac:dyDescent="0.25">
      <c r="A7" s="7">
        <v>2021</v>
      </c>
      <c r="B7" s="8" t="s">
        <v>4</v>
      </c>
      <c r="C7" s="103"/>
      <c r="D7" s="103"/>
      <c r="E7" s="103"/>
      <c r="F7" s="68">
        <f t="shared" si="0"/>
        <v>0</v>
      </c>
      <c r="G7" s="69"/>
      <c r="H7" s="69"/>
      <c r="I7" s="69"/>
      <c r="J7" s="69"/>
      <c r="K7" s="69">
        <f t="shared" si="1"/>
        <v>0</v>
      </c>
      <c r="L7" s="70"/>
      <c r="M7" s="70"/>
      <c r="N7" s="70"/>
      <c r="O7" s="70">
        <f t="shared" si="2"/>
        <v>0</v>
      </c>
      <c r="P7" s="71"/>
      <c r="Q7" s="71"/>
      <c r="R7" s="71">
        <f t="shared" si="3"/>
        <v>0</v>
      </c>
      <c r="S7" s="72"/>
      <c r="T7" s="72"/>
      <c r="U7" s="72"/>
      <c r="V7" s="73"/>
      <c r="W7" s="72">
        <f t="shared" si="4"/>
        <v>0</v>
      </c>
      <c r="X7" s="74"/>
      <c r="Y7" s="74"/>
      <c r="Z7" s="74">
        <f t="shared" si="5"/>
        <v>0</v>
      </c>
      <c r="AA7" s="75"/>
      <c r="AB7" s="75"/>
      <c r="AC7" s="75">
        <f t="shared" si="6"/>
        <v>0</v>
      </c>
      <c r="AD7" s="76">
        <v>0</v>
      </c>
      <c r="AE7" s="76"/>
      <c r="AF7" s="76"/>
      <c r="AG7" s="76"/>
      <c r="AH7" s="76"/>
      <c r="AI7" s="76">
        <f t="shared" si="7"/>
        <v>0</v>
      </c>
      <c r="AJ7" s="77"/>
      <c r="AK7" s="77"/>
      <c r="AL7" s="77"/>
      <c r="AM7" s="77">
        <f t="shared" si="8"/>
        <v>0</v>
      </c>
      <c r="AN7" s="78"/>
      <c r="AO7" s="78"/>
      <c r="AP7" s="79"/>
      <c r="AQ7" s="79">
        <f t="shared" si="9"/>
        <v>0</v>
      </c>
      <c r="AR7" s="80">
        <f t="shared" si="10"/>
        <v>0</v>
      </c>
    </row>
    <row r="8" spans="1:44" x14ac:dyDescent="0.25">
      <c r="A8" s="7">
        <v>2021</v>
      </c>
      <c r="B8" s="8" t="s">
        <v>5</v>
      </c>
      <c r="C8" s="103"/>
      <c r="D8" s="103"/>
      <c r="E8" s="103"/>
      <c r="F8" s="68">
        <f t="shared" si="0"/>
        <v>0</v>
      </c>
      <c r="G8" s="69"/>
      <c r="H8" s="69"/>
      <c r="I8" s="69"/>
      <c r="J8" s="69"/>
      <c r="K8" s="69">
        <f t="shared" si="1"/>
        <v>0</v>
      </c>
      <c r="L8" s="70"/>
      <c r="M8" s="70"/>
      <c r="N8" s="70"/>
      <c r="O8" s="70">
        <f t="shared" si="2"/>
        <v>0</v>
      </c>
      <c r="P8" s="71"/>
      <c r="Q8" s="71"/>
      <c r="R8" s="71">
        <f t="shared" si="3"/>
        <v>0</v>
      </c>
      <c r="S8" s="72"/>
      <c r="T8" s="72"/>
      <c r="U8" s="72"/>
      <c r="V8" s="73"/>
      <c r="W8" s="72">
        <f t="shared" si="4"/>
        <v>0</v>
      </c>
      <c r="X8" s="74"/>
      <c r="Y8" s="74"/>
      <c r="Z8" s="74">
        <f t="shared" si="5"/>
        <v>0</v>
      </c>
      <c r="AA8" s="75"/>
      <c r="AB8" s="75"/>
      <c r="AC8" s="75">
        <f t="shared" si="6"/>
        <v>0</v>
      </c>
      <c r="AD8" s="76"/>
      <c r="AE8" s="76"/>
      <c r="AF8" s="76"/>
      <c r="AG8" s="76"/>
      <c r="AH8" s="76"/>
      <c r="AI8" s="76">
        <f t="shared" si="7"/>
        <v>0</v>
      </c>
      <c r="AJ8" s="77"/>
      <c r="AK8" s="77"/>
      <c r="AL8" s="77"/>
      <c r="AM8" s="77">
        <f t="shared" si="8"/>
        <v>0</v>
      </c>
      <c r="AN8" s="78"/>
      <c r="AO8" s="78"/>
      <c r="AP8" s="79"/>
      <c r="AQ8" s="79">
        <f t="shared" si="9"/>
        <v>0</v>
      </c>
      <c r="AR8" s="80">
        <f t="shared" si="10"/>
        <v>0</v>
      </c>
    </row>
    <row r="9" spans="1:44" x14ac:dyDescent="0.25">
      <c r="A9" s="7">
        <v>2021</v>
      </c>
      <c r="B9" s="8" t="s">
        <v>6</v>
      </c>
      <c r="C9" s="103"/>
      <c r="D9" s="103"/>
      <c r="E9" s="103"/>
      <c r="F9" s="68">
        <f t="shared" si="0"/>
        <v>0</v>
      </c>
      <c r="G9" s="69"/>
      <c r="H9" s="69"/>
      <c r="I9" s="69"/>
      <c r="J9" s="69"/>
      <c r="K9" s="69">
        <f t="shared" si="1"/>
        <v>0</v>
      </c>
      <c r="L9" s="70"/>
      <c r="M9" s="70"/>
      <c r="N9" s="70"/>
      <c r="O9" s="70">
        <f t="shared" si="2"/>
        <v>0</v>
      </c>
      <c r="P9" s="71"/>
      <c r="Q9" s="71"/>
      <c r="R9" s="71">
        <f t="shared" si="3"/>
        <v>0</v>
      </c>
      <c r="S9" s="72"/>
      <c r="T9" s="72"/>
      <c r="U9" s="72"/>
      <c r="V9" s="73"/>
      <c r="W9" s="72">
        <f t="shared" si="4"/>
        <v>0</v>
      </c>
      <c r="X9" s="74"/>
      <c r="Y9" s="74"/>
      <c r="Z9" s="74">
        <f t="shared" si="5"/>
        <v>0</v>
      </c>
      <c r="AA9" s="75"/>
      <c r="AB9" s="75"/>
      <c r="AC9" s="75">
        <f t="shared" si="6"/>
        <v>0</v>
      </c>
      <c r="AD9" s="76"/>
      <c r="AE9" s="76"/>
      <c r="AF9" s="76"/>
      <c r="AG9" s="76"/>
      <c r="AH9" s="76"/>
      <c r="AI9" s="76">
        <f t="shared" si="7"/>
        <v>0</v>
      </c>
      <c r="AJ9" s="77"/>
      <c r="AK9" s="77"/>
      <c r="AL9" s="77"/>
      <c r="AM9" s="77">
        <f t="shared" si="8"/>
        <v>0</v>
      </c>
      <c r="AN9" s="78"/>
      <c r="AO9" s="78"/>
      <c r="AP9" s="79"/>
      <c r="AQ9" s="79">
        <f t="shared" si="9"/>
        <v>0</v>
      </c>
      <c r="AR9" s="80">
        <f t="shared" si="10"/>
        <v>0</v>
      </c>
    </row>
    <row r="10" spans="1:44" x14ac:dyDescent="0.25">
      <c r="A10" s="7">
        <v>2021</v>
      </c>
      <c r="B10" s="8" t="s">
        <v>7</v>
      </c>
      <c r="C10" s="103"/>
      <c r="D10" s="103"/>
      <c r="E10" s="103"/>
      <c r="F10" s="68">
        <f t="shared" si="0"/>
        <v>0</v>
      </c>
      <c r="G10" s="69"/>
      <c r="H10" s="69"/>
      <c r="I10" s="69"/>
      <c r="J10" s="69"/>
      <c r="K10" s="69">
        <f t="shared" si="1"/>
        <v>0</v>
      </c>
      <c r="L10" s="70"/>
      <c r="M10" s="70"/>
      <c r="N10" s="70"/>
      <c r="O10" s="70">
        <f t="shared" si="2"/>
        <v>0</v>
      </c>
      <c r="P10" s="71"/>
      <c r="Q10" s="71"/>
      <c r="R10" s="71">
        <f t="shared" si="3"/>
        <v>0</v>
      </c>
      <c r="S10" s="72"/>
      <c r="T10" s="72"/>
      <c r="U10" s="72"/>
      <c r="V10" s="73"/>
      <c r="W10" s="72">
        <f t="shared" si="4"/>
        <v>0</v>
      </c>
      <c r="X10" s="74"/>
      <c r="Y10" s="74"/>
      <c r="Z10" s="74">
        <f t="shared" si="5"/>
        <v>0</v>
      </c>
      <c r="AA10" s="75"/>
      <c r="AB10" s="75"/>
      <c r="AC10" s="75">
        <f t="shared" si="6"/>
        <v>0</v>
      </c>
      <c r="AD10" s="76"/>
      <c r="AE10" s="76"/>
      <c r="AF10" s="76"/>
      <c r="AG10" s="76"/>
      <c r="AH10" s="76"/>
      <c r="AI10" s="76">
        <f t="shared" si="7"/>
        <v>0</v>
      </c>
      <c r="AJ10" s="77"/>
      <c r="AK10" s="77"/>
      <c r="AL10" s="77"/>
      <c r="AM10" s="77">
        <f t="shared" si="8"/>
        <v>0</v>
      </c>
      <c r="AN10" s="78"/>
      <c r="AO10" s="78"/>
      <c r="AP10" s="79"/>
      <c r="AQ10" s="79">
        <f t="shared" si="9"/>
        <v>0</v>
      </c>
      <c r="AR10" s="80">
        <f t="shared" si="10"/>
        <v>0</v>
      </c>
    </row>
    <row r="11" spans="1:44" x14ac:dyDescent="0.25">
      <c r="A11" s="7">
        <v>2021</v>
      </c>
      <c r="B11" s="8" t="s">
        <v>8</v>
      </c>
      <c r="C11" s="103"/>
      <c r="D11" s="103"/>
      <c r="E11" s="103"/>
      <c r="F11" s="68">
        <f t="shared" si="0"/>
        <v>0</v>
      </c>
      <c r="G11" s="69"/>
      <c r="H11" s="69"/>
      <c r="I11" s="69"/>
      <c r="J11" s="69"/>
      <c r="K11" s="69">
        <f t="shared" si="1"/>
        <v>0</v>
      </c>
      <c r="L11" s="70"/>
      <c r="M11" s="70"/>
      <c r="N11" s="70"/>
      <c r="O11" s="70">
        <f t="shared" si="2"/>
        <v>0</v>
      </c>
      <c r="P11" s="71"/>
      <c r="Q11" s="71"/>
      <c r="R11" s="71">
        <f t="shared" si="3"/>
        <v>0</v>
      </c>
      <c r="S11" s="72"/>
      <c r="T11" s="72"/>
      <c r="U11" s="72"/>
      <c r="V11" s="73"/>
      <c r="W11" s="72">
        <f t="shared" si="4"/>
        <v>0</v>
      </c>
      <c r="X11" s="74"/>
      <c r="Y11" s="74"/>
      <c r="Z11" s="74">
        <f t="shared" si="5"/>
        <v>0</v>
      </c>
      <c r="AA11" s="75"/>
      <c r="AB11" s="75"/>
      <c r="AC11" s="75">
        <f t="shared" si="6"/>
        <v>0</v>
      </c>
      <c r="AD11" s="76"/>
      <c r="AE11" s="76"/>
      <c r="AF11" s="76"/>
      <c r="AG11" s="76"/>
      <c r="AH11" s="76"/>
      <c r="AI11" s="76">
        <f t="shared" si="7"/>
        <v>0</v>
      </c>
      <c r="AJ11" s="77"/>
      <c r="AK11" s="77"/>
      <c r="AL11" s="77"/>
      <c r="AM11" s="77">
        <f t="shared" si="8"/>
        <v>0</v>
      </c>
      <c r="AN11" s="78"/>
      <c r="AO11" s="78"/>
      <c r="AP11" s="79"/>
      <c r="AQ11" s="79">
        <f t="shared" si="9"/>
        <v>0</v>
      </c>
      <c r="AR11" s="80">
        <f t="shared" si="10"/>
        <v>0</v>
      </c>
    </row>
    <row r="12" spans="1:44" x14ac:dyDescent="0.25">
      <c r="A12" s="7">
        <v>2021</v>
      </c>
      <c r="B12" s="8" t="s">
        <v>9</v>
      </c>
      <c r="C12" s="103"/>
      <c r="D12" s="103"/>
      <c r="E12" s="103"/>
      <c r="F12" s="68">
        <f t="shared" si="0"/>
        <v>0</v>
      </c>
      <c r="G12" s="69"/>
      <c r="H12" s="69"/>
      <c r="I12" s="69"/>
      <c r="J12" s="69"/>
      <c r="K12" s="69">
        <f t="shared" si="1"/>
        <v>0</v>
      </c>
      <c r="L12" s="70"/>
      <c r="M12" s="70"/>
      <c r="N12" s="70"/>
      <c r="O12" s="70">
        <f t="shared" si="2"/>
        <v>0</v>
      </c>
      <c r="P12" s="71"/>
      <c r="Q12" s="71"/>
      <c r="R12" s="71">
        <f t="shared" si="3"/>
        <v>0</v>
      </c>
      <c r="S12" s="72"/>
      <c r="T12" s="72"/>
      <c r="U12" s="72"/>
      <c r="V12" s="73"/>
      <c r="W12" s="72">
        <f t="shared" si="4"/>
        <v>0</v>
      </c>
      <c r="X12" s="74"/>
      <c r="Y12" s="74"/>
      <c r="Z12" s="74">
        <f t="shared" si="5"/>
        <v>0</v>
      </c>
      <c r="AA12" s="75"/>
      <c r="AB12" s="75"/>
      <c r="AC12" s="75">
        <f t="shared" si="6"/>
        <v>0</v>
      </c>
      <c r="AD12" s="76"/>
      <c r="AE12" s="76"/>
      <c r="AF12" s="76"/>
      <c r="AG12" s="76"/>
      <c r="AH12" s="76"/>
      <c r="AI12" s="76">
        <f t="shared" si="7"/>
        <v>0</v>
      </c>
      <c r="AJ12" s="77"/>
      <c r="AK12" s="77"/>
      <c r="AL12" s="77"/>
      <c r="AM12" s="77">
        <f t="shared" si="8"/>
        <v>0</v>
      </c>
      <c r="AN12" s="78"/>
      <c r="AO12" s="78"/>
      <c r="AP12" s="79"/>
      <c r="AQ12" s="79">
        <f t="shared" si="9"/>
        <v>0</v>
      </c>
      <c r="AR12" s="80">
        <f t="shared" si="10"/>
        <v>0</v>
      </c>
    </row>
    <row r="13" spans="1:44" x14ac:dyDescent="0.25">
      <c r="A13" s="7">
        <v>2021</v>
      </c>
      <c r="B13" s="8" t="s">
        <v>10</v>
      </c>
      <c r="C13" s="103"/>
      <c r="D13" s="103"/>
      <c r="E13" s="103"/>
      <c r="F13" s="68">
        <f t="shared" si="0"/>
        <v>0</v>
      </c>
      <c r="G13" s="69"/>
      <c r="H13" s="69"/>
      <c r="I13" s="69"/>
      <c r="J13" s="69"/>
      <c r="K13" s="69">
        <f t="shared" si="1"/>
        <v>0</v>
      </c>
      <c r="L13" s="70"/>
      <c r="M13" s="70"/>
      <c r="N13" s="70"/>
      <c r="O13" s="70">
        <f t="shared" si="2"/>
        <v>0</v>
      </c>
      <c r="P13" s="71"/>
      <c r="Q13" s="71"/>
      <c r="R13" s="71">
        <f t="shared" si="3"/>
        <v>0</v>
      </c>
      <c r="S13" s="72"/>
      <c r="T13" s="72"/>
      <c r="U13" s="72"/>
      <c r="V13" s="73"/>
      <c r="W13" s="72">
        <f t="shared" si="4"/>
        <v>0</v>
      </c>
      <c r="X13" s="74"/>
      <c r="Y13" s="74"/>
      <c r="Z13" s="74">
        <f t="shared" si="5"/>
        <v>0</v>
      </c>
      <c r="AA13" s="75"/>
      <c r="AB13" s="75"/>
      <c r="AC13" s="75">
        <f t="shared" si="6"/>
        <v>0</v>
      </c>
      <c r="AD13" s="76"/>
      <c r="AE13" s="76"/>
      <c r="AF13" s="76"/>
      <c r="AG13" s="76"/>
      <c r="AH13" s="76"/>
      <c r="AI13" s="76">
        <f t="shared" si="7"/>
        <v>0</v>
      </c>
      <c r="AJ13" s="77"/>
      <c r="AK13" s="77"/>
      <c r="AL13" s="77"/>
      <c r="AM13" s="77">
        <f t="shared" si="8"/>
        <v>0</v>
      </c>
      <c r="AN13" s="78"/>
      <c r="AO13" s="78"/>
      <c r="AP13" s="79"/>
      <c r="AQ13" s="79">
        <f t="shared" si="9"/>
        <v>0</v>
      </c>
      <c r="AR13" s="80">
        <f t="shared" si="10"/>
        <v>0</v>
      </c>
    </row>
    <row r="14" spans="1:44" x14ac:dyDescent="0.25">
      <c r="A14" s="7">
        <v>2021</v>
      </c>
      <c r="B14" s="8" t="s">
        <v>11</v>
      </c>
      <c r="C14" s="103"/>
      <c r="D14" s="103"/>
      <c r="E14" s="103"/>
      <c r="F14" s="68">
        <f t="shared" si="0"/>
        <v>0</v>
      </c>
      <c r="G14" s="69"/>
      <c r="H14" s="69"/>
      <c r="I14" s="69"/>
      <c r="J14" s="69"/>
      <c r="K14" s="69">
        <f t="shared" si="1"/>
        <v>0</v>
      </c>
      <c r="L14" s="70"/>
      <c r="M14" s="70"/>
      <c r="N14" s="70"/>
      <c r="O14" s="70">
        <f t="shared" si="2"/>
        <v>0</v>
      </c>
      <c r="P14" s="71"/>
      <c r="Q14" s="71"/>
      <c r="R14" s="71">
        <f t="shared" si="3"/>
        <v>0</v>
      </c>
      <c r="S14" s="72"/>
      <c r="T14" s="72"/>
      <c r="U14" s="72"/>
      <c r="V14" s="73"/>
      <c r="W14" s="72">
        <f t="shared" si="4"/>
        <v>0</v>
      </c>
      <c r="X14" s="74"/>
      <c r="Y14" s="74"/>
      <c r="Z14" s="74">
        <f t="shared" si="5"/>
        <v>0</v>
      </c>
      <c r="AA14" s="75"/>
      <c r="AB14" s="75"/>
      <c r="AC14" s="75">
        <f t="shared" si="6"/>
        <v>0</v>
      </c>
      <c r="AD14" s="76"/>
      <c r="AE14" s="76"/>
      <c r="AF14" s="76"/>
      <c r="AG14" s="76"/>
      <c r="AH14" s="76"/>
      <c r="AI14" s="76">
        <f t="shared" si="7"/>
        <v>0</v>
      </c>
      <c r="AJ14" s="77"/>
      <c r="AK14" s="77"/>
      <c r="AL14" s="77"/>
      <c r="AM14" s="77">
        <f t="shared" si="8"/>
        <v>0</v>
      </c>
      <c r="AN14" s="78"/>
      <c r="AO14" s="78"/>
      <c r="AP14" s="79"/>
      <c r="AQ14" s="79">
        <f t="shared" si="9"/>
        <v>0</v>
      </c>
      <c r="AR14" s="80">
        <f t="shared" si="10"/>
        <v>0</v>
      </c>
    </row>
    <row r="15" spans="1:44" x14ac:dyDescent="0.25">
      <c r="A15" s="7">
        <v>2021</v>
      </c>
      <c r="B15" s="8" t="s">
        <v>0</v>
      </c>
      <c r="C15" s="103"/>
      <c r="D15" s="103"/>
      <c r="E15" s="103"/>
      <c r="F15" s="68">
        <f t="shared" si="0"/>
        <v>0</v>
      </c>
      <c r="G15" s="69"/>
      <c r="H15" s="69"/>
      <c r="I15" s="69"/>
      <c r="J15" s="69"/>
      <c r="K15" s="69">
        <f t="shared" si="1"/>
        <v>0</v>
      </c>
      <c r="L15" s="70"/>
      <c r="M15" s="70"/>
      <c r="N15" s="70"/>
      <c r="O15" s="70">
        <f t="shared" si="2"/>
        <v>0</v>
      </c>
      <c r="P15" s="71"/>
      <c r="Q15" s="71"/>
      <c r="R15" s="71">
        <f t="shared" si="3"/>
        <v>0</v>
      </c>
      <c r="S15" s="72"/>
      <c r="T15" s="72"/>
      <c r="U15" s="72"/>
      <c r="V15" s="73"/>
      <c r="W15" s="72">
        <f t="shared" si="4"/>
        <v>0</v>
      </c>
      <c r="X15" s="74"/>
      <c r="Y15" s="74"/>
      <c r="Z15" s="74">
        <f t="shared" si="5"/>
        <v>0</v>
      </c>
      <c r="AA15" s="75"/>
      <c r="AB15" s="75"/>
      <c r="AC15" s="75">
        <f t="shared" si="6"/>
        <v>0</v>
      </c>
      <c r="AD15" s="76"/>
      <c r="AE15" s="76"/>
      <c r="AF15" s="76"/>
      <c r="AG15" s="76"/>
      <c r="AH15" s="76"/>
      <c r="AI15" s="76">
        <f t="shared" si="7"/>
        <v>0</v>
      </c>
      <c r="AJ15" s="77"/>
      <c r="AK15" s="77"/>
      <c r="AL15" s="77"/>
      <c r="AM15" s="77">
        <f t="shared" si="8"/>
        <v>0</v>
      </c>
      <c r="AN15" s="78"/>
      <c r="AO15" s="78"/>
      <c r="AP15" s="79"/>
      <c r="AQ15" s="79">
        <f t="shared" si="9"/>
        <v>0</v>
      </c>
      <c r="AR15" s="80">
        <f t="shared" si="10"/>
        <v>0</v>
      </c>
    </row>
    <row r="16" spans="1:44" x14ac:dyDescent="0.25">
      <c r="A16" s="7">
        <v>2021</v>
      </c>
      <c r="B16" s="8" t="s">
        <v>1</v>
      </c>
      <c r="C16" s="103"/>
      <c r="D16" s="103"/>
      <c r="E16" s="103"/>
      <c r="F16" s="68">
        <f t="shared" si="0"/>
        <v>0</v>
      </c>
      <c r="G16" s="69"/>
      <c r="H16" s="69"/>
      <c r="I16" s="69"/>
      <c r="J16" s="69"/>
      <c r="K16" s="69">
        <f t="shared" si="1"/>
        <v>0</v>
      </c>
      <c r="L16" s="70"/>
      <c r="M16" s="70"/>
      <c r="N16" s="70"/>
      <c r="O16" s="70">
        <f t="shared" si="2"/>
        <v>0</v>
      </c>
      <c r="P16" s="71"/>
      <c r="Q16" s="71"/>
      <c r="R16" s="71">
        <f t="shared" si="3"/>
        <v>0</v>
      </c>
      <c r="S16" s="72"/>
      <c r="T16" s="72"/>
      <c r="U16" s="72"/>
      <c r="V16" s="73"/>
      <c r="W16" s="72">
        <f t="shared" si="4"/>
        <v>0</v>
      </c>
      <c r="X16" s="74"/>
      <c r="Y16" s="74"/>
      <c r="Z16" s="74">
        <f t="shared" si="5"/>
        <v>0</v>
      </c>
      <c r="AA16" s="75"/>
      <c r="AB16" s="75"/>
      <c r="AC16" s="75">
        <f t="shared" si="6"/>
        <v>0</v>
      </c>
      <c r="AD16" s="76"/>
      <c r="AE16" s="76"/>
      <c r="AF16" s="76"/>
      <c r="AG16" s="76"/>
      <c r="AH16" s="76"/>
      <c r="AI16" s="76">
        <f t="shared" si="7"/>
        <v>0</v>
      </c>
      <c r="AJ16" s="77"/>
      <c r="AK16" s="77"/>
      <c r="AL16" s="77"/>
      <c r="AM16" s="77">
        <f t="shared" si="8"/>
        <v>0</v>
      </c>
      <c r="AN16" s="78"/>
      <c r="AO16" s="78"/>
      <c r="AP16" s="79"/>
      <c r="AQ16" s="79">
        <f t="shared" si="9"/>
        <v>0</v>
      </c>
      <c r="AR16" s="80">
        <f t="shared" si="10"/>
        <v>0</v>
      </c>
    </row>
    <row r="17" spans="1:44" x14ac:dyDescent="0.25">
      <c r="A17" s="7">
        <v>2021</v>
      </c>
      <c r="B17" s="8" t="s">
        <v>2</v>
      </c>
      <c r="C17" s="103"/>
      <c r="D17" s="103"/>
      <c r="E17" s="103"/>
      <c r="F17" s="68">
        <f t="shared" si="0"/>
        <v>0</v>
      </c>
      <c r="G17" s="69"/>
      <c r="H17" s="69"/>
      <c r="I17" s="69"/>
      <c r="J17" s="69"/>
      <c r="K17" s="69">
        <f t="shared" si="1"/>
        <v>0</v>
      </c>
      <c r="L17" s="70"/>
      <c r="M17" s="70"/>
      <c r="N17" s="70"/>
      <c r="O17" s="70">
        <f t="shared" si="2"/>
        <v>0</v>
      </c>
      <c r="P17" s="71"/>
      <c r="Q17" s="71"/>
      <c r="R17" s="71">
        <f t="shared" si="3"/>
        <v>0</v>
      </c>
      <c r="S17" s="72"/>
      <c r="T17" s="72"/>
      <c r="U17" s="72"/>
      <c r="V17" s="73"/>
      <c r="W17" s="72">
        <f t="shared" si="4"/>
        <v>0</v>
      </c>
      <c r="X17" s="74"/>
      <c r="Y17" s="74"/>
      <c r="Z17" s="74">
        <f t="shared" si="5"/>
        <v>0</v>
      </c>
      <c r="AA17" s="75"/>
      <c r="AB17" s="75"/>
      <c r="AC17" s="75">
        <f t="shared" si="6"/>
        <v>0</v>
      </c>
      <c r="AD17" s="76"/>
      <c r="AE17" s="76"/>
      <c r="AF17" s="76"/>
      <c r="AG17" s="76"/>
      <c r="AH17" s="76"/>
      <c r="AI17" s="76">
        <f t="shared" si="7"/>
        <v>0</v>
      </c>
      <c r="AJ17" s="77"/>
      <c r="AK17" s="77"/>
      <c r="AL17" s="77"/>
      <c r="AM17" s="77">
        <f t="shared" si="8"/>
        <v>0</v>
      </c>
      <c r="AN17" s="78"/>
      <c r="AO17" s="78"/>
      <c r="AP17" s="79"/>
      <c r="AQ17" s="79">
        <f t="shared" si="9"/>
        <v>0</v>
      </c>
      <c r="AR17" s="80">
        <f t="shared" si="10"/>
        <v>0</v>
      </c>
    </row>
    <row r="18" spans="1:44" x14ac:dyDescent="0.25">
      <c r="A18" s="7"/>
      <c r="B18" s="8"/>
      <c r="C18" s="3"/>
      <c r="D18" s="3"/>
      <c r="E18" s="3"/>
      <c r="F18" s="82">
        <f>-1200+SUM(F3:F17)</f>
        <v>-1200</v>
      </c>
      <c r="G18" s="69"/>
      <c r="H18" s="69"/>
      <c r="I18" s="69"/>
      <c r="J18" s="69"/>
      <c r="K18" s="83">
        <f>-1200+SUM(K3:K17)</f>
        <v>-1200</v>
      </c>
      <c r="L18" s="84"/>
      <c r="M18" s="84"/>
      <c r="N18" s="84"/>
      <c r="O18" s="94">
        <f>-2250+SUM(O3:O17)</f>
        <v>-2250</v>
      </c>
      <c r="P18" s="85"/>
      <c r="Q18" s="85"/>
      <c r="R18" s="95">
        <f>-1350+SUM(R3:R17)</f>
        <v>-1350</v>
      </c>
      <c r="S18" s="86"/>
      <c r="T18" s="86"/>
      <c r="U18" s="86"/>
      <c r="V18" s="87"/>
      <c r="W18" s="96">
        <f>-1350+SUM(W3:W17)</f>
        <v>-1350</v>
      </c>
      <c r="X18" s="88"/>
      <c r="Y18" s="88"/>
      <c r="Z18" s="97">
        <f>-1350+SUM(Z3:Z17)</f>
        <v>-1350</v>
      </c>
      <c r="AA18" s="89"/>
      <c r="AB18" s="89"/>
      <c r="AC18" s="99">
        <f>-1200+SUM(AC3:AC17)</f>
        <v>-1200</v>
      </c>
      <c r="AD18" s="90"/>
      <c r="AE18" s="90"/>
      <c r="AF18" s="90"/>
      <c r="AG18" s="90"/>
      <c r="AH18" s="90"/>
      <c r="AI18" s="100">
        <f>-2700+SUM(AI3:AI17)</f>
        <v>-2700</v>
      </c>
      <c r="AJ18" s="91"/>
      <c r="AK18" s="91"/>
      <c r="AL18" s="91"/>
      <c r="AM18" s="98">
        <f>-1200+SUM(AM3:AM17)</f>
        <v>-1200</v>
      </c>
      <c r="AN18" s="92"/>
      <c r="AO18" s="92"/>
      <c r="AP18" s="93"/>
      <c r="AQ18" s="101">
        <f>-1200+SUM(AQ3:AQ17)</f>
        <v>-1200</v>
      </c>
      <c r="AR18" s="102">
        <f>SUM(F18:AQ18)-SUM(AR3:AR17)</f>
        <v>-15000</v>
      </c>
    </row>
  </sheetData>
  <mergeCells count="23">
    <mergeCell ref="AJ1:AL1"/>
    <mergeCell ref="AM1:AM2"/>
    <mergeCell ref="AN1:AP1"/>
    <mergeCell ref="AQ1:AQ2"/>
    <mergeCell ref="AR1:AR2"/>
    <mergeCell ref="X1:Y1"/>
    <mergeCell ref="Z1:Z2"/>
    <mergeCell ref="AA1:AB1"/>
    <mergeCell ref="AC1:AC2"/>
    <mergeCell ref="AD1:AH1"/>
    <mergeCell ref="AI1:AI2"/>
    <mergeCell ref="L1:N1"/>
    <mergeCell ref="O1:O2"/>
    <mergeCell ref="P1:Q1"/>
    <mergeCell ref="R1:R2"/>
    <mergeCell ref="S1:V1"/>
    <mergeCell ref="W1:W2"/>
    <mergeCell ref="A1:A2"/>
    <mergeCell ref="B1:B2"/>
    <mergeCell ref="C1:E1"/>
    <mergeCell ref="F1:F2"/>
    <mergeCell ref="G1:J1"/>
    <mergeCell ref="K1:K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Sivacharan Chandrasekar</dc:creator>
  <cp:lastModifiedBy>Sivacharan Chandrasekar</cp:lastModifiedBy>
  <dcterms:created xsi:type="dcterms:W3CDTF">2020-10-03T04:17:37Z</dcterms:created>
  <dcterms:modified xsi:type="dcterms:W3CDTF">2020-10-03T04:46:51Z</dcterms:modified>
</cp:coreProperties>
</file>