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aman\Downloads\"/>
    </mc:Choice>
  </mc:AlternateContent>
  <xr:revisionPtr revIDLastSave="0" documentId="13_ncr:1_{A0C4D823-0FA3-449A-82F4-D28F22C87AA0}" xr6:coauthVersionLast="47" xr6:coauthVersionMax="47" xr10:uidLastSave="{00000000-0000-0000-0000-000000000000}"/>
  <bookViews>
    <workbookView xWindow="-120" yWindow="-120" windowWidth="29040" windowHeight="15720" firstSheet="1" activeTab="4" xr2:uid="{5436CCBF-E445-475A-995B-0EF97C1E7654}"/>
  </bookViews>
  <sheets>
    <sheet name="fnp datasets" sheetId="2" state="hidden" r:id="rId1"/>
    <sheet name="Customers" sheetId="3" r:id="rId2"/>
    <sheet name="Orders" sheetId="4" r:id="rId3"/>
    <sheet name="Products" sheetId="5" r:id="rId4"/>
    <sheet name="Analysis" sheetId="1" r:id="rId5"/>
    <sheet name="Dashboard" sheetId="6" r:id="rId6"/>
  </sheets>
  <definedNames>
    <definedName name="_xlcn.WorksheetConnection_Excel_Project.xlsxCustomers1" hidden="1">Customers[]</definedName>
    <definedName name="_xlcn.WorksheetConnection_Excel_Project.xlsx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1">#N/A</definedName>
    <definedName name="Timeline_Delivery_Date">#N/A</definedName>
    <definedName name="Timeline_Order_Date">#N/A</definedName>
  </definedNames>
  <calcPr calcId="191029"/>
  <pivotCaches>
    <pivotCache cacheId="2807" r:id="rId7"/>
    <pivotCache cacheId="2810" r:id="rId8"/>
    <pivotCache cacheId="2813" r:id="rId9"/>
    <pivotCache cacheId="2816" r:id="rId10"/>
    <pivotCache cacheId="2995" r:id="rId11"/>
    <pivotCache cacheId="2998" r:id="rId12"/>
    <pivotCache cacheId="3001" r:id="rId13"/>
    <pivotCache cacheId="3004" r:id="rId14"/>
    <pivotCache cacheId="3007" r:id="rId15"/>
    <pivotCache cacheId="3011"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ba9fb55-e6a1-4bca-b53d-2247d1a6a35b" name="fnp datasets" connection="Query - fnp datasets"/>
          <x15:modelTable id="Customers_b3867ed3-98ba-41bc-9af1-bc275d302b1c" name="Customers" connection="Query - Customers"/>
          <x15:modelTable id="Orders_b356be3c-cdf5-42e4-b201-94572a10f1f2" name="Orders" connection="Query - Orders"/>
          <x15:modelTable id="Products_7397e23f-7b53-428b-933c-60f05aee0be8" name="Products" connection="Query - Products"/>
          <x15:modelTable id="Orders 1" name="Orders 1" connection="WorksheetConnection_Excel_Project.xlsx!Orders"/>
          <x15:modelTable id="Customers 1" name="Customers 1" connection="WorksheetConnection_Excel_Projec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A82333-06BF-411A-8AD7-852765F0997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02024262-6167-4C77-8C7B-FBF7E0A9948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5ADBC5A-55D5-4F8D-BC26-311D9D9ABF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4B995B1-B755-4AC9-B1C4-0BA0BC3492B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D086C9C-507F-4459-96E5-8B890FFCDB32}" name="Query - Customers" description="Connection to the 'Customers' query in the workbook." type="100" refreshedVersion="8" minRefreshableVersion="5">
    <extLst>
      <ext xmlns:x15="http://schemas.microsoft.com/office/spreadsheetml/2010/11/main" uri="{DE250136-89BD-433C-8126-D09CA5730AF9}">
        <x15:connection id="5e02e4b4-b4b9-490f-bd68-0c2ca9e81782"/>
      </ext>
    </extLst>
  </connection>
  <connection id="6" xr16:uid="{B6C84288-87CD-422F-9C1D-6DCAC3701267}" name="Query - fnp datasets" description="Connection to the 'fnp datasets' query in the workbook." type="100" refreshedVersion="8" minRefreshableVersion="5">
    <extLst>
      <ext xmlns:x15="http://schemas.microsoft.com/office/spreadsheetml/2010/11/main" uri="{DE250136-89BD-433C-8126-D09CA5730AF9}">
        <x15:connection id="24ea02a7-db14-4009-a7a9-b54643c2ab21"/>
      </ext>
    </extLst>
  </connection>
  <connection id="7" xr16:uid="{216E25D1-E48A-4BD1-9F31-828B52BD538A}" name="Query - Orders" description="Connection to the 'Orders' query in the workbook." type="100" refreshedVersion="8" minRefreshableVersion="5">
    <extLst>
      <ext xmlns:x15="http://schemas.microsoft.com/office/spreadsheetml/2010/11/main" uri="{DE250136-89BD-433C-8126-D09CA5730AF9}">
        <x15:connection id="bbcf393b-978d-467b-81f4-85b5c2d0adbd"/>
      </ext>
    </extLst>
  </connection>
  <connection id="8" xr16:uid="{F956323C-15F5-43D3-A581-4300C1925346}" name="Query - Products" description="Connection to the 'Products' query in the workbook." type="100" refreshedVersion="8" minRefreshableVersion="5">
    <extLst>
      <ext xmlns:x15="http://schemas.microsoft.com/office/spreadsheetml/2010/11/main" uri="{DE250136-89BD-433C-8126-D09CA5730AF9}">
        <x15:connection id="a9ee7397-4932-411a-9e01-e26ee0333d04"/>
      </ext>
    </extLst>
  </connection>
  <connection id="9" xr16:uid="{E3DB7178-5875-4918-8CED-7ED5B419A4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72D6B1F-E736-4A2D-913F-D028BA92D3CE}" name="WorksheetConnection_Excel_Project.xlsx!Customers" type="102" refreshedVersion="8" minRefreshableVersion="5">
    <extLst>
      <ext xmlns:x15="http://schemas.microsoft.com/office/spreadsheetml/2010/11/main" uri="{DE250136-89BD-433C-8126-D09CA5730AF9}">
        <x15:connection id="Customers 1">
          <x15:rangePr sourceName="_xlcn.WorksheetConnection_Excel_Project.xlsxCustomers1"/>
        </x15:connection>
      </ext>
    </extLst>
  </connection>
  <connection id="11" xr16:uid="{5552870B-AC9A-41E7-8501-2937E6F6CEA4}" name="WorksheetConnection_Excel_Project.xlsx!Orders" type="102" refreshedVersion="8" minRefreshableVersion="5">
    <extLst>
      <ext xmlns:x15="http://schemas.microsoft.com/office/spreadsheetml/2010/11/main" uri="{DE250136-89BD-433C-8126-D09CA5730AF9}">
        <x15:connection id="Orders 1">
          <x15:rangePr sourceName="_xlcn.WorksheetConnection_Excel_Project.xlsxOrders1"/>
        </x15:connection>
      </ext>
    </extLst>
  </connection>
</connections>
</file>

<file path=xl/sharedStrings.xml><?xml version="1.0" encoding="utf-8"?>
<sst xmlns="http://schemas.openxmlformats.org/spreadsheetml/2006/main" count="6088" uniqueCount="1021">
  <si>
    <t>Name</t>
  </si>
  <si>
    <t>Extension</t>
  </si>
  <si>
    <t>Date accessed</t>
  </si>
  <si>
    <t>Date modified</t>
  </si>
  <si>
    <t>Date created</t>
  </si>
  <si>
    <t>Folder Path</t>
  </si>
  <si>
    <t>customers.csv</t>
  </si>
  <si>
    <t>.csv</t>
  </si>
  <si>
    <t>C:\Users\raman\OneDrive\Documents\FNP---Excel-Project-main\fnp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</si>
  <si>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</si>
  <si>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</si>
  <si>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</si>
  <si>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</si>
  <si>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</si>
  <si>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</si>
  <si>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</si>
  <si>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</si>
  <si>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</si>
  <si>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</si>
  <si>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</si>
  <si>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</si>
  <si>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</si>
  <si>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</si>
  <si>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</si>
  <si>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</si>
  <si>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</si>
  <si>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</si>
  <si>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</si>
  <si>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</si>
  <si>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</si>
  <si>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</si>
  <si>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</si>
  <si>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</si>
  <si>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</si>
  <si>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</si>
  <si>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</si>
  <si>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</si>
  <si>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</si>
  <si>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</si>
  <si>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</si>
  <si>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</si>
  <si>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</si>
  <si>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</si>
  <si>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</si>
  <si>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</si>
  <si>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</si>
  <si>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</si>
  <si>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</si>
  <si>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</si>
  <si>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</si>
  <si>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</si>
  <si>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</si>
  <si>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</si>
  <si>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</si>
  <si>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</si>
  <si>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</si>
  <si>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</si>
  <si>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</si>
  <si>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</si>
  <si>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</si>
  <si>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</si>
  <si>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</si>
  <si>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</si>
  <si>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</si>
  <si>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</si>
  <si>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</si>
  <si>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</si>
  <si>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</si>
  <si>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</si>
  <si>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</si>
  <si>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</si>
  <si>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</si>
  <si>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</si>
  <si>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</si>
  <si>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</si>
  <si>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</si>
  <si>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</si>
  <si>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</si>
  <si>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</si>
  <si>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</si>
  <si>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</si>
  <si>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</si>
  <si>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</si>
  <si>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</si>
  <si>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</si>
  <si>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</si>
  <si>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</si>
  <si>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</si>
  <si>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</si>
  <si>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</si>
  <si>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</si>
  <si>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</si>
  <si>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</si>
  <si>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</si>
  <si>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</si>
  <si>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</si>
  <si>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</si>
  <si>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</si>
  <si>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</si>
  <si>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</si>
  <si>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</si>
  <si>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</si>
  <si>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</si>
  <si>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</si>
  <si>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</si>
  <si>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</si>
  <si>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</si>
  <si>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</si>
  <si>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</si>
  <si>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</si>
  <si>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</si>
  <si>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</si>
  <si>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</si>
  <si>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</si>
  <si>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</si>
  <si>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</si>
  <si>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</si>
  <si>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</si>
  <si>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</si>
  <si>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</si>
  <si>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</si>
  <si>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</si>
  <si>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</si>
  <si>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</si>
  <si>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</si>
  <si>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</si>
  <si>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</si>
  <si>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</si>
  <si>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</si>
  <si>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</si>
  <si>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</si>
  <si>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</si>
  <si>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</si>
  <si>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</si>
  <si>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</si>
  <si>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</si>
  <si>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</si>
  <si>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</si>
  <si>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</si>
  <si>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</si>
  <si>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</si>
  <si>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</si>
  <si>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</si>
  <si>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</si>
  <si>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</si>
  <si>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</si>
  <si>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</si>
  <si>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</si>
  <si>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</si>
  <si>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</si>
  <si>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</si>
  <si>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</si>
  <si>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</si>
  <si>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</si>
  <si>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</si>
  <si>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</si>
  <si>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</si>
  <si>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</si>
  <si>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</si>
  <si>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</si>
  <si>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</si>
  <si>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</si>
  <si>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</si>
  <si>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</si>
  <si>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</si>
  <si>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</si>
  <si>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</si>
  <si>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</si>
  <si>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</si>
  <si>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</si>
  <si>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</si>
  <si>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</si>
  <si>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</si>
  <si>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</si>
  <si>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</si>
  <si>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</si>
  <si>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</si>
  <si>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</si>
  <si>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</si>
  <si>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</si>
  <si>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</si>
  <si>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</si>
  <si>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</si>
  <si>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</si>
  <si>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</si>
  <si>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</si>
  <si>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</si>
  <si>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</si>
  <si>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</si>
  <si>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</si>
  <si>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</si>
  <si>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</si>
  <si>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</si>
  <si>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</si>
  <si>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</si>
  <si>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</si>
  <si>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</si>
  <si>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</si>
  <si>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</si>
  <si>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</si>
  <si>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</si>
  <si>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</si>
  <si>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</si>
  <si>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</si>
  <si>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</si>
  <si>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</si>
  <si>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</si>
  <si>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</si>
  <si>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</si>
  <si>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</si>
  <si>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</si>
  <si>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</si>
  <si>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</si>
  <si>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</si>
  <si>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</si>
  <si>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</si>
  <si>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</si>
  <si>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</si>
  <si>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</si>
  <si>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</si>
  <si>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</si>
  <si>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</si>
  <si>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</si>
  <si>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</si>
  <si>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</si>
  <si>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</si>
  <si>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</si>
  <si>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</si>
  <si>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</si>
  <si>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</si>
  <si>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</si>
  <si>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</si>
  <si>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</si>
  <si>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</si>
  <si>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</si>
  <si>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</si>
  <si>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</si>
  <si>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</si>
  <si>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</si>
  <si>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</si>
  <si>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</si>
  <si>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</si>
  <si>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</si>
  <si>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</si>
  <si>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</si>
  <si>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</si>
  <si>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</si>
  <si>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</si>
  <si>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</si>
  <si>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</si>
  <si>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</si>
  <si>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</si>
  <si>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</si>
  <si>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</si>
  <si>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</si>
  <si>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</si>
  <si>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</si>
  <si>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</si>
  <si>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</si>
  <si>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</si>
  <si>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</si>
  <si>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</si>
  <si>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</si>
  <si>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</si>
  <si>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</si>
  <si>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</si>
  <si>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</si>
  <si>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</si>
  <si>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</si>
  <si>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</si>
  <si>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</si>
  <si>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</si>
  <si>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</si>
  <si>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</si>
  <si>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</si>
  <si>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</si>
  <si>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</si>
  <si>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</si>
  <si>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</si>
  <si>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</si>
  <si>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</si>
  <si>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</si>
  <si>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</si>
  <si>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</si>
  <si>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</si>
  <si>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</si>
  <si>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</si>
  <si>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</si>
  <si>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</si>
  <si>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</si>
  <si>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</si>
  <si>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</si>
  <si>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</si>
  <si>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</si>
  <si>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</si>
  <si>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</si>
  <si>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</si>
  <si>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</si>
  <si>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</si>
  <si>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</si>
  <si>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</si>
  <si>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</si>
  <si>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</si>
  <si>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</si>
  <si>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</si>
  <si>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</si>
  <si>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</si>
  <si>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</si>
  <si>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</si>
  <si>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</si>
  <si>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</si>
  <si>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</si>
  <si>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</si>
  <si>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</si>
  <si>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</si>
  <si>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</si>
  <si>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</si>
  <si>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</si>
  <si>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</si>
  <si>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</si>
  <si>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</si>
  <si>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</si>
  <si>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</si>
  <si>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</si>
  <si>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</si>
  <si>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</si>
  <si>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</si>
  <si>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</si>
  <si>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</si>
  <si>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</si>
  <si>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</si>
  <si>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</si>
  <si>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</si>
  <si>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</si>
  <si>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</si>
  <si>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</si>
  <si>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</si>
  <si>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</si>
  <si>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</si>
  <si>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</si>
  <si>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</si>
  <si>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</si>
  <si>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</si>
  <si>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</si>
  <si>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</si>
  <si>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</si>
  <si>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</si>
  <si>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</si>
  <si>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</si>
  <si>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</si>
  <si>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</si>
  <si>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</si>
  <si>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</si>
  <si>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</si>
  <si>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</si>
  <si>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</si>
  <si>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</si>
  <si>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</si>
  <si>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</si>
  <si>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</si>
  <si>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</si>
  <si>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</si>
  <si>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</si>
  <si>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</si>
  <si>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</si>
  <si>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</si>
  <si>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</si>
  <si>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</si>
  <si>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</si>
  <si>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</si>
  <si>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</si>
  <si>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</si>
  <si>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</si>
  <si>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</si>
  <si>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</si>
  <si>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</si>
  <si>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</si>
  <si>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</si>
  <si>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</si>
  <si>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</si>
  <si>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</si>
  <si>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</si>
  <si>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</si>
  <si>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</si>
  <si>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</si>
  <si>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</si>
  <si>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</si>
  <si>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</si>
  <si>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</si>
  <si>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</si>
  <si>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</si>
  <si>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</si>
  <si>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</si>
  <si>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</si>
  <si>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</si>
  <si>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</si>
  <si>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</si>
  <si>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</si>
  <si>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</si>
  <si>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</si>
  <si>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</si>
  <si>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</si>
  <si>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</si>
  <si>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</si>
  <si>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</si>
  <si>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</si>
  <si>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</si>
  <si>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</si>
  <si>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</si>
  <si>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</si>
  <si>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</si>
  <si>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</si>
  <si>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</si>
  <si>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</si>
  <si>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</si>
  <si>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</si>
  <si>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</si>
  <si>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</si>
  <si>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</si>
  <si>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</si>
  <si>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</si>
  <si>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</si>
  <si>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</si>
  <si>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</si>
  <si>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</si>
  <si>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</si>
  <si>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</si>
  <si>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</si>
  <si>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</si>
  <si>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</si>
  <si>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</si>
  <si>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</si>
  <si>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</si>
  <si>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</si>
  <si>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</si>
  <si>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</si>
  <si>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</si>
  <si>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</si>
  <si>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</si>
  <si>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</si>
  <si>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</si>
  <si>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</si>
  <si>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</si>
  <si>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</si>
  <si>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</si>
  <si>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</si>
  <si>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</si>
  <si>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</si>
  <si>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</si>
  <si>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</si>
  <si>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</si>
  <si>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</si>
  <si>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</si>
  <si>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</si>
  <si>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</si>
  <si>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</si>
  <si>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</si>
  <si>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</si>
  <si>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</si>
  <si>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</si>
  <si>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</si>
  <si>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</si>
  <si>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</si>
  <si>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</si>
  <si>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</si>
  <si>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</si>
  <si>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</si>
  <si>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</si>
  <si>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</si>
  <si>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</si>
  <si>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</si>
  <si>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</si>
  <si>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</si>
  <si>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</si>
  <si>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</si>
  <si>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</si>
  <si>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</si>
  <si>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</si>
  <si>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</si>
  <si>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</si>
  <si>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</si>
  <si>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</si>
  <si>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</si>
  <si>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</si>
  <si>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</si>
  <si>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</si>
  <si>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</si>
  <si>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</si>
  <si>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</si>
  <si>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</si>
  <si>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</si>
  <si>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</si>
  <si>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</si>
  <si>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</si>
  <si>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</si>
  <si>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</si>
  <si>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</si>
  <si>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</si>
  <si>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</si>
  <si>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</si>
  <si>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</si>
  <si>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</si>
  <si>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</si>
  <si>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</si>
  <si>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</si>
  <si>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</si>
  <si>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</si>
  <si>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</si>
  <si>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</si>
  <si>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</si>
  <si>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</si>
  <si>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</si>
  <si>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</si>
  <si>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</si>
  <si>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</si>
  <si>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</si>
  <si>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</si>
  <si>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</si>
  <si>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</si>
  <si>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</si>
  <si>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</si>
  <si>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</si>
  <si>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</si>
  <si>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</si>
  <si>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</si>
  <si>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</si>
  <si>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</si>
  <si>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</si>
  <si>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</si>
  <si>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</si>
  <si>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</si>
  <si>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</si>
  <si>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</si>
  <si>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</si>
  <si>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</si>
  <si>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</si>
  <si>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</si>
  <si>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</si>
  <si>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</si>
  <si>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</si>
  <si>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</si>
  <si>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</si>
  <si>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</si>
  <si>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</si>
  <si>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</si>
  <si>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</si>
  <si>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</si>
  <si>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</si>
  <si>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</si>
  <si>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</si>
  <si>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</si>
  <si>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</si>
  <si>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</si>
  <si>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</si>
  <si>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</si>
  <si>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</si>
  <si>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</si>
  <si>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</si>
  <si>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</si>
  <si>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</si>
  <si>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</si>
  <si>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</si>
  <si>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</si>
  <si>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</si>
  <si>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</si>
  <si>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</si>
  <si>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</si>
  <si>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</si>
  <si>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</si>
  <si>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</si>
  <si>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</si>
  <si>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</si>
  <si>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</si>
  <si>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</si>
  <si>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</si>
  <si>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</si>
  <si>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</si>
  <si>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</si>
  <si>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</si>
  <si>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</si>
  <si>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</si>
  <si>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</si>
  <si>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</si>
  <si>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</si>
  <si>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</si>
  <si>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</si>
  <si>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</si>
  <si>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</si>
  <si>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</si>
  <si>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</si>
  <si>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</si>
  <si>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</si>
  <si>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</si>
  <si>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</si>
  <si>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</si>
  <si>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</si>
  <si>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</si>
  <si>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</si>
  <si>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</si>
  <si>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</si>
  <si>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</si>
  <si>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</si>
  <si>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</si>
  <si>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</si>
  <si>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</si>
  <si>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</si>
  <si>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</si>
  <si>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</si>
  <si>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</si>
  <si>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</si>
  <si>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</si>
  <si>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</si>
  <si>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</si>
  <si>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</si>
  <si>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</si>
  <si>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</si>
  <si>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</si>
  <si>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</si>
  <si>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</si>
  <si>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</si>
  <si>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</si>
  <si>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</si>
  <si>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</si>
  <si>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</si>
  <si>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</si>
  <si>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</si>
  <si>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</si>
  <si>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</si>
  <si>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</si>
  <si>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</si>
  <si>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</si>
  <si>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</si>
  <si>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</si>
  <si>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</si>
  <si>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</si>
  <si>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</si>
  <si>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</si>
  <si>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</si>
  <si>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</si>
  <si>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</si>
  <si>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</si>
  <si>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</si>
  <si>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</si>
  <si>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</si>
  <si>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</si>
  <si>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</si>
  <si>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</si>
  <si>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</si>
  <si>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</si>
  <si>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</si>
  <si>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</si>
  <si>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</si>
  <si>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</si>
  <si>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</si>
  <si>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</si>
  <si>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</si>
  <si>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</si>
  <si>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</si>
  <si>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</si>
  <si>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</si>
  <si>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</si>
  <si>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</si>
  <si>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</si>
  <si>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</si>
  <si>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</si>
  <si>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</si>
  <si>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</si>
  <si>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</si>
  <si>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</si>
  <si>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</si>
  <si>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</si>
  <si>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</si>
  <si>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</si>
  <si>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</si>
  <si>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</si>
  <si>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</si>
  <si>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</si>
  <si>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</si>
  <si>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</si>
  <si>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</si>
  <si>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</si>
  <si>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</si>
  <si>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</si>
  <si>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</si>
  <si>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</si>
  <si>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</si>
  <si>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</si>
  <si>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</si>
  <si>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</si>
  <si>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</si>
  <si>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</si>
  <si>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</si>
  <si>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</si>
  <si>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</si>
  <si>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</si>
  <si>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</si>
  <si>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</si>
  <si>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</si>
  <si>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</si>
  <si>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</si>
  <si>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</si>
  <si>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</si>
  <si>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</si>
  <si>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</si>
  <si>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</si>
  <si>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</si>
  <si>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</si>
  <si>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</si>
  <si>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</si>
  <si>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</si>
  <si>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</si>
  <si>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</si>
  <si>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</si>
  <si>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</si>
  <si>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</si>
  <si>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</si>
  <si>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</si>
  <si>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</si>
  <si>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</si>
  <si>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</si>
  <si>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</si>
  <si>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</si>
  <si>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</si>
  <si>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</si>
  <si>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</si>
  <si>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</si>
  <si>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</si>
  <si>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</si>
  <si>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</si>
  <si>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</si>
  <si>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</si>
  <si>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</si>
  <si>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</si>
  <si>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</si>
  <si>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</si>
  <si>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</si>
  <si>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</si>
  <si>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</si>
  <si>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</si>
  <si>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</si>
  <si>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</si>
  <si>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</si>
  <si>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</si>
  <si>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</si>
  <si>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</si>
  <si>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</si>
  <si>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</si>
  <si>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</si>
  <si>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</si>
  <si>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</si>
  <si>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</si>
  <si>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</si>
  <si>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</si>
  <si>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</si>
  <si>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</si>
  <si>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</si>
  <si>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</si>
  <si>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</si>
  <si>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</si>
  <si>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</si>
  <si>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</si>
  <si>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</si>
  <si>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</si>
  <si>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</si>
  <si>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</si>
  <si>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</si>
  <si>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</si>
  <si>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</si>
  <si>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</si>
  <si>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</si>
  <si>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</si>
  <si>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</si>
  <si>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</si>
  <si>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</si>
  <si>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</si>
  <si>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</si>
  <si>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</si>
  <si>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</si>
  <si>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</si>
  <si>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</si>
  <si>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</si>
  <si>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</si>
  <si>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</si>
  <si>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</si>
  <si>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</si>
  <si>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</si>
  <si>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</si>
  <si>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</si>
  <si>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</si>
  <si>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</si>
  <si>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</si>
  <si>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</si>
  <si>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</si>
  <si>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</si>
  <si>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</si>
  <si>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</si>
  <si>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</si>
  <si>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</si>
  <si>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</si>
  <si>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</si>
  <si>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</si>
  <si>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</si>
  <si>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</si>
  <si>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</si>
  <si>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</si>
  <si>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</si>
  <si>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</si>
  <si>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</si>
  <si>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</si>
  <si>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</si>
  <si>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</si>
  <si>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</si>
  <si>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</si>
  <si>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</si>
  <si>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</si>
  <si>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</si>
  <si>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</si>
  <si>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</si>
  <si>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</si>
  <si>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</si>
  <si>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</si>
  <si>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</si>
  <si>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</si>
  <si>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</si>
  <si>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</si>
  <si>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</si>
  <si>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</si>
  <si>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</si>
  <si>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</si>
  <si>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</si>
  <si>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</si>
  <si>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</si>
  <si>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</si>
  <si>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</si>
  <si>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</si>
  <si>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</si>
  <si>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</si>
  <si>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</si>
  <si>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</si>
  <si>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</si>
  <si>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</si>
  <si>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</si>
  <si>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</si>
  <si>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</si>
  <si>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</si>
  <si>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</si>
  <si>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</si>
  <si>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</si>
  <si>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</si>
  <si>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</si>
  <si>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</si>
  <si>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</si>
  <si>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</si>
  <si>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</si>
  <si>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</si>
  <si>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</si>
  <si>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</si>
  <si>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</si>
  <si>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</si>
  <si>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</si>
  <si>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</si>
  <si>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</si>
  <si>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</si>
  <si>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</si>
  <si>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</si>
  <si>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</si>
  <si>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</si>
  <si>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</si>
  <si>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</si>
  <si>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</si>
  <si>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</si>
  <si>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</si>
  <si>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</si>
  <si>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</si>
  <si>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</si>
  <si>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</si>
  <si>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</si>
  <si>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</si>
  <si>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</si>
  <si>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</si>
  <si>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</si>
  <si>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</si>
  <si>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</si>
  <si>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</si>
  <si>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</si>
  <si>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</si>
  <si>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</si>
  <si>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</si>
  <si>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</si>
  <si>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</si>
  <si>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</si>
  <si>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</si>
  <si>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</si>
  <si>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</si>
  <si>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</si>
  <si>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</si>
  <si>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</si>
  <si>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</si>
  <si>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</si>
  <si>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</si>
  <si>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</si>
  <si>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</si>
  <si>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</si>
  <si>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</si>
  <si>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</si>
  <si>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</si>
  <si>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</si>
  <si>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</si>
  <si>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</si>
  <si>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</si>
  <si>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</si>
  <si>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</si>
  <si>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</si>
  <si>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</si>
  <si>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</si>
  <si>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</si>
  <si>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</si>
  <si>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</si>
  <si>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</si>
  <si>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</si>
  <si>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</si>
  <si>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</si>
  <si>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</si>
  <si>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</si>
  <si>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</si>
  <si>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</si>
  <si>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</si>
  <si>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</si>
  <si>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</si>
  <si>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</si>
  <si>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</si>
  <si>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</si>
  <si>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</si>
  <si>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</si>
  <si>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</si>
  <si>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</si>
  <si>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</si>
  <si>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</si>
  <si>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</si>
  <si>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</si>
  <si>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</si>
  <si>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</si>
  <si>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</si>
  <si>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</si>
  <si>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</si>
  <si>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</si>
  <si>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</si>
  <si>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</si>
  <si>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</si>
  <si>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</si>
  <si>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</si>
  <si>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</si>
  <si>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</si>
  <si>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</si>
  <si>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</si>
  <si>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</si>
  <si>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</si>
  <si>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</si>
  <si>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</si>
  <si>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</si>
  <si>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</si>
  <si>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</si>
  <si>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</si>
  <si>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</si>
  <si>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</si>
  <si>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</si>
  <si>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</si>
  <si>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</si>
  <si>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</si>
  <si>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</si>
  <si>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</si>
  <si>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</si>
  <si>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</si>
  <si>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</si>
  <si>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</si>
  <si>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</si>
  <si>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</si>
  <si>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</si>
  <si>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</si>
  <si>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</si>
  <si>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</si>
  <si>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</si>
  <si>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</si>
  <si>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</si>
  <si>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</si>
  <si>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</si>
  <si>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</si>
  <si>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</si>
  <si>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</si>
  <si>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</si>
  <si>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</si>
  <si>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</si>
  <si>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</si>
  <si>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</si>
  <si>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</si>
  <si>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</si>
  <si>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</si>
  <si>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</si>
  <si>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</si>
  <si>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</si>
  <si>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</si>
  <si>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</si>
  <si>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</si>
  <si>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</si>
  <si>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</si>
  <si>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</si>
  <si>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(Order_Date)</t>
  </si>
  <si>
    <t>Saturday</t>
  </si>
  <si>
    <t>Monday</t>
  </si>
  <si>
    <t>Wednesday</t>
  </si>
  <si>
    <t>Tuesday</t>
  </si>
  <si>
    <t>Thursday</t>
  </si>
  <si>
    <t>Friday</t>
  </si>
  <si>
    <t>Sunday</t>
  </si>
  <si>
    <t>Sum of Revenue</t>
  </si>
  <si>
    <t>Average of diff_order)_delivery</t>
  </si>
  <si>
    <t>Average of Customer Spending</t>
  </si>
  <si>
    <t>Count of Order_ID</t>
  </si>
  <si>
    <t>Total Orders</t>
  </si>
  <si>
    <t>Quantity vs Delivery Time</t>
  </si>
  <si>
    <t>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</si>
</sst>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xf numFmtId="0" fontId="0" fillId="3"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Reveniue by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Analysis!$C$18</c:f>
              <c:strCache>
                <c:ptCount val="1"/>
                <c:pt idx="0">
                  <c:v>Total</c:v>
                </c:pt>
              </c:strCache>
            </c:strRef>
          </c:tx>
          <c:spPr>
            <a:solidFill>
              <a:schemeClr val="accent1"/>
            </a:solidFill>
            <a:ln>
              <a:noFill/>
            </a:ln>
            <a:effectLst/>
          </c:spPr>
          <c:invertIfNegative val="0"/>
          <c:cat>
            <c:strRef>
              <c:f>Analysis!$B$19:$B$24</c:f>
              <c:strCache>
                <c:ptCount val="5"/>
                <c:pt idx="0">
                  <c:v>Colors</c:v>
                </c:pt>
                <c:pt idx="1">
                  <c:v>Mugs</c:v>
                </c:pt>
                <c:pt idx="2">
                  <c:v>Raksha Bandhan</c:v>
                </c:pt>
                <c:pt idx="3">
                  <c:v>Soft Toys</c:v>
                </c:pt>
                <c:pt idx="4">
                  <c:v>Sweets</c:v>
                </c:pt>
              </c:strCache>
            </c:strRef>
          </c:cat>
          <c:val>
            <c:numRef>
              <c:f>Analysis!$C$19:$C$24</c:f>
              <c:numCache>
                <c:formatCode>"₹"\ #,##0.00;#,##0.00\ \-"₹";"₹"\ #,##0.00</c:formatCode>
                <c:ptCount val="5"/>
                <c:pt idx="0">
                  <c:v>105732</c:v>
                </c:pt>
                <c:pt idx="1">
                  <c:v>11610</c:v>
                </c:pt>
                <c:pt idx="2">
                  <c:v>60640</c:v>
                </c:pt>
                <c:pt idx="3">
                  <c:v>277090</c:v>
                </c:pt>
                <c:pt idx="4">
                  <c:v>121296</c:v>
                </c:pt>
              </c:numCache>
            </c:numRef>
          </c:val>
          <c:extLst>
            <c:ext xmlns:c16="http://schemas.microsoft.com/office/drawing/2014/chart" uri="{C3380CC4-5D6E-409C-BE32-E72D297353CC}">
              <c16:uniqueId val="{00000019-18EA-4193-9945-03F43CD97698}"/>
            </c:ext>
          </c:extLst>
        </c:ser>
        <c:dLbls>
          <c:showLegendKey val="0"/>
          <c:showVal val="0"/>
          <c:showCatName val="0"/>
          <c:showSerName val="0"/>
          <c:showPercent val="0"/>
          <c:showBubbleSize val="0"/>
        </c:dLbls>
        <c:gapWidth val="219"/>
        <c:overlap val="-27"/>
        <c:axId val="224221839"/>
        <c:axId val="224224719"/>
      </c:barChart>
      <c:catAx>
        <c:axId val="22422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24719"/>
        <c:crosses val="autoZero"/>
        <c:auto val="1"/>
        <c:lblAlgn val="ctr"/>
        <c:lblOffset val="100"/>
        <c:noMultiLvlLbl val="0"/>
      </c:catAx>
      <c:valAx>
        <c:axId val="22422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2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[Excel_Project.xlsx]Analysis!Months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Analysis!$C$1</c:f>
              <c:strCache>
                <c:ptCount val="1"/>
                <c:pt idx="0">
                  <c:v>Total</c:v>
                </c:pt>
              </c:strCache>
            </c:strRef>
          </c:tx>
          <c:spPr>
            <a:ln w="28575" cap="rnd">
              <a:solidFill>
                <a:schemeClr val="accent1"/>
              </a:solidFill>
              <a:round/>
            </a:ln>
            <a:effectLst/>
          </c:spPr>
          <c:marker>
            <c:symbol val="none"/>
          </c:marker>
          <c:cat>
            <c:strRef>
              <c:f>Analysis!$B$2:$B$14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Analysis!$C$2:$C$14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53531</c:v>
                </c:pt>
              </c:numCache>
            </c:numRef>
          </c:val>
          <c:smooth val="0"/>
          <c:extLst>
            <c:ext xmlns:c16="http://schemas.microsoft.com/office/drawing/2014/chart" uri="{C3380CC4-5D6E-409C-BE32-E72D297353CC}">
              <c16:uniqueId val="{00000016-AF13-4CA6-842B-7A82136383A8}"/>
            </c:ext>
          </c:extLst>
        </c:ser>
        <c:dLbls>
          <c:showLegendKey val="0"/>
          <c:showVal val="0"/>
          <c:showCatName val="0"/>
          <c:showSerName val="0"/>
          <c:showPercent val="0"/>
          <c:showBubbleSize val="0"/>
        </c:dLbls>
        <c:smooth val="0"/>
        <c:axId val="224212719"/>
        <c:axId val="224220879"/>
      </c:lineChart>
      <c:catAx>
        <c:axId val="22421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20879"/>
        <c:crosses val="autoZero"/>
        <c:auto val="1"/>
        <c:lblAlgn val="ctr"/>
        <c:lblOffset val="100"/>
        <c:noMultiLvlLbl val="0"/>
      </c:catAx>
      <c:valAx>
        <c:axId val="22422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[Excel_Project.xlsx]Analysis!Products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Analysis!$F$5</c:f>
              <c:strCache>
                <c:ptCount val="1"/>
                <c:pt idx="0">
                  <c:v>Total</c:v>
                </c:pt>
              </c:strCache>
            </c:strRef>
          </c:tx>
          <c:spPr>
            <a:solidFill>
              <a:schemeClr val="accent1"/>
            </a:solidFill>
            <a:ln>
              <a:noFill/>
            </a:ln>
            <a:effectLst/>
          </c:spPr>
          <c:invertIfNegative val="0"/>
          <c:cat>
            <c:strRef>
              <c:f>Analysis!$E$6:$E$11</c:f>
              <c:strCache>
                <c:ptCount val="5"/>
                <c:pt idx="0">
                  <c:v>Exercitationem Pack</c:v>
                </c:pt>
                <c:pt idx="1">
                  <c:v>Expedita Gift</c:v>
                </c:pt>
                <c:pt idx="2">
                  <c:v>Fugit Set</c:v>
                </c:pt>
                <c:pt idx="3">
                  <c:v>Magnam Set</c:v>
                </c:pt>
                <c:pt idx="4">
                  <c:v>Nihil Box</c:v>
                </c:pt>
              </c:strCache>
            </c:strRef>
          </c:cat>
          <c:val>
            <c:numRef>
              <c:f>Analysis!$F$6:$F$11</c:f>
              <c:numCache>
                <c:formatCode>"₹"\ #,##0.00;#,##0.00\ \-"₹";"₹"\ #,##0.00</c:formatCode>
                <c:ptCount val="5"/>
                <c:pt idx="0">
                  <c:v>90145</c:v>
                </c:pt>
                <c:pt idx="1">
                  <c:v>88944</c:v>
                </c:pt>
                <c:pt idx="2">
                  <c:v>65040</c:v>
                </c:pt>
                <c:pt idx="3">
                  <c:v>121905</c:v>
                </c:pt>
                <c:pt idx="4">
                  <c:v>73964</c:v>
                </c:pt>
              </c:numCache>
            </c:numRef>
          </c:val>
          <c:extLst>
            <c:ext xmlns:c16="http://schemas.microsoft.com/office/drawing/2014/chart" uri="{C3380CC4-5D6E-409C-BE32-E72D297353CC}">
              <c16:uniqueId val="{00000016-CD9C-4FFD-B892-69F23F6BC145}"/>
            </c:ext>
          </c:extLst>
        </c:ser>
        <c:dLbls>
          <c:showLegendKey val="0"/>
          <c:showVal val="0"/>
          <c:showCatName val="0"/>
          <c:showSerName val="0"/>
          <c:showPercent val="0"/>
          <c:showBubbleSize val="0"/>
        </c:dLbls>
        <c:gapWidth val="219"/>
        <c:overlap val="-27"/>
        <c:axId val="224217039"/>
        <c:axId val="224225679"/>
      </c:barChart>
      <c:catAx>
        <c:axId val="22421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25679"/>
        <c:crosses val="autoZero"/>
        <c:auto val="1"/>
        <c:lblAlgn val="ctr"/>
        <c:lblOffset val="100"/>
        <c:noMultiLvlLbl val="0"/>
      </c:catAx>
      <c:valAx>
        <c:axId val="224225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1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Analysis!$F$18</c:f>
              <c:strCache>
                <c:ptCount val="1"/>
                <c:pt idx="0">
                  <c:v>Total</c:v>
                </c:pt>
              </c:strCache>
            </c:strRef>
          </c:tx>
          <c:spPr>
            <a:solidFill>
              <a:schemeClr val="accent1"/>
            </a:solidFill>
            <a:ln>
              <a:noFill/>
            </a:ln>
            <a:effectLst/>
          </c:spPr>
          <c:invertIfNegative val="0"/>
          <c:cat>
            <c:strRef>
              <c:f>Analysis!$E$19:$E$29</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Analysis!$F$19:$F$29</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16-79FB-4E1D-AA84-A289D5D0F99E}"/>
            </c:ext>
          </c:extLst>
        </c:ser>
        <c:dLbls>
          <c:showLegendKey val="0"/>
          <c:showVal val="0"/>
          <c:showCatName val="0"/>
          <c:showSerName val="0"/>
          <c:showPercent val="0"/>
          <c:showBubbleSize val="0"/>
        </c:dLbls>
        <c:gapWidth val="219"/>
        <c:overlap val="-27"/>
        <c:axId val="224232879"/>
        <c:axId val="224233359"/>
      </c:barChart>
      <c:catAx>
        <c:axId val="22423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33359"/>
        <c:crosses val="autoZero"/>
        <c:auto val="1"/>
        <c:lblAlgn val="ctr"/>
        <c:lblOffset val="100"/>
        <c:noMultiLvlLbl val="0"/>
      </c:catAx>
      <c:valAx>
        <c:axId val="22423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3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[Excel_Project.xlsx]Analysis!Hour(order)</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Analysis!$C$33</c:f>
              <c:strCache>
                <c:ptCount val="1"/>
                <c:pt idx="0">
                  <c:v>Total</c:v>
                </c:pt>
              </c:strCache>
            </c:strRef>
          </c:tx>
          <c:spPr>
            <a:ln w="28575" cap="rnd">
              <a:solidFill>
                <a:schemeClr val="accent1"/>
              </a:solidFill>
              <a:round/>
            </a:ln>
            <a:effectLst/>
          </c:spPr>
          <c:marker>
            <c:symbol val="none"/>
          </c:marker>
          <c:cat>
            <c:strRef>
              <c:f>Analysis!$B$34:$B$58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Analysis!$C$34:$C$58</c:f>
              <c:numCache>
                <c:formatCode>"₹"\ #,##0.00;#,##0.00\ \-"₹";"₹"\ #,##0.00</c:formatCode>
                <c:ptCount val="24"/>
                <c:pt idx="0">
                  <c:v>11479</c:v>
                </c:pt>
                <c:pt idx="1">
                  <c:v>16005</c:v>
                </c:pt>
                <c:pt idx="2">
                  <c:v>13482</c:v>
                </c:pt>
                <c:pt idx="3">
                  <c:v>30928</c:v>
                </c:pt>
                <c:pt idx="4">
                  <c:v>13160</c:v>
                </c:pt>
                <c:pt idx="5">
                  <c:v>39129</c:v>
                </c:pt>
                <c:pt idx="6">
                  <c:v>53398</c:v>
                </c:pt>
                <c:pt idx="7">
                  <c:v>21923</c:v>
                </c:pt>
                <c:pt idx="8">
                  <c:v>15081</c:v>
                </c:pt>
                <c:pt idx="9">
                  <c:v>25659</c:v>
                </c:pt>
                <c:pt idx="10">
                  <c:v>5056</c:v>
                </c:pt>
                <c:pt idx="11">
                  <c:v>14102</c:v>
                </c:pt>
                <c:pt idx="12">
                  <c:v>33538</c:v>
                </c:pt>
                <c:pt idx="13">
                  <c:v>22006</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16-45E5-4ACC-BF24-3F744642A6B8}"/>
            </c:ext>
          </c:extLst>
        </c:ser>
        <c:dLbls>
          <c:showLegendKey val="0"/>
          <c:showVal val="0"/>
          <c:showCatName val="0"/>
          <c:showSerName val="0"/>
          <c:showPercent val="0"/>
          <c:showBubbleSize val="0"/>
        </c:dLbls>
        <c:smooth val="0"/>
        <c:axId val="1567986335"/>
        <c:axId val="1567986815"/>
      </c:lineChart>
      <c:catAx>
        <c:axId val="156798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86815"/>
        <c:crosses val="autoZero"/>
        <c:auto val="1"/>
        <c:lblAlgn val="ctr"/>
        <c:lblOffset val="100"/>
        <c:tickLblSkip val="2"/>
        <c:noMultiLvlLbl val="0"/>
      </c:catAx>
      <c:valAx>
        <c:axId val="1567986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8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layout>
        <c:manualLayout>
          <c:xMode val="edge"/>
          <c:yMode val="edge"/>
          <c:x val="0.32512489063867017"/>
          <c:y val="2.9965592076655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7"/>
              <c:pt idx="0">
                <c:v>All Occasions</c:v>
              </c:pt>
              <c:pt idx="1">
                <c:v>Anniversary</c:v>
              </c:pt>
              <c:pt idx="2">
                <c:v>Birthday</c:v>
              </c:pt>
              <c:pt idx="3">
                <c:v>Diwali</c:v>
              </c:pt>
              <c:pt idx="4">
                <c:v>Holi</c:v>
              </c:pt>
              <c:pt idx="5">
                <c:v>Raksha Bandhan</c:v>
              </c:pt>
              <c:pt idx="6">
                <c:v>Valentine's Day</c:v>
              </c:pt>
            </c:strLit>
          </c:cat>
          <c:val>
            <c:numLit>
              <c:formatCode>General</c:formatCode>
              <c:ptCount val="7"/>
              <c:pt idx="0">
                <c:v>576368</c:v>
              </c:pt>
              <c:pt idx="1">
                <c:v>667166</c:v>
              </c:pt>
              <c:pt idx="2">
                <c:v>406491</c:v>
              </c:pt>
              <c:pt idx="3">
                <c:v>313783</c:v>
              </c:pt>
              <c:pt idx="4">
                <c:v>574682</c:v>
              </c:pt>
              <c:pt idx="5">
                <c:v>631585</c:v>
              </c:pt>
              <c:pt idx="6">
                <c:v>331930</c:v>
              </c:pt>
            </c:numLit>
          </c:val>
          <c:extLst>
            <c:ext xmlns:c16="http://schemas.microsoft.com/office/drawing/2014/chart" uri="{C3380CC4-5D6E-409C-BE32-E72D297353CC}">
              <c16:uniqueId val="{00000000-A071-4D66-AB0C-804E65026032}"/>
            </c:ext>
          </c:extLst>
        </c:ser>
        <c:dLbls>
          <c:showLegendKey val="0"/>
          <c:showVal val="0"/>
          <c:showCatName val="0"/>
          <c:showSerName val="0"/>
          <c:showPercent val="0"/>
          <c:showBubbleSize val="0"/>
        </c:dLbls>
        <c:gapWidth val="219"/>
        <c:overlap val="-27"/>
        <c:axId val="1617671727"/>
        <c:axId val="1617674607"/>
      </c:barChart>
      <c:catAx>
        <c:axId val="161767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4607"/>
        <c:crosses val="autoZero"/>
        <c:auto val="1"/>
        <c:lblAlgn val="ctr"/>
        <c:lblOffset val="100"/>
        <c:noMultiLvlLbl val="0"/>
      </c:catAx>
      <c:valAx>
        <c:axId val="161767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6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501625</xdr:colOff>
      <xdr:row>5</xdr:row>
      <xdr:rowOff>63500</xdr:rowOff>
    </xdr:from>
    <xdr:to>
      <xdr:col>15</xdr:col>
      <xdr:colOff>196825</xdr:colOff>
      <xdr:row>21</xdr:row>
      <xdr:rowOff>25744</xdr:rowOff>
    </xdr:to>
    <xdr:graphicFrame macro="">
      <xdr:nvGraphicFramePr>
        <xdr:cNvPr id="3" name="Chart 2">
          <a:extLst>
            <a:ext uri="{FF2B5EF4-FFF2-40B4-BE49-F238E27FC236}">
              <a16:creationId xmlns:a16="http://schemas.microsoft.com/office/drawing/2014/main" id="{D4E56E48-B9C1-4998-8DA2-8FB6F258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120135</xdr:colOff>
      <xdr:row>21</xdr:row>
      <xdr:rowOff>128716</xdr:rowOff>
    </xdr:from>
    <xdr:to>
      <xdr:col>7</xdr:col>
      <xdr:colOff>424935</xdr:colOff>
      <xdr:row>38</xdr:row>
      <xdr:rowOff>137296</xdr:rowOff>
    </xdr:to>
    <xdr:graphicFrame macro="">
      <xdr:nvGraphicFramePr>
        <xdr:cNvPr id="4" name="Chart 3">
          <a:extLst>
            <a:ext uri="{FF2B5EF4-FFF2-40B4-BE49-F238E27FC236}">
              <a16:creationId xmlns:a16="http://schemas.microsoft.com/office/drawing/2014/main" id="{B067A584-745E-4EC9-8986-E1D0FE4EF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484917</xdr:colOff>
      <xdr:row>21</xdr:row>
      <xdr:rowOff>128716</xdr:rowOff>
    </xdr:from>
    <xdr:to>
      <xdr:col>15</xdr:col>
      <xdr:colOff>180117</xdr:colOff>
      <xdr:row>38</xdr:row>
      <xdr:rowOff>154458</xdr:rowOff>
    </xdr:to>
    <xdr:graphicFrame macro="">
      <xdr:nvGraphicFramePr>
        <xdr:cNvPr id="5" name="Chart 4">
          <a:extLst>
            <a:ext uri="{FF2B5EF4-FFF2-40B4-BE49-F238E27FC236}">
              <a16:creationId xmlns:a16="http://schemas.microsoft.com/office/drawing/2014/main" id="{836E89D5-10CA-4FDF-BC72-EE1334886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238210</xdr:colOff>
      <xdr:row>21</xdr:row>
      <xdr:rowOff>111556</xdr:rowOff>
    </xdr:from>
    <xdr:to>
      <xdr:col>22</xdr:col>
      <xdr:colOff>543010</xdr:colOff>
      <xdr:row>38</xdr:row>
      <xdr:rowOff>171621</xdr:rowOff>
    </xdr:to>
    <xdr:graphicFrame macro="">
      <xdr:nvGraphicFramePr>
        <xdr:cNvPr id="7" name="Chart 6">
          <a:extLst>
            <a:ext uri="{FF2B5EF4-FFF2-40B4-BE49-F238E27FC236}">
              <a16:creationId xmlns:a16="http://schemas.microsoft.com/office/drawing/2014/main" id="{5F71961A-0AB8-4CF7-A8C4-2EA123A92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239155</xdr:colOff>
      <xdr:row>5</xdr:row>
      <xdr:rowOff>72080</xdr:rowOff>
    </xdr:from>
    <xdr:to>
      <xdr:col>22</xdr:col>
      <xdr:colOff>543955</xdr:colOff>
      <xdr:row>21</xdr:row>
      <xdr:rowOff>8582</xdr:rowOff>
    </xdr:to>
    <xdr:graphicFrame macro="">
      <xdr:nvGraphicFramePr>
        <xdr:cNvPr id="8" name="Chart 7">
          <a:extLst>
            <a:ext uri="{FF2B5EF4-FFF2-40B4-BE49-F238E27FC236}">
              <a16:creationId xmlns:a16="http://schemas.microsoft.com/office/drawing/2014/main" id="{F6C02722-07BB-408D-A0B0-2279C6134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527615</xdr:colOff>
      <xdr:row>0</xdr:row>
      <xdr:rowOff>169906</xdr:rowOff>
    </xdr:from>
    <xdr:to>
      <xdr:col>9</xdr:col>
      <xdr:colOff>382472</xdr:colOff>
      <xdr:row>4</xdr:row>
      <xdr:rowOff>124549</xdr:rowOff>
    </xdr:to>
    <xdr:sp macro="" textlink="">
      <xdr:nvSpPr>
        <xdr:cNvPr id="10" name="Rectangle: Rounded Corners 9">
          <a:extLst>
            <a:ext uri="{FF2B5EF4-FFF2-40B4-BE49-F238E27FC236}">
              <a16:creationId xmlns:a16="http://schemas.microsoft.com/office/drawing/2014/main" id="{0074CBBA-0F06-726A-BE4F-297A429B1051}"/>
            </a:ext>
          </a:extLst>
        </xdr:cNvPr>
        <xdr:cNvSpPr/>
      </xdr:nvSpPr>
      <xdr:spPr>
        <a:xfrm>
          <a:off x="3573899" y="169906"/>
          <a:ext cx="2291884" cy="7097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1000</a:t>
          </a:r>
          <a:r>
            <a:rPr lang="en-IN" sz="1600"/>
            <a:t> </a:t>
          </a:r>
        </a:p>
        <a:p>
          <a:pPr algn="ctr"/>
          <a:r>
            <a:rPr lang="en-IN" sz="1600"/>
            <a:t>Total Orders</a:t>
          </a:r>
        </a:p>
      </xdr:txBody>
    </xdr:sp>
    <xdr:clientData/>
  </xdr:twoCellAnchor>
  <xdr:twoCellAnchor>
    <xdr:from>
      <xdr:col>10</xdr:col>
      <xdr:colOff>18879</xdr:colOff>
      <xdr:row>0</xdr:row>
      <xdr:rowOff>161325</xdr:rowOff>
    </xdr:from>
    <xdr:to>
      <xdr:col>13</xdr:col>
      <xdr:colOff>482994</xdr:colOff>
      <xdr:row>4</xdr:row>
      <xdr:rowOff>115968</xdr:rowOff>
    </xdr:to>
    <xdr:sp macro="" textlink="">
      <xdr:nvSpPr>
        <xdr:cNvPr id="11" name="Rectangle: Rounded Corners 10">
          <a:extLst>
            <a:ext uri="{FF2B5EF4-FFF2-40B4-BE49-F238E27FC236}">
              <a16:creationId xmlns:a16="http://schemas.microsoft.com/office/drawing/2014/main" id="{6E4BEF16-8362-454D-BF2F-7DC9545871DD}"/>
            </a:ext>
          </a:extLst>
        </xdr:cNvPr>
        <xdr:cNvSpPr/>
      </xdr:nvSpPr>
      <xdr:spPr>
        <a:xfrm>
          <a:off x="6111447" y="161325"/>
          <a:ext cx="2291885" cy="7097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35,20,984.00</a:t>
          </a:r>
          <a:r>
            <a:rPr lang="en-IN" sz="1600"/>
            <a:t> </a:t>
          </a:r>
        </a:p>
        <a:p>
          <a:pPr algn="ctr"/>
          <a:r>
            <a:rPr lang="en-IN" sz="1600"/>
            <a:t>Total Revenue</a:t>
          </a:r>
        </a:p>
      </xdr:txBody>
    </xdr:sp>
    <xdr:clientData/>
  </xdr:twoCellAnchor>
  <xdr:twoCellAnchor>
    <xdr:from>
      <xdr:col>14</xdr:col>
      <xdr:colOff>85808</xdr:colOff>
      <xdr:row>0</xdr:row>
      <xdr:rowOff>171622</xdr:rowOff>
    </xdr:from>
    <xdr:to>
      <xdr:col>17</xdr:col>
      <xdr:colOff>548452</xdr:colOff>
      <xdr:row>4</xdr:row>
      <xdr:rowOff>127981</xdr:rowOff>
    </xdr:to>
    <xdr:sp macro="" textlink="">
      <xdr:nvSpPr>
        <xdr:cNvPr id="12" name="Rectangle: Rounded Corners 11">
          <a:extLst>
            <a:ext uri="{FF2B5EF4-FFF2-40B4-BE49-F238E27FC236}">
              <a16:creationId xmlns:a16="http://schemas.microsoft.com/office/drawing/2014/main" id="{B6F0BD97-78DC-4474-9287-6033728EA0D1}"/>
            </a:ext>
          </a:extLst>
        </xdr:cNvPr>
        <xdr:cNvSpPr/>
      </xdr:nvSpPr>
      <xdr:spPr>
        <a:xfrm>
          <a:off x="8615403" y="171622"/>
          <a:ext cx="2290414" cy="7114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5.53 Days</a:t>
          </a:r>
        </a:p>
        <a:p>
          <a:pPr algn="ctr"/>
          <a:r>
            <a:rPr lang="en-IN" sz="1600" b="0" i="0" u="none" strike="noStrike">
              <a:solidFill>
                <a:schemeClr val="lt1"/>
              </a:solidFill>
              <a:effectLst/>
              <a:latin typeface="+mn-lt"/>
              <a:ea typeface="+mn-ea"/>
              <a:cs typeface="+mn-cs"/>
            </a:rPr>
            <a:t>Average Delivery</a:t>
          </a:r>
          <a:r>
            <a:rPr lang="en-IN" sz="1600" b="0" i="0" u="none" strike="noStrike" baseline="0">
              <a:solidFill>
                <a:schemeClr val="lt1"/>
              </a:solidFill>
              <a:effectLst/>
              <a:latin typeface="+mn-lt"/>
              <a:ea typeface="+mn-ea"/>
              <a:cs typeface="+mn-cs"/>
            </a:rPr>
            <a:t> Time</a:t>
          </a:r>
          <a:endParaRPr lang="en-IN" sz="1600" b="0" i="0" u="none" strike="noStrike">
            <a:solidFill>
              <a:schemeClr val="lt1"/>
            </a:solidFill>
            <a:effectLst/>
            <a:latin typeface="+mn-lt"/>
            <a:ea typeface="+mn-ea"/>
            <a:cs typeface="+mn-cs"/>
          </a:endParaRPr>
        </a:p>
        <a:p>
          <a:pPr algn="l"/>
          <a:endParaRPr lang="en-IN" sz="1100"/>
        </a:p>
      </xdr:txBody>
    </xdr:sp>
    <xdr:clientData/>
  </xdr:twoCellAnchor>
  <xdr:twoCellAnchor>
    <xdr:from>
      <xdr:col>18</xdr:col>
      <xdr:colOff>161570</xdr:colOff>
      <xdr:row>0</xdr:row>
      <xdr:rowOff>179958</xdr:rowOff>
    </xdr:from>
    <xdr:to>
      <xdr:col>22</xdr:col>
      <xdr:colOff>16427</xdr:colOff>
      <xdr:row>4</xdr:row>
      <xdr:rowOff>134601</xdr:rowOff>
    </xdr:to>
    <xdr:sp macro="" textlink="">
      <xdr:nvSpPr>
        <xdr:cNvPr id="13" name="Rectangle: Rounded Corners 12">
          <a:extLst>
            <a:ext uri="{FF2B5EF4-FFF2-40B4-BE49-F238E27FC236}">
              <a16:creationId xmlns:a16="http://schemas.microsoft.com/office/drawing/2014/main" id="{5CB9E14E-EA0F-4717-8522-FE65ACDD2F15}"/>
            </a:ext>
          </a:extLst>
        </xdr:cNvPr>
        <xdr:cNvSpPr/>
      </xdr:nvSpPr>
      <xdr:spPr>
        <a:xfrm>
          <a:off x="11128192" y="179958"/>
          <a:ext cx="2291884" cy="7097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0" i="0" u="none" strike="noStrike">
              <a:solidFill>
                <a:schemeClr val="lt1"/>
              </a:solidFill>
              <a:effectLst/>
              <a:latin typeface="+mn-lt"/>
              <a:ea typeface="+mn-ea"/>
              <a:cs typeface="+mn-cs"/>
            </a:rPr>
            <a:t>₹ 3,520.98</a:t>
          </a:r>
          <a:r>
            <a:rPr lang="en-IN" sz="1600"/>
            <a:t> </a:t>
          </a:r>
          <a:endParaRPr lang="en-IN" sz="1600" b="0" i="0" u="none" strike="noStrike">
            <a:solidFill>
              <a:schemeClr val="lt1"/>
            </a:solidFill>
            <a:effectLst/>
            <a:latin typeface="+mn-lt"/>
            <a:ea typeface="+mn-ea"/>
            <a:cs typeface="+mn-cs"/>
          </a:endParaRPr>
        </a:p>
        <a:p>
          <a:pPr algn="ctr"/>
          <a:r>
            <a:rPr lang="en-IN" sz="1600" b="0" i="0" u="none" strike="noStrike">
              <a:solidFill>
                <a:schemeClr val="lt1"/>
              </a:solidFill>
              <a:effectLst/>
              <a:latin typeface="+mn-lt"/>
              <a:ea typeface="+mn-ea"/>
              <a:cs typeface="+mn-cs"/>
            </a:rPr>
            <a:t>Avg</a:t>
          </a:r>
          <a:r>
            <a:rPr lang="en-IN" sz="1600" b="0" i="0" u="none" strike="noStrike" baseline="0">
              <a:solidFill>
                <a:schemeClr val="lt1"/>
              </a:solidFill>
              <a:effectLst/>
              <a:latin typeface="+mn-lt"/>
              <a:ea typeface="+mn-ea"/>
              <a:cs typeface="+mn-cs"/>
            </a:rPr>
            <a:t> Customer Spent</a:t>
          </a:r>
          <a:endParaRPr lang="en-IN" sz="1600"/>
        </a:p>
      </xdr:txBody>
    </xdr:sp>
    <xdr:clientData/>
  </xdr:twoCellAnchor>
  <xdr:twoCellAnchor editAs="oneCell">
    <xdr:from>
      <xdr:col>23</xdr:col>
      <xdr:colOff>1</xdr:colOff>
      <xdr:row>10</xdr:row>
      <xdr:rowOff>94392</xdr:rowOff>
    </xdr:from>
    <xdr:to>
      <xdr:col>26</xdr:col>
      <xdr:colOff>128717</xdr:colOff>
      <xdr:row>19</xdr:row>
      <xdr:rowOff>120134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02808172-8A33-5F57-2846-6874DEA9E2D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12906" y="1982230"/>
              <a:ext cx="1956487" cy="17247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600675</xdr:colOff>
      <xdr:row>1</xdr:row>
      <xdr:rowOff>17163</xdr:rowOff>
    </xdr:from>
    <xdr:to>
      <xdr:col>26</xdr:col>
      <xdr:colOff>128716</xdr:colOff>
      <xdr:row>10</xdr:row>
      <xdr:rowOff>25743</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4A73DAC1-481B-4B42-BFA6-6083328A590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04324" y="205947"/>
              <a:ext cx="1965068" cy="17076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266014</xdr:colOff>
      <xdr:row>0</xdr:row>
      <xdr:rowOff>51486</xdr:rowOff>
    </xdr:from>
    <xdr:to>
      <xdr:col>5</xdr:col>
      <xdr:colOff>85811</xdr:colOff>
      <xdr:row>4</xdr:row>
      <xdr:rowOff>154458</xdr:rowOff>
    </xdr:to>
    <xdr:sp macro="" textlink="">
      <xdr:nvSpPr>
        <xdr:cNvPr id="21" name="Rectangle: Rounded Corners 20">
          <a:extLst>
            <a:ext uri="{FF2B5EF4-FFF2-40B4-BE49-F238E27FC236}">
              <a16:creationId xmlns:a16="http://schemas.microsoft.com/office/drawing/2014/main" id="{8FCB16DD-9D38-40B2-B84D-9A6640AD5AFB}"/>
            </a:ext>
          </a:extLst>
        </xdr:cNvPr>
        <xdr:cNvSpPr/>
      </xdr:nvSpPr>
      <xdr:spPr>
        <a:xfrm>
          <a:off x="266014" y="51486"/>
          <a:ext cx="2866081" cy="858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600"/>
        </a:p>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                      </a:t>
          </a:r>
          <a:r>
            <a:rPr lang="en-IN" sz="2000">
              <a:solidFill>
                <a:schemeClr val="lt1"/>
              </a:solidFill>
              <a:effectLst/>
              <a:latin typeface="+mn-lt"/>
              <a:ea typeface="+mn-ea"/>
              <a:cs typeface="+mn-cs"/>
            </a:rPr>
            <a:t>Sales Analysis</a:t>
          </a:r>
          <a:endParaRPr lang="en-IN" sz="2000">
            <a:effectLst/>
          </a:endParaRPr>
        </a:p>
        <a:p>
          <a:pPr algn="ctr"/>
          <a:endParaRPr lang="en-IN" sz="1600"/>
        </a:p>
      </xdr:txBody>
    </xdr:sp>
    <xdr:clientData/>
  </xdr:twoCellAnchor>
  <xdr:twoCellAnchor editAs="oneCell">
    <xdr:from>
      <xdr:col>0</xdr:col>
      <xdr:colOff>557773</xdr:colOff>
      <xdr:row>1</xdr:row>
      <xdr:rowOff>60068</xdr:rowOff>
    </xdr:from>
    <xdr:to>
      <xdr:col>2</xdr:col>
      <xdr:colOff>77230</xdr:colOff>
      <xdr:row>4</xdr:row>
      <xdr:rowOff>8581</xdr:rowOff>
    </xdr:to>
    <xdr:pic>
      <xdr:nvPicPr>
        <xdr:cNvPr id="23" name="Picture 22">
          <a:extLst>
            <a:ext uri="{FF2B5EF4-FFF2-40B4-BE49-F238E27FC236}">
              <a16:creationId xmlns:a16="http://schemas.microsoft.com/office/drawing/2014/main" id="{2E8D5911-5D5B-81A6-A356-EDC4C974DB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7773" y="248852"/>
          <a:ext cx="737971" cy="514864"/>
        </a:xfrm>
        <a:prstGeom prst="rect">
          <a:avLst/>
        </a:prstGeom>
      </xdr:spPr>
    </xdr:pic>
    <xdr:clientData/>
  </xdr:twoCellAnchor>
  <xdr:twoCellAnchor>
    <xdr:from>
      <xdr:col>0</xdr:col>
      <xdr:colOff>137297</xdr:colOff>
      <xdr:row>5</xdr:row>
      <xdr:rowOff>42905</xdr:rowOff>
    </xdr:from>
    <xdr:to>
      <xdr:col>7</xdr:col>
      <xdr:colOff>444500</xdr:colOff>
      <xdr:row>21</xdr:row>
      <xdr:rowOff>25743</xdr:rowOff>
    </xdr:to>
    <xdr:graphicFrame macro="">
      <xdr:nvGraphicFramePr>
        <xdr:cNvPr id="24" name="Chart 23">
          <a:extLst>
            <a:ext uri="{FF2B5EF4-FFF2-40B4-BE49-F238E27FC236}">
              <a16:creationId xmlns:a16="http://schemas.microsoft.com/office/drawing/2014/main" id="{1B6EDF93-E469-4438-B4F4-A9402E2FA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68648</xdr:colOff>
      <xdr:row>20</xdr:row>
      <xdr:rowOff>17163</xdr:rowOff>
    </xdr:from>
    <xdr:to>
      <xdr:col>26</xdr:col>
      <xdr:colOff>137297</xdr:colOff>
      <xdr:row>38</xdr:row>
      <xdr:rowOff>180203</xdr:rowOff>
    </xdr:to>
    <mc:AlternateContent xmlns:mc="http://schemas.openxmlformats.org/markup-compatibility/2006">
      <mc:Choice xmlns:a14="http://schemas.microsoft.com/office/drawing/2010/main" Requires="a14">
        <xdr:graphicFrame macro="">
          <xdr:nvGraphicFramePr>
            <xdr:cNvPr id="25" name="Occasion 1">
              <a:extLst>
                <a:ext uri="{FF2B5EF4-FFF2-40B4-BE49-F238E27FC236}">
                  <a16:creationId xmlns:a16="http://schemas.microsoft.com/office/drawing/2014/main" id="{3B9431D3-2F66-432D-9558-57FDE97E51C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081553" y="3792839"/>
              <a:ext cx="1896420" cy="3561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7530555556" backgroundQuery="1" createdVersion="8" refreshedVersion="8" minRefreshableVersion="3" recordCount="0" supportSubquery="1" supportAdvancedDrill="1" xr:uid="{2A3A1DC9-835B-43DB-ADEA-FB48D8271323}">
  <cacheSource type="external" connectionId="9"/>
  <cacheFields count="4">
    <cacheField name="[Measures].[Average of Revenue]" caption="Average of Revenue" numFmtId="0" hierarchy="73"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5671298" backgroundQuery="1" createdVersion="8" refreshedVersion="8" minRefreshableVersion="3" recordCount="0" supportSubquery="1" supportAdvancedDrill="1" xr:uid="{8303A992-709A-42D2-80F8-48AB003676D6}">
  <cacheSource type="external" connectionId="9"/>
  <cacheFields count="4">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70" level="32767"/>
    <cacheField name="[Orders].[Order_Date].[Order_Date]" caption="Order_Date" numFmtId="0" hierarchy="25" level="1">
      <sharedItems containsSemiMixedTypes="0" containsNonDate="0" containsString="0"/>
    </cacheField>
    <cacheField name="[Orders].[Delivery_Date].[Delivery_Date]" caption="Delivery_Date" numFmtId="0" hierarchy="27"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701755439812" backgroundQuery="1" createdVersion="3" refreshedVersion="8" minRefreshableVersion="3" recordCount="0" supportSubquery="1" supportAdvancedDrill="1" xr:uid="{BC7C967F-D152-4044-BB79-CE5ABBFFD344}">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7244063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754605671296" backgroundQuery="1" createdVersion="3" refreshedVersion="8" minRefreshableVersion="3" recordCount="0" supportSubquery="1" supportAdvancedDrill="1" xr:uid="{73027502-21B2-4051-94DF-80FAD6EBD84C}">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32448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7530787041" backgroundQuery="1" createdVersion="8" refreshedVersion="8" minRefreshableVersion="3" recordCount="0" supportSubquery="1" supportAdvancedDrill="1" xr:uid="{23402593-33FE-44DD-9964-3B1F3DC6A607}">
  <cacheSource type="external" connectionId="9"/>
  <cacheFields count="4">
    <cacheField name="[Measures].[Count of Order_ID 2]" caption="Count of Order_ID 2" numFmtId="0" hierarchy="77"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7531018518" backgroundQuery="1" createdVersion="8" refreshedVersion="8" minRefreshableVersion="3" recordCount="0" supportSubquery="1" supportAdvancedDrill="1" xr:uid="{FBAEA27B-2F7B-49F2-9E8D-196599B73A32}">
  <cacheSource type="external" connectionId="9"/>
  <cacheFields count="4">
    <cacheField name="[Measures].[Sum of Revenue]" caption="Sum of Revenue" numFmtId="0" hierarchy="70"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7531250003" backgroundQuery="1" createdVersion="8" refreshedVersion="8" minRefreshableVersion="3" recordCount="0" supportSubquery="1" supportAdvancedDrill="1" xr:uid="{B95CC427-6C27-474D-94E5-A96A67CA0B51}">
  <cacheSource type="external" connectionId="9"/>
  <cacheFields count="4">
    <cacheField name="[Measures].[Average of diff_order)_delivery]" caption="Average of diff_order)_delivery" numFmtId="0" hierarchy="72"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2546296" backgroundQuery="1" createdVersion="8" refreshedVersion="8" minRefreshableVersion="3" recordCount="0" supportSubquery="1" supportAdvancedDrill="1" xr:uid="{8BD35BAA-8AC5-4A10-A2F0-82DB104B6916}">
  <cacheSource type="external" connectionId="9"/>
  <cacheFields count="6">
    <cacheField name="[Measures].[Sum of Revenue]" caption="Sum of Revenue" numFmtId="0" hierarchy="7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5">
        <s v="Colors"/>
        <s v="Mugs"/>
        <s v="Raksha Bandhan"/>
        <s v="Soft Toys"/>
        <s v="Sweets"/>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3125003" backgroundQuery="1" createdVersion="8" refreshedVersion="8" minRefreshableVersion="3" recordCount="0" supportSubquery="1" supportAdvancedDrill="1" xr:uid="{D30A4E1F-89D1-46AA-ADF8-3FE06E299FE0}">
  <cacheSource type="external" connectionId="9"/>
  <cacheFields count="6">
    <cacheField name="[Measures].[Sum of Revenue]" caption="Sum of Revenue" numFmtId="0" hierarchy="7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 (Order)].[Hour (Order)]" caption="Hour (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3587965" backgroundQuery="1" createdVersion="8" refreshedVersion="8" minRefreshableVersion="3" recordCount="0" supportSubquery="1" supportAdvancedDrill="1" xr:uid="{6218ED2B-6845-40BF-A16F-3F220DB1B7F2}">
  <cacheSource type="external" connectionId="9"/>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2]" caption="Count of Order_ID 2" numFmtId="0" hierarchy="77" level="32767"/>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4166666" backgroundQuery="1" createdVersion="8" refreshedVersion="8" minRefreshableVersion="3" recordCount="0" supportSubquery="1" supportAdvancedDrill="1" xr:uid="{CDCA779B-EED0-484B-A749-197B4B00C0CC}">
  <cacheSource type="external" connectionId="9"/>
  <cacheFields count="5">
    <cacheField name="[Measures].[Sum of Revenue]" caption="Sum of Revenue" numFmtId="0" hierarchy="70"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ji G" refreshedDate="45854.81820509259" backgroundQuery="1" createdVersion="8" refreshedVersion="8" minRefreshableVersion="3" recordCount="0" supportSubquery="1" supportAdvancedDrill="1" xr:uid="{5AEBA7AF-5A36-42D4-BE40-AD099BB2E5D8}">
  <cacheSource type="external" connectionId="9"/>
  <cacheFields count="5">
    <cacheField name="[Measures].[Sum of Revenue]" caption="Sum of Revenue" numFmtId="0" hierarchy="70" level="32767"/>
    <cacheField name="[Products].[Product_Name].[Product_Name]" caption="Product_Name" numFmtId="0" hierarchy="56" level="1">
      <sharedItems count="5">
        <s v="Exercitationem Pack"/>
        <s v="Expedita Gift"/>
        <s v="Fugit Set"/>
        <s v="Magnam Set"/>
        <s v="Nihil Box"/>
      </sharedItems>
    </cacheField>
    <cacheField name="[Orders].[Occasion].[Occasion]" caption="Occasion" numFmtId="0" hierarchy="30" level="1">
      <sharedItems containsSemiMixedTypes="0" containsNonDate="0" containsString="0"/>
    </cacheField>
    <cacheField name="[Orders].[Delivery_Date].[Delivery_Date]" caption="Delivery_Date" numFmtId="0" hierarchy="27" level="1">
      <sharedItems containsSemiMixedTypes="0" containsNonDate="0" containsString="0"/>
    </cacheField>
    <cacheField name="[Orders].[Order_Date].[Order_Date]" caption="Order_Date" numFmtId="0" hierarchy="25" level="1">
      <sharedItems containsSemiMixedTypes="0" containsNonDate="0" containsString="0"/>
    </cacheField>
  </cacheFields>
  <cacheHierarchies count="7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5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90E14-DAFC-4AE8-ACC2-278D9CA5D701}" name="PivotTable4" cacheId="301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E32:F40"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2"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8D0A16-7E5D-45C3-B734-1ACE05E717C9}" name="PivotTable10" cacheId="2807" applyNumberFormats="0" applyBorderFormats="0" applyFontFormats="0" applyPatternFormats="0" applyAlignmentFormats="0" applyWidthHeightFormats="1" dataCaption="Values" tag="4bd3a6bd-ab09-450a-a413-3bad32f28bef" updatedVersion="8" minRefreshableVersion="5" useAutoFormatting="1" subtotalHiddenItems="1" itemPrintTitles="1" createdVersion="8" indent="0" outline="1" outlineData="1" multipleFieldFilters="0">
  <location ref="G1:G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9"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7371B2-A00C-4D29-A68A-B025EDDA1877}" name="PivotTable2" cacheId="2810" applyNumberFormats="0" applyBorderFormats="0" applyFontFormats="0" applyPatternFormats="0" applyAlignmentFormats="0" applyWidthHeightFormats="1" dataCaption="Values" tag="86228222-dddd-43fa-ae1d-5407b363fa75" updatedVersion="8" minRefreshableVersion="5" useAutoFormatting="1" subtotalHiddenItems="1" itemPrintTitles="1" createdVersion="8" indent="0" outline="1" outlineData="1" multipleFieldFilters="0">
  <location ref="H1:H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filters count="2">
    <filter fld="2" type="dateBetween" evalOrder="-1" id="19"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2B785-E7A1-4673-AD4C-DE374FC87A3F}" name="Hour(order)" cacheId="2998" applyNumberFormats="0" applyBorderFormats="0" applyFontFormats="0" applyPatternFormats="0" applyAlignmentFormats="0" applyWidthHeightFormats="1" dataCaption="Values" tag="26682f98-9c4a-4b3c-b4a6-e1bc5cef4f16" updatedVersion="8" minRefreshableVersion="5" useAutoFormatting="1" subtotalHiddenItems="1" itemPrintTitles="1" createdVersion="8" indent="0" outline="1" outlineData="1" multipleFieldFilters="0" chartFormat="10">
  <location ref="B33:C58"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3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1"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C17A2-3E7F-4529-B793-E05935F0C3C5}" name="Products" cacheId="3007" applyNumberFormats="0" applyBorderFormats="0" applyFontFormats="0" applyPatternFormats="0" applyAlignmentFormats="0" applyWidthHeightFormats="1" dataCaption="Values" tag="8d546c6b-cb70-421e-a561-f421776aee86" updatedVersion="8" minRefreshableVersion="5" useAutoFormatting="1" subtotalHiddenItems="1" itemPrintTitles="1" createdVersion="8" indent="0" outline="1" outlineData="1" multipleFieldFilters="0" chartFormat="4">
  <location ref="E5:F11"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3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22"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70">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E11ABB-001A-4619-A7C5-F543399ABB25}" name="PivotTable8" cacheId="2816" applyNumberFormats="0" applyBorderFormats="0" applyFontFormats="0" applyPatternFormats="0" applyAlignmentFormats="0" applyWidthHeightFormats="1" dataCaption="Values" tag="86228222-dddd-43fa-ae1d-5407b363fa75" updatedVersion="8" minRefreshableVersion="5" useAutoFormatting="1" subtotalHiddenItems="1" itemPrintTitles="1" createdVersion="8" indent="0" outline="1" outlineData="1" multipleFieldFilters="0">
  <location ref="F1:F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9"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F69DA-50FB-45DB-B65E-CA2577339032}" name="City" cacheId="3001" applyNumberFormats="0" applyBorderFormats="0" applyFontFormats="0" applyPatternFormats="0" applyAlignmentFormats="0" applyWidthHeightFormats="1" dataCaption="Values" tag="9d94749e-b94e-41ff-8e79-47e97e79dce6" updatedVersion="8" minRefreshableVersion="5" useAutoFormatting="1" subtotalHiddenItems="1" itemPrintTitles="1" createdVersion="8" indent="0" outline="1" outlineData="1" multipleFieldFilters="0" chartFormat="4">
  <location ref="E18:F2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ies>
  <pivotTableStyleInfo name="PivotStyleLight16" showRowHeaders="1" showColHeaders="1" showRowStripes="0" showColStripes="0" showLastColumn="1"/>
  <filters count="3">
    <filter fld="5" type="dateBetween" evalOrder="-1" id="3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22"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7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activeTabTopLevelEntity name="[Customer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EEDC39-3F50-44A1-9D27-7E705ADB21D2}" name="PivotTable6" cacheId="2813" applyNumberFormats="0" applyBorderFormats="0" applyFontFormats="0" applyPatternFormats="0" applyAlignmentFormats="0" applyWidthHeightFormats="1" dataCaption="Values" tag="5bd547ae-ddcb-4747-8f12-48cfe0b5b9ab" updatedVersion="8" minRefreshableVersion="5" useAutoFormatting="1" subtotalHiddenItems="1" itemPrintTitles="1" createdVersion="8" indent="0" outline="1" outlineData="1" multipleFieldFilters="0">
  <location ref="E1:E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9"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C72DBF-F781-4268-96EE-3F3511CC11DE}" name="Category" cacheId="2995" applyNumberFormats="0" applyBorderFormats="0" applyFontFormats="0" applyPatternFormats="0" applyAlignmentFormats="0" applyWidthHeightFormats="1" dataCaption="Values" tag="26682f98-9c4a-4b3c-b4a6-e1bc5cef4f16" updatedVersion="8" minRefreshableVersion="5" useAutoFormatting="1" subtotalHiddenItems="1" itemPrintTitles="1" createdVersion="8" indent="0" outline="1" outlineData="1" multipleFieldFilters="0" chartFormat="6">
  <location ref="B18:C2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4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dateBetween" evalOrder="-1" id="37"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DA39A8-21DC-4078-9EC8-5CE0E2143339}" name="Months" cacheId="3004" applyNumberFormats="0" applyBorderFormats="0" applyFontFormats="0" applyPatternFormats="0" applyAlignmentFormats="0" applyWidthHeightFormats="1" dataCaption="Values" tag="538674c1-c690-4358-b5ae-94f8e5a73579" updatedVersion="8" minRefreshableVersion="5" useAutoFormatting="1" subtotalHiddenItems="1" itemPrintTitles="1" createdVersion="8" indent="0" outline="1" outlineData="1" multipleFieldFilters="0" chartFormat="5">
  <location ref="B1:C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3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3" type="dateBetween" evalOrder="-1" id="21"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FB979A-F8A4-44CC-8ECD-F826053B91A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61D142C-2C08-4C87-B8EE-8C006814EFF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EA14CBE-B738-4FFF-AD04-42077F977F0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_order)_delivery" tableColumnId="13"/>
      <queryTableField id="14" name="Hour (Delivery Time)" tableColumnId="14"/>
      <queryTableField id="15" name="Price (INR)" tableColumnId="15"/>
      <queryTableField id="16" name="Revenue" tableColumnId="16"/>
      <queryTableField id="17" name="Day Name (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B39F6BD-53FC-42A5-8F97-B03D95A3C56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999A9490-AFDB-462B-A48C-24455FB667D9}" sourceName="[Orders].[Occasion]">
  <pivotTables>
    <pivotTable tabId="1" name="Hour(order)"/>
    <pivotTable tabId="1" name="Category"/>
    <pivotTable tabId="1" name="City"/>
    <pivotTable tabId="1" name="Months"/>
    <pivotTable tabId="1" name="Products"/>
  </pivotTables>
  <data>
    <olap pivotCacheId="57244063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2771E5D-C6D5-419E-9DB0-A5F79047FB6A}" cache="Slicer_Occasion1"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EA5E22-C7CA-475C-9362-D5D10475CBA5}" name="fnp_datasets" displayName="fnp_datasets" ref="A1:F4" tableType="queryTable" totalsRowShown="0">
  <autoFilter ref="A1:F4" xr:uid="{AFEA5E22-C7CA-475C-9362-D5D10475CBA5}"/>
  <tableColumns count="6">
    <tableColumn id="1" xr3:uid="{E7F1FF94-88E9-47A1-8CE2-74703B5B6D49}" uniqueName="1" name="Name" queryTableFieldId="1" dataDxfId="24"/>
    <tableColumn id="2" xr3:uid="{22AD7ED1-DECA-4D16-AC00-606E551C5371}" uniqueName="2" name="Extension" queryTableFieldId="2" dataDxfId="23"/>
    <tableColumn id="3" xr3:uid="{FD7F79FA-54E9-41EF-BF96-25F8EE4354CC}" uniqueName="3" name="Date accessed" queryTableFieldId="3" dataDxfId="22"/>
    <tableColumn id="4" xr3:uid="{BFCFBCA5-DBF7-48EB-9908-ED160C1627F6}" uniqueName="4" name="Date modified" queryTableFieldId="4" dataDxfId="21"/>
    <tableColumn id="5" xr3:uid="{D90A1961-4975-4D91-9652-60EA03BD25A1}" uniqueName="5" name="Date created" queryTableFieldId="5" dataDxfId="20"/>
    <tableColumn id="6" xr3:uid="{4E00E7AC-5C61-4E28-A024-D2130C137934}"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37620-21CD-4FF1-8A25-E1BF5A4AE743}" name="Customers" displayName="Customers" ref="A1:G101" tableType="queryTable" totalsRowShown="0">
  <autoFilter ref="A1:G101" xr:uid="{1E437620-21CD-4FF1-8A25-E1BF5A4AE743}"/>
  <tableColumns count="7">
    <tableColumn id="1" xr3:uid="{60BC5DC6-77DD-447F-B6DC-B1EDEB08B398}" uniqueName="1" name="Customer_ID" queryTableFieldId="1" dataDxfId="18"/>
    <tableColumn id="2" xr3:uid="{018059BA-7F27-4297-AC5E-17DC721DE611}" uniqueName="2" name="Name" queryTableFieldId="2" dataDxfId="17"/>
    <tableColumn id="3" xr3:uid="{E0C8B2E8-001D-4F19-A1F8-7F55EDA28E07}" uniqueName="3" name="City" queryTableFieldId="3" dataDxfId="16"/>
    <tableColumn id="4" xr3:uid="{777B8373-8E64-457A-A427-8E99CAEBA53E}" uniqueName="4" name="Contact_Number" queryTableFieldId="4" dataDxfId="15"/>
    <tableColumn id="5" xr3:uid="{909EC26D-833A-4D4B-B2AD-737245AC6F80}" uniqueName="5" name="Email" queryTableFieldId="5" dataDxfId="14"/>
    <tableColumn id="6" xr3:uid="{A6528AAD-DF71-48A7-AB01-0251BD3583DA}" uniqueName="6" name="Gender" queryTableFieldId="6" dataDxfId="13"/>
    <tableColumn id="7" xr3:uid="{CA16D4B5-6883-41DF-9602-DB134E5C1976}"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230481-DE51-4ECD-9076-6FA46D559E67}" name="Orders" displayName="Orders" ref="A1:Q1001" tableType="queryTable" totalsRowShown="0">
  <autoFilter ref="A1:Q1001" xr:uid="{3F230481-DE51-4ECD-9076-6FA46D559E67}"/>
  <tableColumns count="17">
    <tableColumn id="1" xr3:uid="{5576E912-155B-4C2D-9FD0-823299D431BE}" uniqueName="1" name="Order_ID" queryTableFieldId="1"/>
    <tableColumn id="2" xr3:uid="{FB096D8E-46BC-4C17-8505-D70B6153E7E5}" uniqueName="2" name="Customer_ID" queryTableFieldId="2" dataDxfId="11"/>
    <tableColumn id="3" xr3:uid="{78692F35-A68D-406D-8FD6-D12933C1D27A}" uniqueName="3" name="Product_ID" queryTableFieldId="3"/>
    <tableColumn id="4" xr3:uid="{58CF1536-C5E6-44CC-A75F-3BDE0BE9C5F2}" uniqueName="4" name="Quantity" queryTableFieldId="4"/>
    <tableColumn id="5" xr3:uid="{4CB88E6F-804F-4213-B6BD-4786CA081C18}" uniqueName="5" name="Order_Date" queryTableFieldId="5" dataDxfId="10"/>
    <tableColumn id="6" xr3:uid="{EC62C9A8-AA4D-46B9-8FDF-118823C92749}" uniqueName="6" name="Order_Time" queryTableFieldId="6" dataDxfId="9"/>
    <tableColumn id="7" xr3:uid="{A5D7CF48-65B2-411E-B049-72C3E0343DB7}" uniqueName="7" name="Delivery_Date" queryTableFieldId="7" dataDxfId="8"/>
    <tableColumn id="8" xr3:uid="{123D6333-89F3-48B4-A08D-13CA445C7DBA}" uniqueName="8" name="Delivery_Time" queryTableFieldId="8" dataDxfId="7"/>
    <tableColumn id="9" xr3:uid="{7B958726-25E4-41E9-BCE1-0B63D6C6780C}" uniqueName="9" name="Location" queryTableFieldId="9" dataDxfId="6"/>
    <tableColumn id="10" xr3:uid="{6E0361AD-B945-46E5-B45D-3271BAB261F0}" uniqueName="10" name="Occasion" queryTableFieldId="10" dataDxfId="5"/>
    <tableColumn id="11" xr3:uid="{5B132B87-F266-4CE8-97E9-EAAED86CB690}" uniqueName="11" name="Month Name" queryTableFieldId="11" dataDxfId="4"/>
    <tableColumn id="12" xr3:uid="{694779C0-01C6-4AB6-A8C3-3535F71EBCE3}" uniqueName="12" name="Hour (Order)" queryTableFieldId="12"/>
    <tableColumn id="13" xr3:uid="{817F770C-A725-4E20-81D7-DAE3BE3386AC}" uniqueName="13" name="diff_order)_delivery" queryTableFieldId="13"/>
    <tableColumn id="14" xr3:uid="{0F164382-3B4B-486A-B7A5-9E5A8E0A48A4}" uniqueName="14" name="Hour (Delivery Time)" queryTableFieldId="14"/>
    <tableColumn id="15" xr3:uid="{951F2268-5E01-4DEE-AAD3-7C69EE548C3F}" uniqueName="15" name="Price (INR)" queryTableFieldId="15"/>
    <tableColumn id="16" xr3:uid="{B8F9F450-5338-49FB-B9D0-55D5F98FDD1B}" uniqueName="16" name="Revenue" queryTableFieldId="16"/>
    <tableColumn id="17" xr3:uid="{2150EA46-A892-4256-B379-886C84B03E1D}" uniqueName="17" name="Day Name (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879676-BC58-4EF7-9250-DF51DD50AE12}" name="Products" displayName="Products" ref="A1:F71" tableType="queryTable" totalsRowShown="0">
  <autoFilter ref="A1:F71" xr:uid="{FD879676-BC58-4EF7-9250-DF51DD50AE12}"/>
  <tableColumns count="6">
    <tableColumn id="1" xr3:uid="{A44894D3-574A-48D2-B59F-1DF7E70EBF85}" uniqueName="1" name="Product_ID" queryTableFieldId="1"/>
    <tableColumn id="2" xr3:uid="{08867F23-5E92-4A72-99DB-7CFFF283962F}" uniqueName="2" name="Product_Name" queryTableFieldId="2" dataDxfId="3"/>
    <tableColumn id="3" xr3:uid="{9275D22E-A093-4B73-90F8-D893BFD6EE58}" uniqueName="3" name="Category" queryTableFieldId="3" dataDxfId="2"/>
    <tableColumn id="4" xr3:uid="{FEE5FEF1-E1BD-4551-A5B4-03F859A53E06}" uniqueName="4" name="Price (INR)" queryTableFieldId="4"/>
    <tableColumn id="5" xr3:uid="{BA8738DB-DE07-4726-8F62-8257A778B1CD}" uniqueName="5" name="Occasion" queryTableFieldId="5" dataDxfId="1"/>
    <tableColumn id="6" xr3:uid="{CF4EE37E-BCB4-4EAB-8F9E-48D239F6E7A6}"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0CBC3B8-CC25-4437-B79B-80614CD09283}" sourceName="[Orders].[Delivery_Date]">
  <pivotTables>
    <pivotTable tabId="1" name="Category"/>
    <pivotTable tabId="1" name="Hour(order)"/>
    <pivotTable tabId="1" name="City"/>
    <pivotTable tabId="1" name="Months"/>
    <pivotTable tabId="1" name="Products"/>
    <pivotTable tabId="1" name="PivotTable4"/>
  </pivotTables>
  <state minimalRefreshVersion="6" lastRefreshVersion="6" pivotCacheId="1324480320" filterType="dateBetween">
    <selection startDate="2023-01-01T00:00:00" endDate="2023-12-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9BB079-5CAE-4B33-93C4-39AC32F73807}" sourceName="[Orders].[Order_Date]">
  <pivotTables>
    <pivotTable tabId="1" name="Category"/>
    <pivotTable tabId="1" name="Hour(order)"/>
    <pivotTable tabId="1" name="City"/>
    <pivotTable tabId="1" name="Months"/>
    <pivotTable tabId="1" name="Products"/>
    <pivotTable tabId="1" name="PivotTable4"/>
  </pivotTables>
  <state minimalRefreshVersion="6" lastRefreshVersion="6" pivotCacheId="1324480320"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E1980E54-CDC0-4DFB-ABD8-F342E5427BD6}" cache="Timeline_Delivery_Date" caption="Delivery_Date" level="2" selectionLevel="0" scrollPosition="2023-09-01T00:00:00"/>
  <timeline name="Order_Date" xr10:uid="{02DF14B3-C14A-406C-AF42-8C8142E031C5}" cache="Timeline_Order_Date" caption="Order_Date" level="2" selectionLevel="0" scrollPosition="2023-09-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F34E-0F31-499A-91B2-D11641C19085}">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73" bestFit="1" customWidth="1"/>
  </cols>
  <sheetData>
    <row r="1" spans="1:6" x14ac:dyDescent="0.25">
      <c r="A1" t="s">
        <v>0</v>
      </c>
      <c r="B1" t="s">
        <v>1</v>
      </c>
      <c r="C1" t="s">
        <v>2</v>
      </c>
      <c r="D1" t="s">
        <v>3</v>
      </c>
      <c r="E1" t="s">
        <v>4</v>
      </c>
      <c r="F1" t="s">
        <v>5</v>
      </c>
    </row>
    <row r="2" spans="1:6" x14ac:dyDescent="0.25">
      <c r="A2" t="s">
        <v>6</v>
      </c>
      <c r="B2" t="s">
        <v>7</v>
      </c>
      <c r="C2" s="1">
        <v>45854.631396566358</v>
      </c>
      <c r="D2" s="1">
        <v>45854.631396566358</v>
      </c>
      <c r="E2" s="1">
        <v>45589.153009259258</v>
      </c>
      <c r="F2" t="s">
        <v>8</v>
      </c>
    </row>
    <row r="3" spans="1:6" x14ac:dyDescent="0.25">
      <c r="A3" t="s">
        <v>9</v>
      </c>
      <c r="B3" t="s">
        <v>7</v>
      </c>
      <c r="C3" s="1">
        <v>45854.631396759258</v>
      </c>
      <c r="D3" s="1">
        <v>45854.631396759258</v>
      </c>
      <c r="E3" s="1">
        <v>45589.153009259258</v>
      </c>
      <c r="F3" t="s">
        <v>8</v>
      </c>
    </row>
    <row r="4" spans="1:6" x14ac:dyDescent="0.25">
      <c r="A4" t="s">
        <v>10</v>
      </c>
      <c r="B4" t="s">
        <v>7</v>
      </c>
      <c r="C4" s="1">
        <v>45854.631396874996</v>
      </c>
      <c r="D4" s="1">
        <v>45854.631396874996</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EB6C-9C0C-4F15-A5E4-A435F6CA0B4A}">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1D2D1-76FA-4510-98D5-669861523D17}">
  <dimension ref="A1:Q1001"/>
  <sheetViews>
    <sheetView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5703125" bestFit="1" customWidth="1"/>
    <col min="13" max="13" width="21.5703125" bestFit="1" customWidth="1"/>
    <col min="14" max="14" width="22" bestFit="1" customWidth="1"/>
    <col min="15" max="15" width="12.7109375" bestFit="1" customWidth="1"/>
    <col min="16" max="16" width="11.140625" bestFit="1" customWidth="1"/>
    <col min="17" max="17" width="24.8554687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1007</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1008</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1009</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1010</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1011</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1009</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1007</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1008</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1011</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1008</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1007</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1008</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1011</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1011</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1008</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1009</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1008</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1011</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1011</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1008</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1008</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1008</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1012</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1012</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1010</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1007</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1007</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1007</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1013</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1007</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1013</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1013</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1009</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1009</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1009</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1011</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1009</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1007</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1012</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1012</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1012</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1009</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1008</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1011</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1008</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1010</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1011</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1007</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1010</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1008</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1008</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1011</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1008</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1009</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1009</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1013</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1010</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1013</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1010</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1011</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1013</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1013</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1013</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1012</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1009</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1013</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1008</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1013</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1010</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1012</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1010</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1008</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1008</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1012</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1010</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1010</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1013</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1008</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1009</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1009</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1010</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1013</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1009</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1008</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1007</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1010</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1012</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1011</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1008</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1012</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1011</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1011</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1010</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1010</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1008</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1009</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1012</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1012</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1013</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1008</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1012</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1010</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1007</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1008</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1013</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1010</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1008</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1012</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1013</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1009</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1010</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1013</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1009</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1010</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1013</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1012</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1012</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1013</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1013</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1008</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1007</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1012</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1013</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1012</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1010</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1012</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1009</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1010</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1013</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1007</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1007</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1008</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1013</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1008</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1010</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1010</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1010</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1011</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1008</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1007</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1008</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1010</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1009</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1007</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1007</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1009</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1012</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1007</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1009</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1013</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1012</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1010</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1007</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1009</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1008</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1011</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1007</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1008</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1013</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1013</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1013</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1007</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1007</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1008</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1012</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1009</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1009</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1012</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1012</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1011</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1007</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1010</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1007</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1008</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1012</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1010</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1007</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1009</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1013</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1007</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1008</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1007</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1011</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1008</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1011</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1013</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1007</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1007</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1011</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1011</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1008</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1013</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1013</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1012</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1012</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1011</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1007</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1011</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1010</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1013</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1007</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1008</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1013</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1010</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1013</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1010</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1007</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1008</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1008</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1012</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1012</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1010</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1012</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1013</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1009</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1007</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1013</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1008</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1013</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1013</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1009</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1010</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1013</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1007</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1008</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1010</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1007</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1008</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1013</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1010</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1007</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1008</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1012</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1009</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1010</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1009</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1010</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1010</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1010</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1007</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1009</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1007</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1007</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1012</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1011</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1013</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1013</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1013</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1012</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1012</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1011</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1009</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1007</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1009</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1011</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1013</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1007</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1013</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1008</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1009</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1009</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1011</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1012</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1007</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1007</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1011</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1008</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1011</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1008</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1011</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1007</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1009</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1009</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1009</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1008</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1010</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1007</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1010</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1008</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1013</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1009</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1010</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1011</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1009</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1009</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1010</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1010</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1010</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1011</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1010</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1013</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1009</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1007</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1011</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1008</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1007</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1007</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1007</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1010</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1011</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1010</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1012</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1009</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1012</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1012</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1010</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1009</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1008</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1013</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1012</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1012</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1009</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1012</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1010</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1007</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1010</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1010</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1008</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1012</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1013</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1010</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1007</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1010</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1009</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1013</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1008</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1009</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1011</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1010</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1013</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1010</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1010</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1013</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1008</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1009</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1012</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1009</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1010</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1012</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1008</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1009</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1009</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1009</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1009</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1011</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1012</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1010</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1009</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1013</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1007</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1013</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1012</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1012</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1008</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1013</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1012</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1011</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1012</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1011</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1008</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1007</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1009</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1010</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1011</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1013</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1013</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1013</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1011</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1007</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1011</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1012</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1007</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1009</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1007</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1009</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1007</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1012</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1012</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1008</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1007</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1013</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1008</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1011</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1012</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1008</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1012</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1008</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1012</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1008</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1007</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1011</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1007</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1013</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1007</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1009</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1009</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1009</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1012</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1009</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1011</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1012</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1007</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1012</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1007</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1007</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1012</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1013</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1013</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1009</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1012</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1007</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1012</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1009</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1012</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1007</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1010</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1008</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1012</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1012</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1012</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1013</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1008</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1009</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1009</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1010</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1012</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1008</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1013</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1012</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1011</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1011</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1013</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1007</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1011</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1009</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1013</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1008</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1009</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1009</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1009</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1012</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1011</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1008</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1007</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1012</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1007</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1010</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1013</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1007</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1009</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1009</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1012</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1007</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1007</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1011</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1009</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1012</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1013</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1008</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1011</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1013</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1007</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1012</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1013</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1011</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1012</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1009</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1009</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1007</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1009</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1009</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1008</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1011</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1009</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1012</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1012</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1009</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1013</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1009</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1011</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1013</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1007</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1009</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1008</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1010</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1007</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1010</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1013</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1008</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1011</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1010</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1010</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1007</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1007</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1009</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1008</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1010</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1013</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1012</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1013</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1007</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1009</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1009</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1013</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1010</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1008</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1011</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1012</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1007</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1012</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1010</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1007</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1008</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1011</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1013</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1013</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1013</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1013</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1013</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1011</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1011</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1009</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1009</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1008</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1010</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1011</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1008</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1007</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1007</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1007</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1010</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1013</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1011</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1010</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1011</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1007</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1010</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1010</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1013</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1012</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1010</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1007</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1009</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1008</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1013</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1007</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1013</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1013</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1013</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1013</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1010</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1011</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1009</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1007</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1010</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1013</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1007</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1009</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1009</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1012</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1013</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1009</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1008</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1009</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1007</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1013</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1009</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1012</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1009</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1012</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1008</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1012</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1008</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1013</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1012</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1007</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1007</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1007</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1010</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1010</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1009</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1010</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1013</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1010</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1010</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1009</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1008</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1012</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1010</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1007</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1008</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1012</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1011</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1009</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1011</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1013</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1008</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1012</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1009</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1011</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1011</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1011</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1012</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1007</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1009</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1013</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1007</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1011</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1012</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1012</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1010</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1009</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1010</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1010</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1007</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1007</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1013</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1012</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1007</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1011</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1011</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1010</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1009</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1008</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1012</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1009</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1011</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1007</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1013</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1011</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1013</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1011</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1009</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1007</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1009</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1008</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1012</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1012</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1011</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1007</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1010</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1010</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1013</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1012</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1010</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1010</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1007</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1011</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1012</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1012</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1010</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1008</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1007</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1007</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1010</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1013</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1012</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1010</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1008</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1008</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1007</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1010</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1008</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1008</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1007</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1013</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1008</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1012</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1007</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1007</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1010</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1007</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1013</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1010</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1010</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1008</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1008</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1011</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1009</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1010</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1008</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1012</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1009</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1008</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1012</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1007</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1010</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1009</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1013</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1009</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1008</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1011</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1009</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1012</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1008</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1007</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1007</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1009</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1011</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1013</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1013</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1009</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1008</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1011</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1009</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1010</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1007</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1012</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1011</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1010</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1008</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1013</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1013</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1011</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1007</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1007</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1013</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1009</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1013</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1013</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1013</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1011</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1007</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1010</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1012</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1007</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1007</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1008</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1013</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1013</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1013</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1008</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1008</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1011</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1010</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1011</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1008</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1010</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1009</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1009</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1007</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1007</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1010</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1012</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1013</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1011</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1012</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1008</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1010</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1008</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1012</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1012</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1011</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1010</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1009</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1012</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1007</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1012</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1009</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1009</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1009</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1012</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1013</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1013</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1013</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1010</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1012</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1009</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1013</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1012</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1011</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1007</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1007</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1013</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1012</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1010</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1008</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1011</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1009</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1007</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1010</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1009</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1011</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1007</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1007</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1012</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1013</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1008</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1012</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1011</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1008</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1008</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1013</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1007</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1007</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1012</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1009</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1011</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1009</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1013</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1010</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1013</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1013</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1007</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1009</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1013</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1011</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1011</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1007</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1008</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1010</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1010</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1013</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1007</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1008</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1009</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1007</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1008</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1013</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1010</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1013</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1010</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1007</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1007</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1008</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1007</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E10A-9CB4-4A42-81D2-F2068CC60D7C}">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856</v>
      </c>
      <c r="C1" t="s">
        <v>857</v>
      </c>
      <c r="D1" t="s">
        <v>618</v>
      </c>
      <c r="E1" t="s">
        <v>613</v>
      </c>
      <c r="F1" t="s">
        <v>858</v>
      </c>
    </row>
    <row r="2" spans="1:6" x14ac:dyDescent="0.25">
      <c r="A2">
        <v>1</v>
      </c>
      <c r="B2" t="s">
        <v>859</v>
      </c>
      <c r="C2" t="s">
        <v>860</v>
      </c>
      <c r="D2">
        <v>1935</v>
      </c>
      <c r="E2" t="s">
        <v>699</v>
      </c>
      <c r="F2" t="s">
        <v>861</v>
      </c>
    </row>
    <row r="3" spans="1:6" x14ac:dyDescent="0.25">
      <c r="A3">
        <v>2</v>
      </c>
      <c r="B3" t="s">
        <v>862</v>
      </c>
      <c r="C3" t="s">
        <v>863</v>
      </c>
      <c r="D3">
        <v>441</v>
      </c>
      <c r="E3" t="s">
        <v>620</v>
      </c>
      <c r="F3" t="s">
        <v>864</v>
      </c>
    </row>
    <row r="4" spans="1:6" x14ac:dyDescent="0.25">
      <c r="A4">
        <v>3</v>
      </c>
      <c r="B4" t="s">
        <v>865</v>
      </c>
      <c r="C4" t="s">
        <v>866</v>
      </c>
      <c r="D4">
        <v>1534</v>
      </c>
      <c r="E4" t="s">
        <v>620</v>
      </c>
      <c r="F4" t="s">
        <v>867</v>
      </c>
    </row>
    <row r="5" spans="1:6" x14ac:dyDescent="0.25">
      <c r="A5">
        <v>4</v>
      </c>
      <c r="B5" t="s">
        <v>868</v>
      </c>
      <c r="C5" t="s">
        <v>869</v>
      </c>
      <c r="D5">
        <v>1199</v>
      </c>
      <c r="E5" t="s">
        <v>829</v>
      </c>
      <c r="F5" t="s">
        <v>870</v>
      </c>
    </row>
    <row r="6" spans="1:6" x14ac:dyDescent="0.25">
      <c r="A6">
        <v>5</v>
      </c>
      <c r="B6" t="s">
        <v>871</v>
      </c>
      <c r="C6" t="s">
        <v>866</v>
      </c>
      <c r="D6">
        <v>1444</v>
      </c>
      <c r="E6" t="s">
        <v>699</v>
      </c>
      <c r="F6" t="s">
        <v>872</v>
      </c>
    </row>
    <row r="7" spans="1:6" x14ac:dyDescent="0.25">
      <c r="A7">
        <v>6</v>
      </c>
      <c r="B7" t="s">
        <v>873</v>
      </c>
      <c r="C7" t="s">
        <v>874</v>
      </c>
      <c r="D7">
        <v>1112</v>
      </c>
      <c r="E7" t="s">
        <v>701</v>
      </c>
      <c r="F7" t="s">
        <v>875</v>
      </c>
    </row>
    <row r="8" spans="1:6" x14ac:dyDescent="0.25">
      <c r="A8">
        <v>7</v>
      </c>
      <c r="B8" t="s">
        <v>876</v>
      </c>
      <c r="C8" t="s">
        <v>860</v>
      </c>
      <c r="D8">
        <v>409</v>
      </c>
      <c r="E8" t="s">
        <v>701</v>
      </c>
      <c r="F8" t="s">
        <v>877</v>
      </c>
    </row>
    <row r="9" spans="1:6" x14ac:dyDescent="0.25">
      <c r="A9">
        <v>8</v>
      </c>
      <c r="B9" t="s">
        <v>878</v>
      </c>
      <c r="C9" t="s">
        <v>869</v>
      </c>
      <c r="D9">
        <v>252</v>
      </c>
      <c r="E9" t="s">
        <v>698</v>
      </c>
      <c r="F9" t="s">
        <v>879</v>
      </c>
    </row>
    <row r="10" spans="1:6" x14ac:dyDescent="0.25">
      <c r="A10">
        <v>9</v>
      </c>
      <c r="B10" t="s">
        <v>880</v>
      </c>
      <c r="C10" t="s">
        <v>866</v>
      </c>
      <c r="D10">
        <v>1605</v>
      </c>
      <c r="E10" t="s">
        <v>794</v>
      </c>
      <c r="F10" t="s">
        <v>881</v>
      </c>
    </row>
    <row r="11" spans="1:6" x14ac:dyDescent="0.25">
      <c r="A11">
        <v>10</v>
      </c>
      <c r="B11" t="s">
        <v>882</v>
      </c>
      <c r="C11" t="s">
        <v>874</v>
      </c>
      <c r="D11">
        <v>259</v>
      </c>
      <c r="E11" t="s">
        <v>707</v>
      </c>
      <c r="F11" t="s">
        <v>883</v>
      </c>
    </row>
    <row r="12" spans="1:6" x14ac:dyDescent="0.25">
      <c r="A12">
        <v>11</v>
      </c>
      <c r="B12" t="s">
        <v>884</v>
      </c>
      <c r="C12" t="s">
        <v>885</v>
      </c>
      <c r="D12">
        <v>1096</v>
      </c>
      <c r="E12" t="s">
        <v>620</v>
      </c>
      <c r="F12" t="s">
        <v>886</v>
      </c>
    </row>
    <row r="13" spans="1:6" x14ac:dyDescent="0.25">
      <c r="A13">
        <v>12</v>
      </c>
      <c r="B13" t="s">
        <v>887</v>
      </c>
      <c r="C13" t="s">
        <v>863</v>
      </c>
      <c r="D13">
        <v>672</v>
      </c>
      <c r="E13" t="s">
        <v>698</v>
      </c>
      <c r="F13" t="s">
        <v>888</v>
      </c>
    </row>
    <row r="14" spans="1:6" x14ac:dyDescent="0.25">
      <c r="A14">
        <v>13</v>
      </c>
      <c r="B14" t="s">
        <v>889</v>
      </c>
      <c r="C14" t="s">
        <v>885</v>
      </c>
      <c r="D14">
        <v>1141</v>
      </c>
      <c r="E14" t="s">
        <v>701</v>
      </c>
      <c r="F14" t="s">
        <v>890</v>
      </c>
    </row>
    <row r="15" spans="1:6" x14ac:dyDescent="0.25">
      <c r="A15">
        <v>14</v>
      </c>
      <c r="B15" t="s">
        <v>891</v>
      </c>
      <c r="C15" t="s">
        <v>866</v>
      </c>
      <c r="D15">
        <v>1915</v>
      </c>
      <c r="E15" t="s">
        <v>707</v>
      </c>
      <c r="F15" t="s">
        <v>892</v>
      </c>
    </row>
    <row r="16" spans="1:6" x14ac:dyDescent="0.25">
      <c r="A16">
        <v>15</v>
      </c>
      <c r="B16" t="s">
        <v>893</v>
      </c>
      <c r="C16" t="s">
        <v>794</v>
      </c>
      <c r="D16">
        <v>1488</v>
      </c>
      <c r="E16" t="s">
        <v>698</v>
      </c>
      <c r="F16" t="s">
        <v>894</v>
      </c>
    </row>
    <row r="17" spans="1:6" x14ac:dyDescent="0.25">
      <c r="A17">
        <v>16</v>
      </c>
      <c r="B17" t="s">
        <v>895</v>
      </c>
      <c r="C17" t="s">
        <v>869</v>
      </c>
      <c r="D17">
        <v>1721</v>
      </c>
      <c r="E17" t="s">
        <v>701</v>
      </c>
      <c r="F17" t="s">
        <v>896</v>
      </c>
    </row>
    <row r="18" spans="1:6" x14ac:dyDescent="0.25">
      <c r="A18">
        <v>17</v>
      </c>
      <c r="B18" t="s">
        <v>897</v>
      </c>
      <c r="C18" t="s">
        <v>860</v>
      </c>
      <c r="D18">
        <v>1899</v>
      </c>
      <c r="E18" t="s">
        <v>698</v>
      </c>
      <c r="F18" t="s">
        <v>898</v>
      </c>
    </row>
    <row r="19" spans="1:6" x14ac:dyDescent="0.25">
      <c r="A19">
        <v>18</v>
      </c>
      <c r="B19" t="s">
        <v>899</v>
      </c>
      <c r="C19" t="s">
        <v>863</v>
      </c>
      <c r="D19">
        <v>781</v>
      </c>
      <c r="E19" t="s">
        <v>707</v>
      </c>
      <c r="F19" t="s">
        <v>900</v>
      </c>
    </row>
    <row r="20" spans="1:6" x14ac:dyDescent="0.25">
      <c r="A20">
        <v>19</v>
      </c>
      <c r="B20" t="s">
        <v>901</v>
      </c>
      <c r="C20" t="s">
        <v>885</v>
      </c>
      <c r="D20">
        <v>1234</v>
      </c>
      <c r="E20" t="s">
        <v>620</v>
      </c>
      <c r="F20" t="s">
        <v>902</v>
      </c>
    </row>
    <row r="21" spans="1:6" x14ac:dyDescent="0.25">
      <c r="A21">
        <v>20</v>
      </c>
      <c r="B21" t="s">
        <v>903</v>
      </c>
      <c r="C21" t="s">
        <v>866</v>
      </c>
      <c r="D21">
        <v>697</v>
      </c>
      <c r="E21" t="s">
        <v>698</v>
      </c>
      <c r="F21" t="s">
        <v>904</v>
      </c>
    </row>
    <row r="22" spans="1:6" x14ac:dyDescent="0.25">
      <c r="A22">
        <v>21</v>
      </c>
      <c r="B22" t="s">
        <v>905</v>
      </c>
      <c r="C22" t="s">
        <v>866</v>
      </c>
      <c r="D22">
        <v>1561</v>
      </c>
      <c r="E22" t="s">
        <v>794</v>
      </c>
      <c r="F22" t="s">
        <v>906</v>
      </c>
    </row>
    <row r="23" spans="1:6" x14ac:dyDescent="0.25">
      <c r="A23">
        <v>22</v>
      </c>
      <c r="B23" t="s">
        <v>907</v>
      </c>
      <c r="C23" t="s">
        <v>860</v>
      </c>
      <c r="D23">
        <v>1639</v>
      </c>
      <c r="E23" t="s">
        <v>699</v>
      </c>
      <c r="F23" t="s">
        <v>908</v>
      </c>
    </row>
    <row r="24" spans="1:6" x14ac:dyDescent="0.25">
      <c r="A24">
        <v>23</v>
      </c>
      <c r="B24" t="s">
        <v>909</v>
      </c>
      <c r="C24" t="s">
        <v>869</v>
      </c>
      <c r="D24">
        <v>1098</v>
      </c>
      <c r="E24" t="s">
        <v>698</v>
      </c>
      <c r="F24" t="s">
        <v>910</v>
      </c>
    </row>
    <row r="25" spans="1:6" x14ac:dyDescent="0.25">
      <c r="A25">
        <v>24</v>
      </c>
      <c r="B25" t="s">
        <v>911</v>
      </c>
      <c r="C25" t="s">
        <v>885</v>
      </c>
      <c r="D25">
        <v>535</v>
      </c>
      <c r="E25" t="s">
        <v>707</v>
      </c>
      <c r="F25" t="s">
        <v>912</v>
      </c>
    </row>
    <row r="26" spans="1:6" x14ac:dyDescent="0.25">
      <c r="A26">
        <v>25</v>
      </c>
      <c r="B26" t="s">
        <v>913</v>
      </c>
      <c r="C26" t="s">
        <v>863</v>
      </c>
      <c r="D26">
        <v>1202</v>
      </c>
      <c r="E26" t="s">
        <v>698</v>
      </c>
      <c r="F26" t="s">
        <v>914</v>
      </c>
    </row>
    <row r="27" spans="1:6" x14ac:dyDescent="0.25">
      <c r="A27">
        <v>26</v>
      </c>
      <c r="B27" t="s">
        <v>915</v>
      </c>
      <c r="C27" t="s">
        <v>866</v>
      </c>
      <c r="D27">
        <v>289</v>
      </c>
      <c r="E27" t="s">
        <v>701</v>
      </c>
      <c r="F27" t="s">
        <v>916</v>
      </c>
    </row>
    <row r="28" spans="1:6" x14ac:dyDescent="0.25">
      <c r="A28">
        <v>27</v>
      </c>
      <c r="B28" t="s">
        <v>917</v>
      </c>
      <c r="C28" t="s">
        <v>874</v>
      </c>
      <c r="D28">
        <v>548</v>
      </c>
      <c r="E28" t="s">
        <v>794</v>
      </c>
      <c r="F28" t="s">
        <v>918</v>
      </c>
    </row>
    <row r="29" spans="1:6" x14ac:dyDescent="0.25">
      <c r="A29">
        <v>28</v>
      </c>
      <c r="B29" t="s">
        <v>919</v>
      </c>
      <c r="C29" t="s">
        <v>869</v>
      </c>
      <c r="D29">
        <v>1778</v>
      </c>
      <c r="E29" t="s">
        <v>794</v>
      </c>
      <c r="F29" t="s">
        <v>920</v>
      </c>
    </row>
    <row r="30" spans="1:6" x14ac:dyDescent="0.25">
      <c r="A30">
        <v>29</v>
      </c>
      <c r="B30" t="s">
        <v>921</v>
      </c>
      <c r="C30" t="s">
        <v>866</v>
      </c>
      <c r="D30">
        <v>1252</v>
      </c>
      <c r="E30" t="s">
        <v>701</v>
      </c>
      <c r="F30" t="s">
        <v>922</v>
      </c>
    </row>
    <row r="31" spans="1:6" x14ac:dyDescent="0.25">
      <c r="A31">
        <v>30</v>
      </c>
      <c r="B31" t="s">
        <v>923</v>
      </c>
      <c r="C31" t="s">
        <v>866</v>
      </c>
      <c r="D31">
        <v>751</v>
      </c>
      <c r="E31" t="s">
        <v>698</v>
      </c>
      <c r="F31" t="s">
        <v>924</v>
      </c>
    </row>
    <row r="32" spans="1:6" x14ac:dyDescent="0.25">
      <c r="A32">
        <v>31</v>
      </c>
      <c r="B32" t="s">
        <v>925</v>
      </c>
      <c r="C32" t="s">
        <v>866</v>
      </c>
      <c r="D32">
        <v>1804</v>
      </c>
      <c r="E32" t="s">
        <v>699</v>
      </c>
      <c r="F32" t="s">
        <v>926</v>
      </c>
    </row>
    <row r="33" spans="1:6" x14ac:dyDescent="0.25">
      <c r="A33">
        <v>32</v>
      </c>
      <c r="B33" t="s">
        <v>927</v>
      </c>
      <c r="C33" t="s">
        <v>860</v>
      </c>
      <c r="D33">
        <v>1792</v>
      </c>
      <c r="E33" t="s">
        <v>707</v>
      </c>
      <c r="F33" t="s">
        <v>928</v>
      </c>
    </row>
    <row r="34" spans="1:6" x14ac:dyDescent="0.25">
      <c r="A34">
        <v>33</v>
      </c>
      <c r="B34" t="s">
        <v>929</v>
      </c>
      <c r="C34" t="s">
        <v>866</v>
      </c>
      <c r="D34">
        <v>314</v>
      </c>
      <c r="E34" t="s">
        <v>620</v>
      </c>
      <c r="F34" t="s">
        <v>930</v>
      </c>
    </row>
    <row r="35" spans="1:6" x14ac:dyDescent="0.25">
      <c r="A35">
        <v>34</v>
      </c>
      <c r="B35" t="s">
        <v>931</v>
      </c>
      <c r="C35" t="s">
        <v>860</v>
      </c>
      <c r="D35">
        <v>1335</v>
      </c>
      <c r="E35" t="s">
        <v>794</v>
      </c>
      <c r="F35" t="s">
        <v>932</v>
      </c>
    </row>
    <row r="36" spans="1:6" x14ac:dyDescent="0.25">
      <c r="A36">
        <v>35</v>
      </c>
      <c r="B36" t="s">
        <v>933</v>
      </c>
      <c r="C36" t="s">
        <v>866</v>
      </c>
      <c r="D36">
        <v>1865</v>
      </c>
      <c r="E36" t="s">
        <v>701</v>
      </c>
      <c r="F36" t="s">
        <v>934</v>
      </c>
    </row>
    <row r="37" spans="1:6" x14ac:dyDescent="0.25">
      <c r="A37">
        <v>36</v>
      </c>
      <c r="B37" t="s">
        <v>935</v>
      </c>
      <c r="C37" t="s">
        <v>863</v>
      </c>
      <c r="D37">
        <v>203</v>
      </c>
      <c r="E37" t="s">
        <v>707</v>
      </c>
      <c r="F37" t="s">
        <v>936</v>
      </c>
    </row>
    <row r="38" spans="1:6" x14ac:dyDescent="0.25">
      <c r="A38">
        <v>37</v>
      </c>
      <c r="B38" t="s">
        <v>937</v>
      </c>
      <c r="C38" t="s">
        <v>866</v>
      </c>
      <c r="D38">
        <v>1428</v>
      </c>
      <c r="E38" t="s">
        <v>829</v>
      </c>
      <c r="F38" t="s">
        <v>938</v>
      </c>
    </row>
    <row r="39" spans="1:6" x14ac:dyDescent="0.25">
      <c r="A39">
        <v>38</v>
      </c>
      <c r="B39" t="s">
        <v>939</v>
      </c>
      <c r="C39" t="s">
        <v>874</v>
      </c>
      <c r="D39">
        <v>562</v>
      </c>
      <c r="E39" t="s">
        <v>707</v>
      </c>
      <c r="F39" t="s">
        <v>940</v>
      </c>
    </row>
    <row r="40" spans="1:6" x14ac:dyDescent="0.25">
      <c r="A40">
        <v>39</v>
      </c>
      <c r="B40" t="s">
        <v>941</v>
      </c>
      <c r="C40" t="s">
        <v>885</v>
      </c>
      <c r="D40">
        <v>387</v>
      </c>
      <c r="E40" t="s">
        <v>699</v>
      </c>
      <c r="F40" t="s">
        <v>942</v>
      </c>
    </row>
    <row r="41" spans="1:6" x14ac:dyDescent="0.25">
      <c r="A41">
        <v>40</v>
      </c>
      <c r="B41" t="s">
        <v>943</v>
      </c>
      <c r="C41" t="s">
        <v>869</v>
      </c>
      <c r="D41">
        <v>1923</v>
      </c>
      <c r="E41" t="s">
        <v>698</v>
      </c>
      <c r="F41" t="s">
        <v>944</v>
      </c>
    </row>
    <row r="42" spans="1:6" x14ac:dyDescent="0.25">
      <c r="A42">
        <v>41</v>
      </c>
      <c r="B42" t="s">
        <v>945</v>
      </c>
      <c r="C42" t="s">
        <v>869</v>
      </c>
      <c r="D42">
        <v>1977</v>
      </c>
      <c r="E42" t="s">
        <v>829</v>
      </c>
      <c r="F42" t="s">
        <v>946</v>
      </c>
    </row>
    <row r="43" spans="1:6" x14ac:dyDescent="0.25">
      <c r="A43">
        <v>42</v>
      </c>
      <c r="B43" t="s">
        <v>947</v>
      </c>
      <c r="C43" t="s">
        <v>869</v>
      </c>
      <c r="D43">
        <v>1744</v>
      </c>
      <c r="E43" t="s">
        <v>699</v>
      </c>
      <c r="F43" t="s">
        <v>948</v>
      </c>
    </row>
    <row r="44" spans="1:6" x14ac:dyDescent="0.25">
      <c r="A44">
        <v>43</v>
      </c>
      <c r="B44" t="s">
        <v>949</v>
      </c>
      <c r="C44" t="s">
        <v>794</v>
      </c>
      <c r="D44">
        <v>750</v>
      </c>
      <c r="E44" t="s">
        <v>829</v>
      </c>
      <c r="F44" t="s">
        <v>950</v>
      </c>
    </row>
    <row r="45" spans="1:6" x14ac:dyDescent="0.25">
      <c r="A45">
        <v>44</v>
      </c>
      <c r="B45" t="s">
        <v>951</v>
      </c>
      <c r="C45" t="s">
        <v>863</v>
      </c>
      <c r="D45">
        <v>794</v>
      </c>
      <c r="E45" t="s">
        <v>829</v>
      </c>
      <c r="F45" t="s">
        <v>952</v>
      </c>
    </row>
    <row r="46" spans="1:6" x14ac:dyDescent="0.25">
      <c r="A46">
        <v>45</v>
      </c>
      <c r="B46" t="s">
        <v>953</v>
      </c>
      <c r="C46" t="s">
        <v>794</v>
      </c>
      <c r="D46">
        <v>722</v>
      </c>
      <c r="E46" t="s">
        <v>707</v>
      </c>
      <c r="F46" t="s">
        <v>954</v>
      </c>
    </row>
    <row r="47" spans="1:6" x14ac:dyDescent="0.25">
      <c r="A47">
        <v>46</v>
      </c>
      <c r="B47" t="s">
        <v>955</v>
      </c>
      <c r="C47" t="s">
        <v>874</v>
      </c>
      <c r="D47">
        <v>758</v>
      </c>
      <c r="E47" t="s">
        <v>698</v>
      </c>
      <c r="F47" t="s">
        <v>956</v>
      </c>
    </row>
    <row r="48" spans="1:6" x14ac:dyDescent="0.25">
      <c r="A48">
        <v>47</v>
      </c>
      <c r="B48" t="s">
        <v>957</v>
      </c>
      <c r="C48" t="s">
        <v>866</v>
      </c>
      <c r="D48">
        <v>1638</v>
      </c>
      <c r="E48" t="s">
        <v>701</v>
      </c>
      <c r="F48" t="s">
        <v>958</v>
      </c>
    </row>
    <row r="49" spans="1:6" x14ac:dyDescent="0.25">
      <c r="A49">
        <v>48</v>
      </c>
      <c r="B49" t="s">
        <v>959</v>
      </c>
      <c r="C49" t="s">
        <v>866</v>
      </c>
      <c r="D49">
        <v>433</v>
      </c>
      <c r="E49" t="s">
        <v>829</v>
      </c>
      <c r="F49" t="s">
        <v>960</v>
      </c>
    </row>
    <row r="50" spans="1:6" x14ac:dyDescent="0.25">
      <c r="A50">
        <v>49</v>
      </c>
      <c r="B50" t="s">
        <v>961</v>
      </c>
      <c r="C50" t="s">
        <v>866</v>
      </c>
      <c r="D50">
        <v>903</v>
      </c>
      <c r="E50" t="s">
        <v>620</v>
      </c>
      <c r="F50" t="s">
        <v>962</v>
      </c>
    </row>
    <row r="51" spans="1:6" x14ac:dyDescent="0.25">
      <c r="A51">
        <v>50</v>
      </c>
      <c r="B51" t="s">
        <v>963</v>
      </c>
      <c r="C51" t="s">
        <v>863</v>
      </c>
      <c r="D51">
        <v>422</v>
      </c>
      <c r="E51" t="s">
        <v>701</v>
      </c>
      <c r="F51" t="s">
        <v>964</v>
      </c>
    </row>
    <row r="52" spans="1:6" x14ac:dyDescent="0.25">
      <c r="A52">
        <v>51</v>
      </c>
      <c r="B52" t="s">
        <v>965</v>
      </c>
      <c r="C52" t="s">
        <v>860</v>
      </c>
      <c r="D52">
        <v>1084</v>
      </c>
      <c r="E52" t="s">
        <v>699</v>
      </c>
      <c r="F52" t="s">
        <v>966</v>
      </c>
    </row>
    <row r="53" spans="1:6" x14ac:dyDescent="0.25">
      <c r="A53">
        <v>52</v>
      </c>
      <c r="B53" t="s">
        <v>967</v>
      </c>
      <c r="C53" t="s">
        <v>794</v>
      </c>
      <c r="D53">
        <v>236</v>
      </c>
      <c r="E53" t="s">
        <v>620</v>
      </c>
      <c r="F53" t="s">
        <v>968</v>
      </c>
    </row>
    <row r="54" spans="1:6" x14ac:dyDescent="0.25">
      <c r="A54">
        <v>53</v>
      </c>
      <c r="B54" t="s">
        <v>969</v>
      </c>
      <c r="C54" t="s">
        <v>869</v>
      </c>
      <c r="D54">
        <v>1672</v>
      </c>
      <c r="E54" t="s">
        <v>794</v>
      </c>
      <c r="F54" t="s">
        <v>970</v>
      </c>
    </row>
    <row r="55" spans="1:6" x14ac:dyDescent="0.25">
      <c r="A55">
        <v>54</v>
      </c>
      <c r="B55" t="s">
        <v>971</v>
      </c>
      <c r="C55" t="s">
        <v>874</v>
      </c>
      <c r="D55">
        <v>1236</v>
      </c>
      <c r="E55" t="s">
        <v>698</v>
      </c>
      <c r="F55" t="s">
        <v>972</v>
      </c>
    </row>
    <row r="56" spans="1:6" x14ac:dyDescent="0.25">
      <c r="A56">
        <v>55</v>
      </c>
      <c r="B56" t="s">
        <v>973</v>
      </c>
      <c r="C56" t="s">
        <v>860</v>
      </c>
      <c r="D56">
        <v>1904</v>
      </c>
      <c r="E56" t="s">
        <v>794</v>
      </c>
      <c r="F56" t="s">
        <v>974</v>
      </c>
    </row>
    <row r="57" spans="1:6" x14ac:dyDescent="0.25">
      <c r="A57">
        <v>56</v>
      </c>
      <c r="B57" t="s">
        <v>905</v>
      </c>
      <c r="C57" t="s">
        <v>794</v>
      </c>
      <c r="D57">
        <v>1272</v>
      </c>
      <c r="E57" t="s">
        <v>698</v>
      </c>
      <c r="F57" t="s">
        <v>975</v>
      </c>
    </row>
    <row r="58" spans="1:6" x14ac:dyDescent="0.25">
      <c r="A58">
        <v>57</v>
      </c>
      <c r="B58" t="s">
        <v>976</v>
      </c>
      <c r="C58" t="s">
        <v>866</v>
      </c>
      <c r="D58">
        <v>1582</v>
      </c>
      <c r="E58" t="s">
        <v>707</v>
      </c>
      <c r="F58" t="s">
        <v>977</v>
      </c>
    </row>
    <row r="59" spans="1:6" x14ac:dyDescent="0.25">
      <c r="A59">
        <v>58</v>
      </c>
      <c r="B59" t="s">
        <v>978</v>
      </c>
      <c r="C59" t="s">
        <v>874</v>
      </c>
      <c r="D59">
        <v>1492</v>
      </c>
      <c r="E59" t="s">
        <v>620</v>
      </c>
      <c r="F59" t="s">
        <v>979</v>
      </c>
    </row>
    <row r="60" spans="1:6" x14ac:dyDescent="0.25">
      <c r="A60">
        <v>59</v>
      </c>
      <c r="B60" t="s">
        <v>980</v>
      </c>
      <c r="C60" t="s">
        <v>874</v>
      </c>
      <c r="D60">
        <v>811</v>
      </c>
      <c r="E60" t="s">
        <v>794</v>
      </c>
      <c r="F60" t="s">
        <v>981</v>
      </c>
    </row>
    <row r="61" spans="1:6" x14ac:dyDescent="0.25">
      <c r="A61">
        <v>60</v>
      </c>
      <c r="B61" t="s">
        <v>982</v>
      </c>
      <c r="C61" t="s">
        <v>869</v>
      </c>
      <c r="D61">
        <v>827</v>
      </c>
      <c r="E61" t="s">
        <v>829</v>
      </c>
      <c r="F61" t="s">
        <v>983</v>
      </c>
    </row>
    <row r="62" spans="1:6" x14ac:dyDescent="0.25">
      <c r="A62">
        <v>61</v>
      </c>
      <c r="B62" t="s">
        <v>984</v>
      </c>
      <c r="C62" t="s">
        <v>863</v>
      </c>
      <c r="D62">
        <v>810</v>
      </c>
      <c r="E62" t="s">
        <v>698</v>
      </c>
      <c r="F62" t="s">
        <v>985</v>
      </c>
    </row>
    <row r="63" spans="1:6" x14ac:dyDescent="0.25">
      <c r="A63">
        <v>62</v>
      </c>
      <c r="B63" t="s">
        <v>986</v>
      </c>
      <c r="C63" t="s">
        <v>866</v>
      </c>
      <c r="D63">
        <v>1356</v>
      </c>
      <c r="E63" t="s">
        <v>701</v>
      </c>
      <c r="F63" t="s">
        <v>987</v>
      </c>
    </row>
    <row r="64" spans="1:6" x14ac:dyDescent="0.25">
      <c r="A64">
        <v>63</v>
      </c>
      <c r="B64" t="s">
        <v>988</v>
      </c>
      <c r="C64" t="s">
        <v>869</v>
      </c>
      <c r="D64">
        <v>1348</v>
      </c>
      <c r="E64" t="s">
        <v>699</v>
      </c>
      <c r="F64" t="s">
        <v>989</v>
      </c>
    </row>
    <row r="65" spans="1:6" x14ac:dyDescent="0.25">
      <c r="A65">
        <v>64</v>
      </c>
      <c r="B65" t="s">
        <v>990</v>
      </c>
      <c r="C65" t="s">
        <v>860</v>
      </c>
      <c r="D65">
        <v>1878</v>
      </c>
      <c r="E65" t="s">
        <v>794</v>
      </c>
      <c r="F65" t="s">
        <v>991</v>
      </c>
    </row>
    <row r="66" spans="1:6" x14ac:dyDescent="0.25">
      <c r="A66">
        <v>65</v>
      </c>
      <c r="B66" t="s">
        <v>992</v>
      </c>
      <c r="C66" t="s">
        <v>794</v>
      </c>
      <c r="D66">
        <v>1895</v>
      </c>
      <c r="E66" t="s">
        <v>699</v>
      </c>
      <c r="F66" t="s">
        <v>993</v>
      </c>
    </row>
    <row r="67" spans="1:6" x14ac:dyDescent="0.25">
      <c r="A67">
        <v>66</v>
      </c>
      <c r="B67" t="s">
        <v>994</v>
      </c>
      <c r="C67" t="s">
        <v>866</v>
      </c>
      <c r="D67">
        <v>610</v>
      </c>
      <c r="E67" t="s">
        <v>701</v>
      </c>
      <c r="F67" t="s">
        <v>995</v>
      </c>
    </row>
    <row r="68" spans="1:6" x14ac:dyDescent="0.25">
      <c r="A68">
        <v>67</v>
      </c>
      <c r="B68" t="s">
        <v>996</v>
      </c>
      <c r="C68" t="s">
        <v>794</v>
      </c>
      <c r="D68">
        <v>1374</v>
      </c>
      <c r="E68" t="s">
        <v>698</v>
      </c>
      <c r="F68" t="s">
        <v>997</v>
      </c>
    </row>
    <row r="69" spans="1:6" x14ac:dyDescent="0.25">
      <c r="A69">
        <v>68</v>
      </c>
      <c r="B69" t="s">
        <v>998</v>
      </c>
      <c r="C69" t="s">
        <v>860</v>
      </c>
      <c r="D69">
        <v>597</v>
      </c>
      <c r="E69" t="s">
        <v>620</v>
      </c>
      <c r="F69" t="s">
        <v>999</v>
      </c>
    </row>
    <row r="70" spans="1:6" x14ac:dyDescent="0.25">
      <c r="A70">
        <v>69</v>
      </c>
      <c r="B70" t="s">
        <v>1000</v>
      </c>
      <c r="C70" t="s">
        <v>874</v>
      </c>
      <c r="D70">
        <v>998</v>
      </c>
      <c r="E70" t="s">
        <v>701</v>
      </c>
      <c r="F70" t="s">
        <v>1001</v>
      </c>
    </row>
    <row r="71" spans="1:6" x14ac:dyDescent="0.25">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53A9-1FB5-408D-A2CA-55C4E2454411}">
  <dimension ref="B1:J58"/>
  <sheetViews>
    <sheetView tabSelected="1" topLeftCell="A19" zoomScaleNormal="100" workbookViewId="0">
      <selection activeCell="J4" sqref="J4"/>
    </sheetView>
  </sheetViews>
  <sheetFormatPr defaultRowHeight="15" x14ac:dyDescent="0.25"/>
  <cols>
    <col min="2" max="2" width="13.140625" bestFit="1" customWidth="1"/>
    <col min="3" max="3" width="15.5703125" bestFit="1" customWidth="1"/>
    <col min="4" max="4" width="13.140625" bestFit="1" customWidth="1"/>
    <col min="5" max="5" width="19.140625" bestFit="1" customWidth="1"/>
    <col min="6" max="6" width="31.140625" customWidth="1"/>
    <col min="7" max="7" width="28.85546875" bestFit="1" customWidth="1"/>
    <col min="8" max="8" width="11.85546875" bestFit="1" customWidth="1"/>
    <col min="9" max="9" width="15.5703125" bestFit="1" customWidth="1"/>
    <col min="10" max="10" width="23.7109375" customWidth="1"/>
    <col min="11" max="11" width="15.42578125" bestFit="1" customWidth="1"/>
    <col min="12" max="12" width="15.5703125" bestFit="1" customWidth="1"/>
  </cols>
  <sheetData>
    <row r="1" spans="2:10" x14ac:dyDescent="0.25">
      <c r="B1" s="4" t="s">
        <v>1003</v>
      </c>
      <c r="C1" t="s">
        <v>1014</v>
      </c>
      <c r="E1" t="s">
        <v>1014</v>
      </c>
      <c r="F1" t="s">
        <v>1015</v>
      </c>
      <c r="G1" t="s">
        <v>1016</v>
      </c>
      <c r="H1" t="s">
        <v>1018</v>
      </c>
      <c r="J1" s="9" t="s">
        <v>1019</v>
      </c>
    </row>
    <row r="2" spans="2:10" x14ac:dyDescent="0.25">
      <c r="B2" s="5" t="s">
        <v>842</v>
      </c>
      <c r="C2" s="6">
        <v>34078</v>
      </c>
      <c r="E2" s="6">
        <v>3520984</v>
      </c>
      <c r="F2" s="7">
        <v>5.53</v>
      </c>
      <c r="G2" s="6">
        <v>3520.9839999999999</v>
      </c>
      <c r="H2" s="7">
        <v>1000</v>
      </c>
      <c r="J2" s="9" t="s">
        <v>1020</v>
      </c>
    </row>
    <row r="3" spans="2:10" x14ac:dyDescent="0.25">
      <c r="B3" s="5" t="s">
        <v>621</v>
      </c>
      <c r="C3" s="6">
        <v>80152</v>
      </c>
      <c r="J3">
        <f>CORREL(Orders[Quantity],Orders[diff_order)_delivery])</f>
        <v>3.4781737193018245E-3</v>
      </c>
    </row>
    <row r="4" spans="2:10" x14ac:dyDescent="0.25">
      <c r="B4" s="5" t="s">
        <v>747</v>
      </c>
      <c r="C4" s="6">
        <v>55334</v>
      </c>
    </row>
    <row r="5" spans="2:10" x14ac:dyDescent="0.25">
      <c r="B5" s="5" t="s">
        <v>837</v>
      </c>
      <c r="C5" s="6">
        <v>28983</v>
      </c>
      <c r="E5" s="4" t="s">
        <v>1003</v>
      </c>
      <c r="F5" t="s">
        <v>1014</v>
      </c>
    </row>
    <row r="6" spans="2:10" x14ac:dyDescent="0.25">
      <c r="B6" s="5" t="s">
        <v>840</v>
      </c>
      <c r="C6" s="6">
        <v>46378</v>
      </c>
      <c r="E6" s="5" t="s">
        <v>907</v>
      </c>
      <c r="F6" s="6">
        <v>90145</v>
      </c>
    </row>
    <row r="7" spans="2:10" x14ac:dyDescent="0.25">
      <c r="B7" s="5" t="s">
        <v>841</v>
      </c>
      <c r="C7" s="6">
        <v>62662</v>
      </c>
      <c r="E7" s="5" t="s">
        <v>947</v>
      </c>
      <c r="F7" s="6">
        <v>88944</v>
      </c>
    </row>
    <row r="8" spans="2:10" x14ac:dyDescent="0.25">
      <c r="B8" s="5" t="s">
        <v>839</v>
      </c>
      <c r="C8" s="6">
        <v>49120</v>
      </c>
      <c r="E8" s="5" t="s">
        <v>965</v>
      </c>
      <c r="F8" s="6">
        <v>65040</v>
      </c>
    </row>
    <row r="9" spans="2:10" x14ac:dyDescent="0.25">
      <c r="B9" s="5" t="s">
        <v>795</v>
      </c>
      <c r="C9" s="6">
        <v>36883</v>
      </c>
      <c r="E9" s="5" t="s">
        <v>859</v>
      </c>
      <c r="F9" s="6">
        <v>121905</v>
      </c>
    </row>
    <row r="10" spans="2:10" x14ac:dyDescent="0.25">
      <c r="B10" s="5" t="s">
        <v>843</v>
      </c>
      <c r="C10" s="6">
        <v>42504</v>
      </c>
      <c r="E10" s="5" t="s">
        <v>925</v>
      </c>
      <c r="F10" s="6">
        <v>73964</v>
      </c>
    </row>
    <row r="11" spans="2:10" x14ac:dyDescent="0.25">
      <c r="B11" s="5" t="s">
        <v>845</v>
      </c>
      <c r="C11" s="6">
        <v>43773</v>
      </c>
      <c r="E11" s="5" t="s">
        <v>1004</v>
      </c>
      <c r="F11" s="6">
        <v>439998</v>
      </c>
    </row>
    <row r="12" spans="2:10" x14ac:dyDescent="0.25">
      <c r="B12" s="5" t="s">
        <v>822</v>
      </c>
      <c r="C12" s="6">
        <v>42970</v>
      </c>
    </row>
    <row r="13" spans="2:10" x14ac:dyDescent="0.25">
      <c r="B13" s="5" t="s">
        <v>836</v>
      </c>
      <c r="C13" s="6">
        <v>53531</v>
      </c>
    </row>
    <row r="14" spans="2:10" x14ac:dyDescent="0.25">
      <c r="B14" s="5" t="s">
        <v>1004</v>
      </c>
      <c r="C14" s="6">
        <v>576368</v>
      </c>
    </row>
    <row r="18" spans="2:6" x14ac:dyDescent="0.25">
      <c r="B18" s="4" t="s">
        <v>1003</v>
      </c>
      <c r="C18" t="s">
        <v>1014</v>
      </c>
      <c r="E18" s="4" t="s">
        <v>1003</v>
      </c>
      <c r="F18" t="s">
        <v>1017</v>
      </c>
    </row>
    <row r="19" spans="2:6" x14ac:dyDescent="0.25">
      <c r="B19" s="5" t="s">
        <v>866</v>
      </c>
      <c r="C19" s="6">
        <v>105732</v>
      </c>
      <c r="E19" s="5" t="s">
        <v>242</v>
      </c>
      <c r="F19" s="7">
        <v>3</v>
      </c>
    </row>
    <row r="20" spans="2:6" x14ac:dyDescent="0.25">
      <c r="B20" s="5" t="s">
        <v>885</v>
      </c>
      <c r="C20" s="6">
        <v>11610</v>
      </c>
      <c r="E20" s="5" t="s">
        <v>330</v>
      </c>
      <c r="F20" s="7">
        <v>4</v>
      </c>
    </row>
    <row r="21" spans="2:6" x14ac:dyDescent="0.25">
      <c r="B21" s="5" t="s">
        <v>794</v>
      </c>
      <c r="C21" s="6">
        <v>60640</v>
      </c>
      <c r="E21" s="5" t="s">
        <v>218</v>
      </c>
      <c r="F21" s="7">
        <v>3</v>
      </c>
    </row>
    <row r="22" spans="2:6" x14ac:dyDescent="0.25">
      <c r="B22" s="5" t="s">
        <v>860</v>
      </c>
      <c r="C22" s="6">
        <v>277090</v>
      </c>
      <c r="E22" s="5" t="s">
        <v>152</v>
      </c>
      <c r="F22" s="7">
        <v>4</v>
      </c>
    </row>
    <row r="23" spans="2:6" x14ac:dyDescent="0.25">
      <c r="B23" s="5" t="s">
        <v>869</v>
      </c>
      <c r="C23" s="6">
        <v>121296</v>
      </c>
      <c r="E23" s="5" t="s">
        <v>63</v>
      </c>
      <c r="F23" s="7">
        <v>3</v>
      </c>
    </row>
    <row r="24" spans="2:6" x14ac:dyDescent="0.25">
      <c r="B24" s="5" t="s">
        <v>1004</v>
      </c>
      <c r="C24" s="6">
        <v>576368</v>
      </c>
      <c r="E24" s="5" t="s">
        <v>362</v>
      </c>
      <c r="F24" s="7">
        <v>4</v>
      </c>
    </row>
    <row r="25" spans="2:6" x14ac:dyDescent="0.25">
      <c r="E25" s="5" t="s">
        <v>158</v>
      </c>
      <c r="F25" s="7">
        <v>7</v>
      </c>
    </row>
    <row r="26" spans="2:6" x14ac:dyDescent="0.25">
      <c r="E26" s="5" t="s">
        <v>318</v>
      </c>
      <c r="F26" s="7">
        <v>4</v>
      </c>
    </row>
    <row r="27" spans="2:6" x14ac:dyDescent="0.25">
      <c r="E27" s="5" t="s">
        <v>134</v>
      </c>
      <c r="F27" s="7">
        <v>5</v>
      </c>
    </row>
    <row r="28" spans="2:6" x14ac:dyDescent="0.25">
      <c r="E28" s="5" t="s">
        <v>508</v>
      </c>
      <c r="F28" s="7">
        <v>4</v>
      </c>
    </row>
    <row r="29" spans="2:6" x14ac:dyDescent="0.25">
      <c r="E29" s="5" t="s">
        <v>1004</v>
      </c>
      <c r="F29" s="7">
        <v>41</v>
      </c>
    </row>
    <row r="32" spans="2:6" x14ac:dyDescent="0.25">
      <c r="E32" s="4" t="s">
        <v>1003</v>
      </c>
      <c r="F32" t="s">
        <v>1014</v>
      </c>
    </row>
    <row r="33" spans="2:6" x14ac:dyDescent="0.25">
      <c r="B33" s="4" t="s">
        <v>1003</v>
      </c>
      <c r="C33" t="s">
        <v>1014</v>
      </c>
      <c r="E33" s="5" t="s">
        <v>699</v>
      </c>
      <c r="F33" s="6">
        <v>576368</v>
      </c>
    </row>
    <row r="34" spans="2:6" x14ac:dyDescent="0.25">
      <c r="B34" s="5">
        <v>0</v>
      </c>
      <c r="C34" s="6">
        <v>11479</v>
      </c>
      <c r="E34" s="5" t="s">
        <v>698</v>
      </c>
      <c r="F34" s="6">
        <v>667166</v>
      </c>
    </row>
    <row r="35" spans="2:6" x14ac:dyDescent="0.25">
      <c r="B35" s="5">
        <v>1</v>
      </c>
      <c r="C35" s="6">
        <v>16005</v>
      </c>
      <c r="E35" s="5" t="s">
        <v>707</v>
      </c>
      <c r="F35" s="6">
        <v>406491</v>
      </c>
    </row>
    <row r="36" spans="2:6" x14ac:dyDescent="0.25">
      <c r="B36" s="5">
        <v>2</v>
      </c>
      <c r="C36" s="6">
        <v>13482</v>
      </c>
      <c r="E36" s="5" t="s">
        <v>829</v>
      </c>
      <c r="F36" s="6">
        <v>313783</v>
      </c>
    </row>
    <row r="37" spans="2:6" x14ac:dyDescent="0.25">
      <c r="B37" s="5">
        <v>3</v>
      </c>
      <c r="C37" s="6">
        <v>30928</v>
      </c>
      <c r="E37" s="5" t="s">
        <v>701</v>
      </c>
      <c r="F37" s="6">
        <v>574682</v>
      </c>
    </row>
    <row r="38" spans="2:6" x14ac:dyDescent="0.25">
      <c r="B38" s="5">
        <v>4</v>
      </c>
      <c r="C38" s="6">
        <v>13160</v>
      </c>
      <c r="E38" s="5" t="s">
        <v>794</v>
      </c>
      <c r="F38" s="6">
        <v>631585</v>
      </c>
    </row>
    <row r="39" spans="2:6" x14ac:dyDescent="0.25">
      <c r="B39" s="5">
        <v>5</v>
      </c>
      <c r="C39" s="6">
        <v>39129</v>
      </c>
      <c r="E39" s="5" t="s">
        <v>620</v>
      </c>
      <c r="F39" s="6">
        <v>331930</v>
      </c>
    </row>
    <row r="40" spans="2:6" x14ac:dyDescent="0.25">
      <c r="B40" s="5">
        <v>6</v>
      </c>
      <c r="C40" s="6">
        <v>53398</v>
      </c>
      <c r="E40" s="5" t="s">
        <v>1004</v>
      </c>
      <c r="F40" s="6">
        <v>3502005</v>
      </c>
    </row>
    <row r="41" spans="2:6" x14ac:dyDescent="0.25">
      <c r="B41" s="5">
        <v>7</v>
      </c>
      <c r="C41" s="6">
        <v>21923</v>
      </c>
    </row>
    <row r="42" spans="2:6" x14ac:dyDescent="0.25">
      <c r="B42" s="5">
        <v>8</v>
      </c>
      <c r="C42" s="6">
        <v>15081</v>
      </c>
    </row>
    <row r="43" spans="2:6" x14ac:dyDescent="0.25">
      <c r="B43" s="5">
        <v>9</v>
      </c>
      <c r="C43" s="6">
        <v>25659</v>
      </c>
    </row>
    <row r="44" spans="2:6" x14ac:dyDescent="0.25">
      <c r="B44" s="5">
        <v>10</v>
      </c>
      <c r="C44" s="6">
        <v>5056</v>
      </c>
    </row>
    <row r="45" spans="2:6" x14ac:dyDescent="0.25">
      <c r="B45" s="5">
        <v>11</v>
      </c>
      <c r="C45" s="6">
        <v>14102</v>
      </c>
    </row>
    <row r="46" spans="2:6" x14ac:dyDescent="0.25">
      <c r="B46" s="5">
        <v>12</v>
      </c>
      <c r="C46" s="6">
        <v>33538</v>
      </c>
    </row>
    <row r="47" spans="2:6" x14ac:dyDescent="0.25">
      <c r="B47" s="5">
        <v>13</v>
      </c>
      <c r="C47" s="6">
        <v>22006</v>
      </c>
    </row>
    <row r="48" spans="2:6" x14ac:dyDescent="0.25">
      <c r="B48" s="5">
        <v>14</v>
      </c>
      <c r="C48" s="6">
        <v>23771</v>
      </c>
    </row>
    <row r="49" spans="2:3" x14ac:dyDescent="0.25">
      <c r="B49" s="5">
        <v>15</v>
      </c>
      <c r="C49" s="6">
        <v>17469</v>
      </c>
    </row>
    <row r="50" spans="2:3" x14ac:dyDescent="0.25">
      <c r="B50" s="5">
        <v>16</v>
      </c>
      <c r="C50" s="6">
        <v>19260</v>
      </c>
    </row>
    <row r="51" spans="2:3" x14ac:dyDescent="0.25">
      <c r="B51" s="5">
        <v>17</v>
      </c>
      <c r="C51" s="6">
        <v>10280</v>
      </c>
    </row>
    <row r="52" spans="2:3" x14ac:dyDescent="0.25">
      <c r="B52" s="5">
        <v>18</v>
      </c>
      <c r="C52" s="6">
        <v>51674</v>
      </c>
    </row>
    <row r="53" spans="2:3" x14ac:dyDescent="0.25">
      <c r="B53" s="5">
        <v>19</v>
      </c>
      <c r="C53" s="6">
        <v>44137</v>
      </c>
    </row>
    <row r="54" spans="2:3" x14ac:dyDescent="0.25">
      <c r="B54" s="5">
        <v>20</v>
      </c>
      <c r="C54" s="6">
        <v>22228</v>
      </c>
    </row>
    <row r="55" spans="2:3" x14ac:dyDescent="0.25">
      <c r="B55" s="5">
        <v>21</v>
      </c>
      <c r="C55" s="6">
        <v>28534</v>
      </c>
    </row>
    <row r="56" spans="2:3" x14ac:dyDescent="0.25">
      <c r="B56" s="5">
        <v>22</v>
      </c>
      <c r="C56" s="6">
        <v>24529</v>
      </c>
    </row>
    <row r="57" spans="2:3" x14ac:dyDescent="0.25">
      <c r="B57" s="5">
        <v>23</v>
      </c>
      <c r="C57" s="6">
        <v>19540</v>
      </c>
    </row>
    <row r="58" spans="2:3" x14ac:dyDescent="0.25">
      <c r="B58" s="5" t="s">
        <v>1004</v>
      </c>
      <c r="C58" s="6">
        <v>576368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C9DB-4DEF-4183-86E3-FE577A596318}">
  <dimension ref="A1"/>
  <sheetViews>
    <sheetView showGridLines="0" zoomScale="111" workbookViewId="0">
      <selection activeCell="A40" sqref="A40"/>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 ( O r d e r _ D a t e ) 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  ( O r d e r _ D a t e ) 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T o p > 8 7 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 ( O r d e r _ D a t e ) 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 9 8 1 . 7 1 1 4 3 1 7 0 2 9 9 7 2 9 < / L e f t > < T a b I n d e x > 3 < / T a b I n d e x > < T o p > 7 7 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 ( 6 4 3 . 8 0 7 6 2 1 1 3 5 3 3 2 , 2 1 1 ) .   E n d   p o i n t   2 :   ( 5 4 5 . 9 0 3 8 1 0 5 6 7 6 6 6 , 1 6 2 )   < / A u t o m a t i o n P r o p e r t y H e l p e r T e x t > < L a y e d O u t > t r u e < / L a y e d O u t > < P o i n t s   x m l n s : b = " h t t p : / / s c h e m a s . d a t a c o n t r a c t . o r g / 2 0 0 4 / 0 7 / S y s t e m . W i n d o w s " > < b : P o i n t > < b : _ x > 6 4 3 . 8 0 7 6 2 1 1 3 5 3 3 1 6 < / b : _ x > < b : _ y > 2 1 1 < / b : _ y > < / b : P o i n t > < b : P o i n t > < b : _ x > 5 9 6 . 8 5 5 7 1 6 < / b : _ x > < b : _ y > 2 1 1 < / b : _ y > < / b : P o i n t > < b : P o i n t > < b : _ x > 5 9 4 . 8 5 5 7 1 6 < / b : _ x > < b : _ y > 2 0 9 < / b : _ y > < / b : P o i n t > < b : P o i n t > < b : _ x > 5 9 4 . 8 5 5 7 1 6 < / b : _ x > < b : _ y > 1 6 4 < / b : _ y > < / b : P o i n t > < b : P o i n t > < b : _ x > 5 9 2 . 8 5 5 7 1 6 < / b : _ x > < b : _ y > 1 6 2 < / b : _ y > < / b : P o i n t > < b : P o i n t > < b : _ x > 5 4 5 . 9 0 3 8 1 0 5 6 7 6 6 5 6 9 < / b : _ x > < b : _ y > 1 6 2 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 2 0 3 < / b : _ y > < / L a b e l L o c a t i o n > < L o c a t i o n   x m l n s : b = " h t t p : / / s c h e m a s . d a t a c o n t r a c t . o r g / 2 0 0 4 / 0 7 / S y s t e m . W i n d o w s " > < b : _ x > 6 5 9 . 8 0 7 6 2 1 1 3 5 3 3 1 6 < / b : _ x > < b : _ y > 2 1 1 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 1 5 4 < / b : _ y > < / L a b e l L o c a t i o n > < L o c a t i o n   x m l n s : b = " h t t p : / / s c h e m a s . d a t a c o n t r a c t . o r g / 2 0 0 4 / 0 7 / S y s t e m . W i n d o w s " > < b : _ x > 5 2 9 . 9 0 3 8 1 0 5 6 7 6 6 5 6 9 < / b : _ x > < b : _ y > 1 6 2 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 2 1 1 < / b : _ y > < / b : P o i n t > < b : P o i n t > < b : _ x > 5 9 6 . 8 5 5 7 1 6 < / b : _ x > < b : _ y > 2 1 1 < / b : _ y > < / b : P o i n t > < b : P o i n t > < b : _ x > 5 9 4 . 8 5 5 7 1 6 < / b : _ x > < b : _ y > 2 0 9 < / b : _ y > < / b : P o i n t > < b : P o i n t > < b : _ x > 5 9 4 . 8 5 5 7 1 6 < / b : _ x > < b : _ y > 1 6 4 < / b : _ y > < / b : P o i n t > < b : P o i n t > < b : _ x > 5 9 2 . 8 5 5 7 1 6 < / b : _ x > < b : _ y > 1 6 2 < / b : _ y > < / b : P o i n t > < b : P o i n t > < b : _ x > 5 4 5 . 9 0 3 8 1 0 5 6 7 6 6 5 6 9 < / b : _ x > < b : _ y > 1 6 2 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 ( 8 7 5 . 8 0 7 6 2 1 1 3 5 3 3 2 , 2 1 1 ) .   E n d   p o i n t   2 :   ( 9 6 5 . 7 1 1 4 3 1 7 0 2 9 9 7 , 1 5 2 )   < / A u t o m a t i o n P r o p e r t y H e l p e r T e x t > < I s F o c u s e d > t r u e < / I s F o c u s e d > < L a y e d O u t > t r u e < / L a y e d O u t > < P o i n t s   x m l n s : b = " h t t p : / / s c h e m a s . d a t a c o n t r a c t . o r g / 2 0 0 4 / 0 7 / S y s t e m . W i n d o w s " > < b : P o i n t > < b : _ x > 8 7 5 . 8 0 7 6 2 1 1 3 5 3 3 1 7 1 < / b : _ x > < b : _ y > 2 1 1 < / b : _ y > < / b : P o i n t > < b : P o i n t > < b : _ x > 9 1 8 . 7 5 9 5 2 6 5 < / b : _ x > < b : _ y > 2 1 1 < / b : _ y > < / b : P o i n t > < b : P o i n t > < b : _ x > 9 2 0 . 7 5 9 5 2 6 5 < / b : _ x > < b : _ y > 2 0 9 < / b : _ y > < / b : P o i n t > < b : P o i n t > < b : _ x > 9 2 0 . 7 5 9 5 2 6 5 < / b : _ x > < b : _ y > 1 5 4 < / b : _ y > < / b : P o i n t > < b : P o i n t > < b : _ x > 9 2 2 . 7 5 9 5 2 6 5 < / b : _ x > < b : _ y > 1 5 2 < / b : _ y > < / b : P o i n t > < b : P o i n t > < b : _ x > 9 6 5 . 7 1 1 4 3 1 7 0 2 9 9 7 2 9 < / b : _ x > < b : _ y > 1 5 2 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 2 0 3 < / b : _ y > < / L a b e l L o c a t i o n > < L o c a t i o n   x m l n s : b = " h t t p : / / s c h e m a s . d a t a c o n t r a c t . o r g / 2 0 0 4 / 0 7 / S y s t e m . W i n d o w s " > < b : _ x > 8 5 9 . 8 0 7 6 2 1 1 3 5 3 3 1 6 < / b : _ x > < b : _ y > 2 1 1 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 9 6 5 . 7 1 1 4 3 1 7 0 2 9 9 7 2 9 < / b : _ x > < b : _ y > 1 4 4 < / b : _ y > < / L a b e l L o c a t i o n > < L o c a t i o n   x m l n s : b = " h t t p : / / s c h e m a s . d a t a c o n t r a c t . o r g / 2 0 0 4 / 0 7 / S y s t e m . W i n d o w s " > < b : _ x > 9 8 1 . 7 1 1 4 3 1 7 0 2 9 9 7 2 9 < / b : _ x > < b : _ y > 1 5 2 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 2 1 1 < / b : _ y > < / b : P o i n t > < b : P o i n t > < b : _ x > 9 1 8 . 7 5 9 5 2 6 5 < / b : _ x > < b : _ y > 2 1 1 < / b : _ y > < / b : P o i n t > < b : P o i n t > < b : _ x > 9 2 0 . 7 5 9 5 2 6 5 < / b : _ x > < b : _ y > 2 0 9 < / b : _ y > < / b : P o i n t > < b : P o i n t > < b : _ x > 9 2 0 . 7 5 9 5 2 6 5 < / b : _ x > < b : _ y > 1 5 4 < / b : _ y > < / b : P o i n t > < b : P o i n t > < b : _ x > 9 2 2 . 7 5 9 5 2 6 5 < / b : _ x > < b : _ y > 1 5 2 < / b : _ y > < / b : P o i n t > < b : P o i n t > < b : _ x > 9 6 5 . 7 1 1 4 3 1 7 0 2 9 9 7 2 9 < / b : _ x > < b : _ y > 1 5 2 < / b : _ y > < / b : P o i n t > < / P o i n t s > < / a : V a l u e > < / a : K e y V a l u e O f D i a g r a m O b j e c t K e y a n y T y p e z b w N T n L X > < / V i e w S t a t e s > < / D i a g r a m M a n a g e r . S e r i a l i z a b l e D i a g r a m > < / A r r a y O f D i a g r a m M a n a g e r . S e r i a l i z a b l e D i a g r a m > ] ] > < / C u s t o m C o n t e n t > < / G e m i n i > 
</file>

<file path=customXml/item12.xml>��< ? x m l   v e r s i o n = " 1 . 0 "   e n c o d i n g = " U T F - 1 6 " ? > < G e m i n i   x m l n s = " h t t p : / / g e m i n i / p i v o t c u s t o m i z a t i o n / T a b l e X M L _ O r d e r s _ b 3 5 6 b e 3 c - c d f 5 - 4 2 e 4 - b 2 0 1 - 9 4 5 7 2 a 1 0 f 1 f 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s t r i n g > < / k e y > < v a l u e > < i n t > 1 1 5 < / i n t > < / v a l u e > < / i t e m > < i t e m > < k e y > < s t r i n g > d i f f _ o r d e r ) _ d e l i v e r y < / s t r i n g > < / k e y > < v a l u e > < i n t > 1 6 1 < / i n t > < / v a l u e > < / i t e m > < i t e m > < k e y > < s t r i n g > H o u r   ( D e l i v e r y   T i m e ) < / s t r i n g > < / k e y > < v a l u e > < i n t > 1 6 5 < / i n t > < / v a l u e > < / i t e m > < i t e m > < k e y > < s t r i n g > P r i c e   ( I N R ) < / s t r i n g > < / k e y > < v a l u e > < i n t > 1 0 2 < / i n t > < / v a l u e > < / i t e m > < i t e m > < k e y > < s t r i n g > R e v e n u e < / s t r i n g > < / k e y > < v a l u e > < i n t > 9 1 < / i n t > < / v a l u e > < / i t e m > < i t e m > < k e y > < s t r i n g > D a y   N a m e   ( O r d e r _ D a t e ) 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O r d e r s _ b 3 5 6 b e 3 c - c d f 5 - 4 2 e 4 - b 2 0 1 - 9 4 5 7 2 a 1 0 f 1 f 2 ] ] > < / 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P r o d u c t s _ 7 3 9 7 e 2 3 f - 7 b 5 3 - 4 2 8 b - 9 3 3 c - 6 0 f 0 5 a e e 0 b e 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u s t o m e r s _ b 3 8 6 7 e d 3 - 9 8 b a - 4 1 b c - 9 a f 1 - b c 2 7 5 d 3 0 2 b 1 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 2 0 2 5 - 0 7 - 1 6 T 1 6 : 5 4 : 0 3 . 0 1 4 6 0 1 7 + 0 5 : 3 0 < / L a s t P r o c e s s e d T i m e > < / D a t a M o d e l i n g S a n d b o x . S e r i a l i z e d S a n d b o x E r r o r C a c h e > ] ] > < / C u s t o m C o n t e n t > < / G e m i n i > 
</file>

<file path=customXml/item20.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f n p   d a t a s e t s _ 4 b a 9 f b 5 5 - e 6 a 1 - 4 b c a - b 5 3 d - 2 2 4 7 d 1 a 6 a 3 5 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f n p   d a t a s e t s _ 4 b a 9 f b 5 5 - e 6 a 1 - 4 b c a - b 5 3 d - 2 2 4 7 d 1 a 6 a 3 5 b , C u s t o m e r s _ b 3 8 6 7 e d 3 - 9 8 b a - 4 1 b c - 9 a f 1 - b c 2 7 5 d 3 0 2 b 1 c , O r d e r s _ b 3 5 6 b e 3 c - c d f 5 - 4 2 e 4 - b 2 0 1 - 9 4 5 7 2 a 1 0 f 1 f 2 , P r o d u c t s _ 7 3 9 7 e 2 3 f - 7 b 5 3 - 4 2 8 b - 9 3 3 c - 6 0 f 0 5 a e e 0 b e 8 ] ] > < / 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 d a t a s e t s _ 4 b a 9 f b 5 5 - e 6 a 1 - 4 b c a - b 5 3 d - 2 2 4 7 d 1 a 6 a 3 5 b < / K e y > < V a l u e   x m l n s : a = " h t t p : / / s c h e m a s . d a t a c o n t r a c t . o r g / 2 0 0 4 / 0 7 / M i c r o s o f t . A n a l y s i s S e r v i c e s . C o m m o n " > < a : H a s F o c u s > t r u e < / a : H a s F o c u s > < a : S i z e A t D p i 9 6 > 1 1 3 < / a : S i z e A t D p i 9 6 > < a : V i s i b l e > t r u e < / a : V i s i b l e > < / V a l u e > < / K e y V a l u e O f s t r i n g S a n d b o x E d i t o r . M e a s u r e G r i d S t a t e S c d E 3 5 R y > < K e y V a l u e O f s t r i n g S a n d b o x E d i t o r . M e a s u r e G r i d S t a t e S c d E 3 5 R y > < K e y > O r d e r s _ b 3 5 6 b e 3 c - c d f 5 - 4 2 e 4 - b 2 0 1 - 9 4 5 7 2 a 1 0 f 1 f 2 < / K e y > < V a l u e   x m l n s : a = " h t t p : / / s c h e m a s . d a t a c o n t r a c t . o r g / 2 0 0 4 / 0 7 / M i c r o s o f t . A n a l y s i s S e r v i c e s . C o m m o n " > < a : H a s F o c u s > t r u e < / a : H a s F o c u s > < a : S i z e A t D p i 9 6 > 1 1 3 < / a : S i z e A t D p i 9 6 > < a : V i s i b l e > t r u e < / a : V i s i b l e > < / V a l u e > < / K e y V a l u e O f s t r i n g S a n d b o x E d i t o r . M e a s u r e G r i d S t a t e S c d E 3 5 R y > < K e y V a l u e O f s t r i n g S a n d b o x E d i t o r . M e a s u r e G r i d S t a t e S c d E 3 5 R y > < K e y > P r o d u c t s _ 7 3 9 7 e 2 3 f - 7 b 5 3 - 4 2 8 b - 9 3 3 c - 6 0 f 0 5 a e e 0 b e 8 < / K e y > < V a l u e   x m l n s : a = " h t t p : / / s c h e m a s . d a t a c o n t r a c t . o r g / 2 0 0 4 / 0 7 / M i c r o s o f t . A n a l y s i s S e r v i c e s . C o m m o n " > < a : H a s F o c u s > f a l s e < / a : H a s F o c u s > < a : S i z e A t D p i 9 6 > 1 1 3 < / a : S i z e A t D p i 9 6 > < a : V i s i b l e > t r u e < / a : V i s i b l e > < / V a l u e > < / K e y V a l u e O f s t r i n g S a n d b o x E d i t o r . M e a s u r e G r i d S t a t e S c d E 3 5 R y > < K e y V a l u e O f s t r i n g S a n d b o x E d i t o r . M e a s u r e G r i d S t a t e S c d E 3 5 R y > < K e y > C u s t o m e r s _ b 3 8 6 7 e d 3 - 9 8 b a - 4 1 b c - 9 a f 1 - b c 2 7 5 d 3 0 2 b 1 c 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6 . 1 ] ] > < / C u s t o m C o n t e n t > < / G e m i n i > 
</file>

<file path=customXml/item9.xml>��< ? x m l   v e r s i o n = " 1 . 0 "   e n c o d i n g = " u t f - 1 6 " ? > < D a t a M a s h u p   x m l n s = " h t t p : / / s c h e m a s . m i c r o s o f t . c o m / D a t a M a s h u p " > A A A A A I 4 G A A B Q S w M E F A A C A A g A l X 3 w 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V f f 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X 3 w W k E b r W u G A w A A 9 h A A A B M A H A B G b 3 J t d W x h c y 9 T Z W N 0 a W 9 u M S 5 t I K I Y A C i g F A A A A A A A A A A A A A A A A A A A A A A A A A A A A N 1 X T W / a Q B C 9 I / E f V s 4 F J G M V 0 q Z S K x 8 i I A 1 t A k m g v Q B C G 3 s I r u x d t L t G Q Y j / 3 l 1 / f 0 F S K U 2 U c s G e W c + b m X 1 v P e Z g C Y c S N A 7 / 2 1 / r t X q N r z A D G 5 1 o S 7 J G N h a Y g + A a M p E L o l 5 D 8 j e m P r N A W i 6 o a w M z L h w X e E P r f p n 9 5 M D 4 j G E P k 9 m I Q I 8 5 G 5 j 1 q O V 7 Q A S f X Q x v W q 1 W / 9 E C t 3 X D 6 G 8 J 2 / K w Q 2 Y 5 q G a 9 5 p A s U j a t r s 8 F 9 S T K a y a k h z A n L x V x t r C S M i y + U c 0 N S 9 h N T 7 S w B n S D x U o z X w x R 0 4 f Y A 1 N L g A 0 F P N 9 P u 5 Q I G W e e 1 D j w 1 p Q J 1 e r x L 5 V Z l 2 + M G K 3 x z 1 q g T 3 v g O p 4 j g J m a r u m o S 1 3 f I 9 z 8 r K M + s a j t k A e z 3 f n U 0 d G t T w W M x d Y F M 7 0 0 Z J r z d K M k r k d V E Z e A Z T c D / k 7 w v V w X e S J 7 o 1 C v j q b R g n P X H V v Y x Y y b g v m Q i d 1 d Y f I g 1 0 + 2 a 0 j j T h g m f E m Z F y a u n C p 6 K R F 9 t 9 N i E i 8 G P Y k o 5 F I k 4 F H s d b T T 1 D a V j F 1 H b M t G u X P Y E o u h 7 9 0 D K 7 n 7 s u d u y f o N i F 2 x + N y 2 G X C e s + 8 z Q i x U n V X k i N n v X o 4 0 r O G V t R i i v r k Q M 8 U f V G H 7 w z N l O K Q E 3 o 0 O A + q G I h w Q c f b R U K t D b R 1 R q A x l + 1 J 3 V c / d + p i I U K w F T 4 j V w y J R t 9 y B r G v i Z I Q v r w O X 2 o 4 N s G 3 1 g 4 m 3 8 t k r a m H 1 W i 8 V M L I s z I u O f d r Y A Z G 8 U r 2 6 l p R c o e B E S v o r T 4 q w s 4 3 C D u h I y 6 z X E W B r h V T a R m B W 1 s Y 0 7 Y L c y B S 9 A v t S i r A a t S o 9 C R 4 8 E M G q f h j K E C M q g 0 J M N y W F v A M i Q 9 g x 1 1 P Q 0 B G Z G 8 X c F I E i z O A f N Q K o p p Z t p c w 7 G V q q q y m i y 2 j R 8 q i W a Y 4 D 8 1 a + h w e K a B + u I p d S + j Z S w L a z X I b H Q X N h R 6 i 5 c r I b 3 n 5 S c 6 W c F F o l R k 4 t V U x U D W 4 / T c L 2 E S L k x P J M L n S e S Y Z 2 B R t i v C C H P C u u g a m M b 3 1 g D m Q I N w Q u I 3 6 n T g U x O l r h 7 J F S j u 5 4 2 R P f K j 6 p e D 8 c Y h t X s B Q j X 5 7 t a S b 9 x z U m i g / J + i S Z 0 B V c J 7 0 u J J 7 H U T k 4 8 r 3 f G A z v m l r 2 q O R G z n O w 3 a e H 2 1 1 O V H W 8 M n 6 Q V Q b u A H 8 7 f 8 v f 0 w g y i 9 T 1 G Q N i b W P m H p q Y O r m R K U 7 7 f Q 9 N 6 7 i K V x 6 b Y t w 3 H 5 x y D T g 4 O p 3 9 j 5 P T s R k o 9 l V / y c j X 1 g N l 5 a + Z v K 6 K w 1 P V x B J O Q N x i z r o 0 5 h z 7 d v k D U E s B A i 0 A F A A C A A g A l X 3 w W i m w 4 E e m A A A A 9 g A A A B I A A A A A A A A A A A A A A A A A A A A A A E N v b m Z p Z y 9 Q Y W N r Y W d l L n h t b F B L A Q I t A B Q A A g A I A J V 9 8 F o P y u m r p A A A A O k A A A A T A A A A A A A A A A A A A A A A A P I A A A B b Q 2 9 u d G V u d F 9 U e X B l c 1 0 u e G 1 s U E s B A i 0 A F A A C A A g A l X 3 w W k E b r W u G A w A A 9 h A A A B M A A A A A A A A A A A A A A A A A 4 w 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z o A A A A A A A D 5 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x M D Q 3 N W F j Z i 0 4 N W V i L T Q 5 M m U t Y W M 5 M y 0 1 Y z Y y Z T c z M W M z O 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E 2 V D E w O j E 0 O j Q y L j k 0 O T g 4 M T 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W Z l N T k 3 M W I t N G E y M i 0 0 O D Y 4 L T g 1 Y j Y t N T d i M T I x N D l h Z T c 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E 2 V D E w O j E 0 O j Q y L j k 0 O T g 4 M T 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m F t Y W 4 l N U N P b m V E c m l 2 Z S U 1 Q 0 R v Y 3 V t Z W 5 0 c y U 1 Q 0 Z O U C 0 t L U V 4 Y 2 V s L V B y b 2 p l Y 3 Q t b W F p b i U 1 Q 2 Z u c C U y M G R h d G F z Z X R z J T V D X 2 N 1 c 3 R v b W V y c y U y M G N z d j 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2 Z j J m N z h i L W V l Z D U t N D I z Y y 1 i N W Q x L T B h N z k w Z m Y y N G E 2 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T Z U M T A 6 M T Q 6 N D I u O T Y 4 M z c w 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k m c X V v d D s s J n F 1 b 3 Q 7 Z G l m Z l 9 v c m R l c i l f 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E u e 2 R p Z m Z f b 3 J k Z X I p X 2 R l b G l 2 Z X J 5 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k a W Z m X 2 9 y Z G V y K V 9 k Z W x p d m V y e S w x M n 0 m c X V v d D s s J n F 1 b 3 Q 7 U 2 V j d G l v b j E v T 3 J k Z X J z L 0 l u c 2 V y d G V k I E h v d X I x L n t I b 3 V y L D E z f S Z x d W 9 0 O y w m c X V v d D t T Z W N 0 a W 9 u M S 9 P c m R l c n M v Q 2 h h b m d l Z C B U e X B l M i 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J h b W F u J T V D T 2 5 l R H J p d m U l N U N E b 2 N 1 b W V u d H M l N U N G T l A t L S 1 F e G N l b C 1 Q c m 9 q Z W N 0 L W 1 h a W 4 l N U N m b n A l M j B k Y X R h c 2 V 0 c y U 1 Q 1 9 v c m R l c n M l M j B j c 3 Y 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R j Z W U 2 N D I 5 L T F m Z T c t N G V i N y 1 i M j A 2 L T J m O T U 2 N D M 4 M j F k 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Z U M T A 6 M T Q 6 N D I u O T c 0 M z c 5 M 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y Y W 1 h b i U 1 Q 0 9 u Z U R y a X Z l J T V D R G 9 j d W 1 l b n R z J T V D R k 5 Q L S 0 t R X h j Z W w t U H J v a m V j d C 1 t Y W l u J T V D Z m 5 w J T I w Z G F 0 Y X N l d H M l N U N f c H J v Z H V j d H 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V N 0 W L 5 k R h E a Z s D F b 8 C J h i Q A A A A A C A A A A A A A Q Z g A A A A E A A C A A A A D F r c p G h Z f l S 7 g n z j A B w k S g S i T p h T v p M o q P d J c + z 8 v n S Q A A A A A O g A A A A A I A A C A A A A C N N R n D W O l T 0 A l K / c s s 2 H u i R q m e I A 2 7 o G X B l w / 3 6 s 5 C r 1 A A A A A 2 j t D q x X 5 8 p D u E 0 I 8 d r W G f Z N g E R x h h t 7 w w L 3 b D 3 r o c I V k E Z m m u Q G q R v R p k d 9 b S S 8 z w K F Z q r W x F G r D A l v T d + Q i x U I r + 6 o t F Q d T g i W s i Z 4 V n 7 U A A A A D v H o y + + j d k e J t l x D a Y p Z d 8 M E a u p r q 6 0 k W + k t g F 6 / 9 x M U + w O n r N t 7 h O P n P 0 u h l r w u a F y C Z i 0 H V z g l Z O F Y 5 T D 0 k 0 < / D a t a M a s h u p > 
</file>

<file path=customXml/itemProps1.xml><?xml version="1.0" encoding="utf-8"?>
<ds:datastoreItem xmlns:ds="http://schemas.openxmlformats.org/officeDocument/2006/customXml" ds:itemID="{908160EB-4961-4E33-AD74-1A18D13ED9BC}">
  <ds:schemaRefs/>
</ds:datastoreItem>
</file>

<file path=customXml/itemProps10.xml><?xml version="1.0" encoding="utf-8"?>
<ds:datastoreItem xmlns:ds="http://schemas.openxmlformats.org/officeDocument/2006/customXml" ds:itemID="{83BA82F7-4523-4A83-84AC-4A8FAC88D149}">
  <ds:schemaRefs/>
</ds:datastoreItem>
</file>

<file path=customXml/itemProps11.xml><?xml version="1.0" encoding="utf-8"?>
<ds:datastoreItem xmlns:ds="http://schemas.openxmlformats.org/officeDocument/2006/customXml" ds:itemID="{17F34E46-81B3-4D58-9C59-14251FBF4F2D}">
  <ds:schemaRefs/>
</ds:datastoreItem>
</file>

<file path=customXml/itemProps12.xml><?xml version="1.0" encoding="utf-8"?>
<ds:datastoreItem xmlns:ds="http://schemas.openxmlformats.org/officeDocument/2006/customXml" ds:itemID="{DBFAD24E-7367-48FC-AB3A-FA309B3C7061}">
  <ds:schemaRefs/>
</ds:datastoreItem>
</file>

<file path=customXml/itemProps13.xml><?xml version="1.0" encoding="utf-8"?>
<ds:datastoreItem xmlns:ds="http://schemas.openxmlformats.org/officeDocument/2006/customXml" ds:itemID="{A2CBD8A5-8DFA-40D6-B3CC-2F8B314CDCAC}">
  <ds:schemaRefs/>
</ds:datastoreItem>
</file>

<file path=customXml/itemProps14.xml><?xml version="1.0" encoding="utf-8"?>
<ds:datastoreItem xmlns:ds="http://schemas.openxmlformats.org/officeDocument/2006/customXml" ds:itemID="{664E0218-9A04-42AA-8BE4-8535A60DC742}">
  <ds:schemaRefs/>
</ds:datastoreItem>
</file>

<file path=customXml/itemProps15.xml><?xml version="1.0" encoding="utf-8"?>
<ds:datastoreItem xmlns:ds="http://schemas.openxmlformats.org/officeDocument/2006/customXml" ds:itemID="{AD845502-0F4E-4529-803A-CD20078B6138}">
  <ds:schemaRefs/>
</ds:datastoreItem>
</file>

<file path=customXml/itemProps16.xml><?xml version="1.0" encoding="utf-8"?>
<ds:datastoreItem xmlns:ds="http://schemas.openxmlformats.org/officeDocument/2006/customXml" ds:itemID="{ED992EE4-84D3-494A-BB5E-0C643CC7BDC8}">
  <ds:schemaRefs/>
</ds:datastoreItem>
</file>

<file path=customXml/itemProps17.xml><?xml version="1.0" encoding="utf-8"?>
<ds:datastoreItem xmlns:ds="http://schemas.openxmlformats.org/officeDocument/2006/customXml" ds:itemID="{C1C40CE7-1384-4F29-98B8-D3985659D7CA}">
  <ds:schemaRefs/>
</ds:datastoreItem>
</file>

<file path=customXml/itemProps18.xml><?xml version="1.0" encoding="utf-8"?>
<ds:datastoreItem xmlns:ds="http://schemas.openxmlformats.org/officeDocument/2006/customXml" ds:itemID="{449E9E57-BEAA-445D-91CD-C0233A9CD4D5}">
  <ds:schemaRefs/>
</ds:datastoreItem>
</file>

<file path=customXml/itemProps19.xml><?xml version="1.0" encoding="utf-8"?>
<ds:datastoreItem xmlns:ds="http://schemas.openxmlformats.org/officeDocument/2006/customXml" ds:itemID="{4F03FBB3-84CE-4B13-A232-9E584780F54A}">
  <ds:schemaRefs/>
</ds:datastoreItem>
</file>

<file path=customXml/itemProps2.xml><?xml version="1.0" encoding="utf-8"?>
<ds:datastoreItem xmlns:ds="http://schemas.openxmlformats.org/officeDocument/2006/customXml" ds:itemID="{077C2A28-9A64-4E7D-9510-18A4A59C1D2C}">
  <ds:schemaRefs/>
</ds:datastoreItem>
</file>

<file path=customXml/itemProps20.xml><?xml version="1.0" encoding="utf-8"?>
<ds:datastoreItem xmlns:ds="http://schemas.openxmlformats.org/officeDocument/2006/customXml" ds:itemID="{303F85B7-25DB-4193-BBA1-F0A08441A566}">
  <ds:schemaRefs/>
</ds:datastoreItem>
</file>

<file path=customXml/itemProps3.xml><?xml version="1.0" encoding="utf-8"?>
<ds:datastoreItem xmlns:ds="http://schemas.openxmlformats.org/officeDocument/2006/customXml" ds:itemID="{BFB8B8FD-BEE6-4A26-9895-DDC2372F5E6E}">
  <ds:schemaRefs/>
</ds:datastoreItem>
</file>

<file path=customXml/itemProps4.xml><?xml version="1.0" encoding="utf-8"?>
<ds:datastoreItem xmlns:ds="http://schemas.openxmlformats.org/officeDocument/2006/customXml" ds:itemID="{28197BBE-BAAF-4684-A464-79EE01A26934}">
  <ds:schemaRefs/>
</ds:datastoreItem>
</file>

<file path=customXml/itemProps5.xml><?xml version="1.0" encoding="utf-8"?>
<ds:datastoreItem xmlns:ds="http://schemas.openxmlformats.org/officeDocument/2006/customXml" ds:itemID="{91939939-D2AC-4B53-AF4F-682FDB3BF681}">
  <ds:schemaRefs/>
</ds:datastoreItem>
</file>

<file path=customXml/itemProps6.xml><?xml version="1.0" encoding="utf-8"?>
<ds:datastoreItem xmlns:ds="http://schemas.openxmlformats.org/officeDocument/2006/customXml" ds:itemID="{6CE49EFA-CA47-4507-AA3C-B9E41B7EFD54}">
  <ds:schemaRefs/>
</ds:datastoreItem>
</file>

<file path=customXml/itemProps7.xml><?xml version="1.0" encoding="utf-8"?>
<ds:datastoreItem xmlns:ds="http://schemas.openxmlformats.org/officeDocument/2006/customXml" ds:itemID="{E0FCE544-0642-45F3-ADD7-4F779E510B4A}">
  <ds:schemaRefs/>
</ds:datastoreItem>
</file>

<file path=customXml/itemProps8.xml><?xml version="1.0" encoding="utf-8"?>
<ds:datastoreItem xmlns:ds="http://schemas.openxmlformats.org/officeDocument/2006/customXml" ds:itemID="{F83E7C30-4FD1-4128-BAB3-FB380118C080}">
  <ds:schemaRefs/>
</ds:datastoreItem>
</file>

<file path=customXml/itemProps9.xml><?xml version="1.0" encoding="utf-8"?>
<ds:datastoreItem xmlns:ds="http://schemas.openxmlformats.org/officeDocument/2006/customXml" ds:itemID="{0D4F01CD-1FF0-4E91-9F3B-A86C2663BE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Ramanji G</dc:creator>
  <cp:lastModifiedBy>Ramanji G</cp:lastModifiedBy>
  <dcterms:created xsi:type="dcterms:W3CDTF">2025-07-16T09:30:13Z</dcterms:created>
  <dcterms:modified xsi:type="dcterms:W3CDTF">2025-07-16T14:40:17Z</dcterms:modified>
</cp:coreProperties>
</file>