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J2" i="1" s="1"/>
  <c r="G51" i="1"/>
  <c r="G52" i="1"/>
  <c r="G53" i="1"/>
  <c r="G54" i="1"/>
  <c r="G55" i="1"/>
  <c r="G56" i="1"/>
  <c r="G57" i="1"/>
  <c r="G58" i="1"/>
  <c r="G59" i="1"/>
  <c r="G60" i="1"/>
  <c r="G61" i="1"/>
  <c r="G50" i="1"/>
  <c r="G39" i="1"/>
  <c r="G40" i="1"/>
  <c r="G41" i="1"/>
  <c r="G42" i="1"/>
  <c r="G43" i="1"/>
  <c r="G44" i="1"/>
  <c r="G45" i="1"/>
  <c r="G46" i="1"/>
  <c r="G47" i="1"/>
  <c r="G48" i="1"/>
  <c r="G49" i="1"/>
  <c r="G38" i="1"/>
  <c r="G29" i="1"/>
  <c r="G30" i="1"/>
  <c r="G31" i="1"/>
  <c r="G32" i="1"/>
  <c r="G33" i="1"/>
  <c r="G34" i="1"/>
  <c r="G35" i="1"/>
  <c r="G36" i="1"/>
  <c r="G37" i="1"/>
  <c r="G28" i="1"/>
  <c r="G26" i="1"/>
  <c r="G27" i="1"/>
  <c r="G15" i="1"/>
  <c r="G16" i="1"/>
  <c r="G17" i="1"/>
  <c r="G18" i="1"/>
  <c r="G19" i="1"/>
  <c r="G20" i="1"/>
  <c r="G21" i="1"/>
  <c r="G22" i="1"/>
  <c r="G23" i="1"/>
  <c r="G24" i="1"/>
  <c r="G25" i="1"/>
  <c r="G14" i="1"/>
  <c r="G8" i="1"/>
  <c r="G9" i="1"/>
  <c r="G10" i="1"/>
  <c r="G11" i="1"/>
  <c r="G12" i="1"/>
  <c r="G13" i="1"/>
  <c r="G7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<sst xmlns="http://schemas.openxmlformats.org/spreadsheetml/2006/main" count="75" uniqueCount="27">
  <si>
    <t>Classifier</t>
  </si>
  <si>
    <t>Preprocessing Filters</t>
  </si>
  <si>
    <t>Accuracy</t>
  </si>
  <si>
    <t>Precision</t>
  </si>
  <si>
    <t>Recall</t>
  </si>
  <si>
    <t>F Measure</t>
  </si>
  <si>
    <t>Naïve Bayes</t>
  </si>
  <si>
    <t>Unigram + TF-IDF + Excluding Stopwords</t>
  </si>
  <si>
    <t>Unigram + TF-IDF + Including Stopwords</t>
  </si>
  <si>
    <t>Bigram + TF-IDF + Excluding Stopwords</t>
  </si>
  <si>
    <t>Bigram + TF-IDF + Including Stopwords</t>
  </si>
  <si>
    <t>Unigram + TF + Excluding Stopwords</t>
  </si>
  <si>
    <t>Unigram + TF + Including Stopwords</t>
  </si>
  <si>
    <t>Bigram + TF + Excluding Stopwords</t>
  </si>
  <si>
    <t>Bigram + TF + Including Stopwords</t>
  </si>
  <si>
    <t>Unigram + Feature P/NP + Excluding Stopwords</t>
  </si>
  <si>
    <t>Unigram + Feature P/NP + Including Stopwords</t>
  </si>
  <si>
    <t>Bigram + Feature P/NP + Excluding Stopwords</t>
  </si>
  <si>
    <t>Bigram + Feature P/NP + Including Stopwords</t>
  </si>
  <si>
    <t>TP</t>
  </si>
  <si>
    <t>TN</t>
  </si>
  <si>
    <t>FP</t>
  </si>
  <si>
    <t>FN</t>
  </si>
  <si>
    <t>Decision Tree</t>
  </si>
  <si>
    <t>SVM Degree 1</t>
  </si>
  <si>
    <t>SVM Degree 2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</si>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</sst>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defaultRowHeight="15" x14ac:dyDescent="0.25"/>
  <cols>
    <col min="1" max="1" width="21.5703125" customWidth="1"/>
    <col min="2" max="2" width="42.140625" customWidth="1"/>
    <col min="3" max="3" width="8.28515625" customWidth="1"/>
    <col min="4" max="4" width="7.42578125" customWidth="1"/>
    <col min="5" max="5" width="7.28515625" customWidth="1"/>
    <col min="6" max="6" width="6.7109375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 t="s">
        <v>7</v>
      </c>
      <c r="C2">
        <v>2120</v>
      </c>
      <c r="D2">
        <v>1990</v>
      </c>
      <c r="E2">
        <v>510</v>
      </c>
      <c r="F2">
        <v>380</v>
      </c>
      <c r="G2">
        <f>SUM(C2:D2)*100/SUM(C2:F2)</f>
        <v>82.2</v>
      </c>
      <c r="H2">
        <f>SUM(C2)/SUM(C2,E2)</f>
        <v>0.80608365019011408</v>
      </c>
      <c r="I2">
        <f>SUM(C2)/SUM(C2,F2)</f>
        <v>0.84799999999999998</v>
      </c>
      <c r="J2">
        <f>2*H2*I2/SUM(H2,I2)</f>
        <v>0.82651072124756331</v>
      </c>
    </row>
    <row r="3" spans="1:10" x14ac:dyDescent="0.25">
      <c r="A3" s="1"/>
      <c r="B3" t="s">
        <v>8</v>
      </c>
      <c r="C3">
        <v>2114</v>
      </c>
      <c r="D3">
        <v>1977</v>
      </c>
      <c r="E3">
        <v>523</v>
      </c>
      <c r="F3">
        <v>386</v>
      </c>
      <c r="G3">
        <f>SUM(C3:D3)*100/SUM(C3:F3)</f>
        <v>81.819999999999993</v>
      </c>
      <c r="H3">
        <f t="shared" ref="H3:H61" si="0">SUM(C3)/SUM(C3,E3)</f>
        <v>0.80166856276071297</v>
      </c>
      <c r="I3">
        <f t="shared" ref="I3:I61" si="1">SUM(C3)/SUM(C3,F3)</f>
        <v>0.84560000000000002</v>
      </c>
      <c r="J3">
        <f t="shared" ref="J3:J61" si="2">2*H3*I3/SUM(H3,I3)</f>
        <v>0.82304847187074159</v>
      </c>
    </row>
    <row r="4" spans="1:10" x14ac:dyDescent="0.25">
      <c r="A4" s="1"/>
      <c r="B4" t="s">
        <v>9</v>
      </c>
      <c r="C4">
        <v>1724</v>
      </c>
      <c r="D4">
        <v>2019</v>
      </c>
      <c r="E4">
        <v>480</v>
      </c>
      <c r="F4">
        <v>777</v>
      </c>
      <c r="G4">
        <f t="shared" ref="G4:G61" si="3">SUM(C4:D4)*100/SUM(C4:F4)</f>
        <v>74.86</v>
      </c>
      <c r="H4">
        <f t="shared" si="0"/>
        <v>0.78221415607985478</v>
      </c>
      <c r="I4">
        <f t="shared" si="1"/>
        <v>0.68932427029188326</v>
      </c>
      <c r="J4">
        <f t="shared" si="2"/>
        <v>0.73283740701381495</v>
      </c>
    </row>
    <row r="5" spans="1:10" x14ac:dyDescent="0.25">
      <c r="A5" s="1"/>
      <c r="B5" t="s">
        <v>10</v>
      </c>
      <c r="C5">
        <v>1715</v>
      </c>
      <c r="D5">
        <v>1987</v>
      </c>
      <c r="E5">
        <v>501</v>
      </c>
      <c r="F5">
        <v>797</v>
      </c>
      <c r="G5">
        <f t="shared" si="3"/>
        <v>74.040000000000006</v>
      </c>
      <c r="H5">
        <f t="shared" si="0"/>
        <v>0.77391696750902528</v>
      </c>
      <c r="I5">
        <f t="shared" si="1"/>
        <v>0.68272292993630568</v>
      </c>
      <c r="J5">
        <f t="shared" si="2"/>
        <v>0.72546531302876471</v>
      </c>
    </row>
    <row r="6" spans="1:10" x14ac:dyDescent="0.25">
      <c r="A6" s="1"/>
      <c r="B6" t="s">
        <v>11</v>
      </c>
      <c r="C6">
        <v>2120</v>
      </c>
      <c r="D6">
        <v>1990</v>
      </c>
      <c r="E6">
        <v>510</v>
      </c>
      <c r="F6">
        <v>380</v>
      </c>
      <c r="G6">
        <f t="shared" si="3"/>
        <v>82.2</v>
      </c>
      <c r="H6">
        <f t="shared" si="0"/>
        <v>0.80608365019011408</v>
      </c>
      <c r="I6">
        <f t="shared" si="1"/>
        <v>0.84799999999999998</v>
      </c>
      <c r="J6">
        <f t="shared" si="2"/>
        <v>0.82651072124756331</v>
      </c>
    </row>
    <row r="7" spans="1:10" x14ac:dyDescent="0.25">
      <c r="A7" s="1"/>
      <c r="B7" t="s">
        <v>12</v>
      </c>
      <c r="C7">
        <v>2143</v>
      </c>
      <c r="D7">
        <v>1963</v>
      </c>
      <c r="E7">
        <v>537</v>
      </c>
      <c r="F7">
        <v>357</v>
      </c>
      <c r="G7">
        <f t="shared" si="3"/>
        <v>82.12</v>
      </c>
      <c r="H7">
        <f t="shared" si="0"/>
        <v>0.79962686567164176</v>
      </c>
      <c r="I7">
        <f t="shared" si="1"/>
        <v>0.85719999999999996</v>
      </c>
      <c r="J7">
        <f t="shared" si="2"/>
        <v>0.82741312741312745</v>
      </c>
    </row>
    <row r="8" spans="1:10" x14ac:dyDescent="0.25">
      <c r="A8" s="1"/>
      <c r="B8" t="s">
        <v>13</v>
      </c>
      <c r="C8">
        <v>1724</v>
      </c>
      <c r="D8">
        <v>2019</v>
      </c>
      <c r="E8">
        <v>480</v>
      </c>
      <c r="F8">
        <v>777</v>
      </c>
      <c r="G8">
        <f t="shared" si="3"/>
        <v>74.86</v>
      </c>
      <c r="H8">
        <f t="shared" si="0"/>
        <v>0.78221415607985478</v>
      </c>
      <c r="I8">
        <f t="shared" si="1"/>
        <v>0.68932427029188326</v>
      </c>
      <c r="J8">
        <f t="shared" si="2"/>
        <v>0.73283740701381495</v>
      </c>
    </row>
    <row r="9" spans="1:10" x14ac:dyDescent="0.25">
      <c r="A9" s="1"/>
      <c r="B9" t="s">
        <v>14</v>
      </c>
      <c r="C9">
        <v>1715</v>
      </c>
      <c r="D9">
        <v>1987</v>
      </c>
      <c r="E9">
        <v>501</v>
      </c>
      <c r="F9">
        <v>797</v>
      </c>
      <c r="G9">
        <f t="shared" si="3"/>
        <v>74.040000000000006</v>
      </c>
      <c r="H9">
        <f t="shared" si="0"/>
        <v>0.77391696750902528</v>
      </c>
      <c r="I9">
        <f t="shared" si="1"/>
        <v>0.68272292993630568</v>
      </c>
      <c r="J9">
        <f t="shared" si="2"/>
        <v>0.72546531302876471</v>
      </c>
    </row>
    <row r="10" spans="1:10" x14ac:dyDescent="0.25">
      <c r="A10" s="1"/>
      <c r="B10" t="s">
        <v>15</v>
      </c>
      <c r="C10">
        <v>2120</v>
      </c>
      <c r="D10">
        <v>1990</v>
      </c>
      <c r="E10">
        <v>510</v>
      </c>
      <c r="F10">
        <v>380</v>
      </c>
      <c r="G10">
        <f t="shared" si="3"/>
        <v>82.2</v>
      </c>
      <c r="H10">
        <f t="shared" si="0"/>
        <v>0.80608365019011408</v>
      </c>
      <c r="I10">
        <f t="shared" si="1"/>
        <v>0.84799999999999998</v>
      </c>
      <c r="J10">
        <f t="shared" si="2"/>
        <v>0.82651072124756331</v>
      </c>
    </row>
    <row r="11" spans="1:10" x14ac:dyDescent="0.25">
      <c r="A11" s="1"/>
      <c r="B11" t="s">
        <v>16</v>
      </c>
      <c r="C11">
        <v>2143</v>
      </c>
      <c r="D11">
        <v>1963</v>
      </c>
      <c r="E11">
        <v>537</v>
      </c>
      <c r="F11">
        <v>357</v>
      </c>
      <c r="G11">
        <f t="shared" si="3"/>
        <v>82.12</v>
      </c>
      <c r="H11">
        <f t="shared" si="0"/>
        <v>0.79962686567164176</v>
      </c>
      <c r="I11">
        <f t="shared" si="1"/>
        <v>0.85719999999999996</v>
      </c>
      <c r="J11">
        <f t="shared" si="2"/>
        <v>0.82741312741312745</v>
      </c>
    </row>
    <row r="12" spans="1:10" x14ac:dyDescent="0.25">
      <c r="A12" s="1"/>
      <c r="B12" t="s">
        <v>17</v>
      </c>
      <c r="C12">
        <v>1724</v>
      </c>
      <c r="D12">
        <v>2019</v>
      </c>
      <c r="E12">
        <v>480</v>
      </c>
      <c r="F12">
        <v>777</v>
      </c>
      <c r="G12">
        <f t="shared" si="3"/>
        <v>74.86</v>
      </c>
      <c r="H12">
        <f t="shared" si="0"/>
        <v>0.78221415607985478</v>
      </c>
      <c r="I12">
        <f t="shared" si="1"/>
        <v>0.68932427029188326</v>
      </c>
      <c r="J12">
        <f t="shared" si="2"/>
        <v>0.73283740701381495</v>
      </c>
    </row>
    <row r="13" spans="1:10" x14ac:dyDescent="0.25">
      <c r="A13" s="1"/>
      <c r="B13" t="s">
        <v>18</v>
      </c>
      <c r="C13">
        <v>1715</v>
      </c>
      <c r="D13">
        <v>1987</v>
      </c>
      <c r="E13">
        <v>501</v>
      </c>
      <c r="F13">
        <v>797</v>
      </c>
      <c r="G13">
        <f t="shared" si="3"/>
        <v>74.040000000000006</v>
      </c>
      <c r="H13">
        <f t="shared" si="0"/>
        <v>0.77391696750902528</v>
      </c>
      <c r="I13">
        <f t="shared" si="1"/>
        <v>0.68272292993630568</v>
      </c>
      <c r="J13">
        <f t="shared" si="2"/>
        <v>0.72546531302876471</v>
      </c>
    </row>
    <row r="14" spans="1:10" x14ac:dyDescent="0.25">
      <c r="A14" s="1" t="s">
        <v>23</v>
      </c>
      <c r="B14" t="s">
        <v>7</v>
      </c>
      <c r="C14">
        <v>1775</v>
      </c>
      <c r="D14">
        <v>1766</v>
      </c>
      <c r="E14">
        <v>734</v>
      </c>
      <c r="F14">
        <v>725</v>
      </c>
      <c r="G14">
        <f t="shared" si="3"/>
        <v>70.819999999999993</v>
      </c>
      <c r="H14">
        <f t="shared" si="0"/>
        <v>0.70745316859306495</v>
      </c>
      <c r="I14">
        <f t="shared" si="1"/>
        <v>0.71</v>
      </c>
      <c r="J14">
        <f t="shared" si="2"/>
        <v>0.70872429626671984</v>
      </c>
    </row>
    <row r="15" spans="1:10" x14ac:dyDescent="0.25">
      <c r="A15" s="1"/>
      <c r="B15" t="s">
        <v>8</v>
      </c>
      <c r="C15">
        <v>1763</v>
      </c>
      <c r="D15">
        <v>1761</v>
      </c>
      <c r="E15">
        <v>742</v>
      </c>
      <c r="F15">
        <v>734</v>
      </c>
      <c r="G15">
        <f t="shared" si="3"/>
        <v>70.48</v>
      </c>
      <c r="H15">
        <f t="shared" si="0"/>
        <v>0.70379241516966062</v>
      </c>
      <c r="I15">
        <f t="shared" si="1"/>
        <v>0.70604725670804969</v>
      </c>
      <c r="J15">
        <f t="shared" si="2"/>
        <v>0.70491803278688536</v>
      </c>
    </row>
    <row r="16" spans="1:10" x14ac:dyDescent="0.25">
      <c r="A16" s="1"/>
      <c r="B16" t="s">
        <v>9</v>
      </c>
      <c r="C16">
        <v>1696</v>
      </c>
      <c r="D16">
        <v>1694</v>
      </c>
      <c r="E16">
        <v>806</v>
      </c>
      <c r="F16">
        <v>804</v>
      </c>
      <c r="G16">
        <f t="shared" si="3"/>
        <v>67.8</v>
      </c>
      <c r="H16">
        <f t="shared" si="0"/>
        <v>0.67785771382893689</v>
      </c>
      <c r="I16">
        <f t="shared" si="1"/>
        <v>0.6784</v>
      </c>
      <c r="J16">
        <f t="shared" si="2"/>
        <v>0.67812874850059979</v>
      </c>
    </row>
    <row r="17" spans="1:10" x14ac:dyDescent="0.25">
      <c r="A17" s="1"/>
      <c r="B17" t="s">
        <v>10</v>
      </c>
      <c r="C17">
        <v>1680</v>
      </c>
      <c r="D17">
        <v>1687</v>
      </c>
      <c r="E17">
        <v>820</v>
      </c>
      <c r="F17">
        <v>813</v>
      </c>
      <c r="G17">
        <f t="shared" si="3"/>
        <v>67.34</v>
      </c>
      <c r="H17">
        <f t="shared" si="0"/>
        <v>0.67200000000000004</v>
      </c>
      <c r="I17">
        <f t="shared" si="1"/>
        <v>0.67388688327316482</v>
      </c>
      <c r="J17">
        <f t="shared" si="2"/>
        <v>0.67294211896655309</v>
      </c>
    </row>
    <row r="18" spans="1:10" x14ac:dyDescent="0.25">
      <c r="A18" s="1"/>
      <c r="B18" t="s">
        <v>11</v>
      </c>
      <c r="C18">
        <v>1775</v>
      </c>
      <c r="D18">
        <v>1766</v>
      </c>
      <c r="E18">
        <v>734</v>
      </c>
      <c r="F18">
        <v>725</v>
      </c>
      <c r="G18">
        <f t="shared" si="3"/>
        <v>70.819999999999993</v>
      </c>
      <c r="H18">
        <f t="shared" si="0"/>
        <v>0.70745316859306495</v>
      </c>
      <c r="I18">
        <f t="shared" si="1"/>
        <v>0.71</v>
      </c>
      <c r="J18">
        <f t="shared" si="2"/>
        <v>0.70872429626671984</v>
      </c>
    </row>
    <row r="19" spans="1:10" x14ac:dyDescent="0.25">
      <c r="A19" s="1"/>
      <c r="B19" t="s">
        <v>12</v>
      </c>
      <c r="C19">
        <v>1763</v>
      </c>
      <c r="D19">
        <v>1761</v>
      </c>
      <c r="E19">
        <v>742</v>
      </c>
      <c r="F19">
        <v>734</v>
      </c>
      <c r="G19">
        <f t="shared" si="3"/>
        <v>70.48</v>
      </c>
      <c r="H19">
        <f t="shared" si="0"/>
        <v>0.70379241516966062</v>
      </c>
      <c r="I19">
        <f t="shared" si="1"/>
        <v>0.70604725670804969</v>
      </c>
      <c r="J19">
        <f t="shared" si="2"/>
        <v>0.70491803278688536</v>
      </c>
    </row>
    <row r="20" spans="1:10" x14ac:dyDescent="0.25">
      <c r="A20" s="1"/>
      <c r="B20" t="s">
        <v>13</v>
      </c>
      <c r="C20">
        <v>1696</v>
      </c>
      <c r="D20">
        <v>1694</v>
      </c>
      <c r="E20">
        <v>806</v>
      </c>
      <c r="F20">
        <v>804</v>
      </c>
      <c r="G20">
        <f t="shared" si="3"/>
        <v>67.8</v>
      </c>
      <c r="H20">
        <f t="shared" si="0"/>
        <v>0.67785771382893689</v>
      </c>
      <c r="I20">
        <f t="shared" si="1"/>
        <v>0.6784</v>
      </c>
      <c r="J20">
        <f t="shared" si="2"/>
        <v>0.67812874850059979</v>
      </c>
    </row>
    <row r="21" spans="1:10" x14ac:dyDescent="0.25">
      <c r="A21" s="1"/>
      <c r="B21" t="s">
        <v>14</v>
      </c>
      <c r="C21">
        <v>1680</v>
      </c>
      <c r="D21">
        <v>1687</v>
      </c>
      <c r="E21">
        <v>820</v>
      </c>
      <c r="F21">
        <v>813</v>
      </c>
      <c r="G21">
        <f t="shared" si="3"/>
        <v>67.34</v>
      </c>
      <c r="H21">
        <f t="shared" si="0"/>
        <v>0.67200000000000004</v>
      </c>
      <c r="I21">
        <f t="shared" si="1"/>
        <v>0.67388688327316482</v>
      </c>
      <c r="J21">
        <f t="shared" si="2"/>
        <v>0.67294211896655309</v>
      </c>
    </row>
    <row r="22" spans="1:10" x14ac:dyDescent="0.25">
      <c r="A22" s="1"/>
      <c r="B22" t="s">
        <v>15</v>
      </c>
      <c r="C22">
        <v>1775</v>
      </c>
      <c r="D22">
        <v>1766</v>
      </c>
      <c r="E22">
        <v>734</v>
      </c>
      <c r="F22">
        <v>725</v>
      </c>
      <c r="G22">
        <f t="shared" si="3"/>
        <v>70.819999999999993</v>
      </c>
      <c r="H22">
        <f t="shared" si="0"/>
        <v>0.70745316859306495</v>
      </c>
      <c r="I22">
        <f t="shared" si="1"/>
        <v>0.71</v>
      </c>
      <c r="J22">
        <f t="shared" si="2"/>
        <v>0.70872429626671984</v>
      </c>
    </row>
    <row r="23" spans="1:10" x14ac:dyDescent="0.25">
      <c r="A23" s="1"/>
      <c r="B23" t="s">
        <v>16</v>
      </c>
      <c r="C23">
        <v>1763</v>
      </c>
      <c r="D23">
        <v>1761</v>
      </c>
      <c r="E23">
        <v>742</v>
      </c>
      <c r="F23">
        <v>734</v>
      </c>
      <c r="G23">
        <f t="shared" si="3"/>
        <v>70.48</v>
      </c>
      <c r="H23">
        <f t="shared" si="0"/>
        <v>0.70379241516966062</v>
      </c>
      <c r="I23">
        <f t="shared" si="1"/>
        <v>0.70604725670804969</v>
      </c>
      <c r="J23">
        <f t="shared" si="2"/>
        <v>0.70491803278688536</v>
      </c>
    </row>
    <row r="24" spans="1:10" x14ac:dyDescent="0.25">
      <c r="A24" s="1"/>
      <c r="B24" t="s">
        <v>17</v>
      </c>
      <c r="C24">
        <v>1696</v>
      </c>
      <c r="D24">
        <v>1694</v>
      </c>
      <c r="E24">
        <v>806</v>
      </c>
      <c r="F24">
        <v>804</v>
      </c>
      <c r="G24">
        <f t="shared" si="3"/>
        <v>67.8</v>
      </c>
      <c r="H24">
        <f t="shared" si="0"/>
        <v>0.67785771382893689</v>
      </c>
      <c r="I24">
        <f t="shared" si="1"/>
        <v>0.6784</v>
      </c>
      <c r="J24">
        <f t="shared" si="2"/>
        <v>0.67812874850059979</v>
      </c>
    </row>
    <row r="25" spans="1:10" x14ac:dyDescent="0.25">
      <c r="A25" s="1"/>
      <c r="B25" t="s">
        <v>18</v>
      </c>
      <c r="C25">
        <v>1680</v>
      </c>
      <c r="D25">
        <v>1687</v>
      </c>
      <c r="E25">
        <v>820</v>
      </c>
      <c r="F25">
        <v>813</v>
      </c>
      <c r="G25">
        <f t="shared" si="3"/>
        <v>67.34</v>
      </c>
      <c r="H25">
        <f t="shared" si="0"/>
        <v>0.67200000000000004</v>
      </c>
      <c r="I25">
        <f t="shared" si="1"/>
        <v>0.67388688327316482</v>
      </c>
      <c r="J25">
        <f t="shared" si="2"/>
        <v>0.67294211896655309</v>
      </c>
    </row>
    <row r="26" spans="1:10" x14ac:dyDescent="0.25">
      <c r="A26" s="1" t="s">
        <v>24</v>
      </c>
      <c r="B26" t="s">
        <v>7</v>
      </c>
      <c r="C26">
        <v>2052</v>
      </c>
      <c r="D26">
        <v>2052</v>
      </c>
      <c r="E26">
        <v>448</v>
      </c>
      <c r="F26">
        <v>448</v>
      </c>
      <c r="G26">
        <f t="shared" si="3"/>
        <v>82.08</v>
      </c>
      <c r="H26">
        <f t="shared" si="0"/>
        <v>0.82079999999999997</v>
      </c>
      <c r="I26">
        <f t="shared" si="1"/>
        <v>0.82079999999999997</v>
      </c>
      <c r="J26">
        <f t="shared" si="2"/>
        <v>0.82079999999999997</v>
      </c>
    </row>
    <row r="27" spans="1:10" x14ac:dyDescent="0.25">
      <c r="A27" s="1"/>
      <c r="B27" t="s">
        <v>8</v>
      </c>
      <c r="C27">
        <v>2047</v>
      </c>
      <c r="D27">
        <v>2049</v>
      </c>
      <c r="E27">
        <v>453</v>
      </c>
      <c r="F27">
        <v>451</v>
      </c>
      <c r="G27">
        <f t="shared" si="3"/>
        <v>81.92</v>
      </c>
      <c r="H27">
        <f t="shared" si="0"/>
        <v>0.81879999999999997</v>
      </c>
      <c r="I27">
        <f t="shared" si="1"/>
        <v>0.8194555644515612</v>
      </c>
      <c r="J27">
        <f t="shared" si="2"/>
        <v>0.81912765106042418</v>
      </c>
    </row>
    <row r="28" spans="1:10" x14ac:dyDescent="0.25">
      <c r="A28" s="1"/>
      <c r="B28" t="s">
        <v>9</v>
      </c>
      <c r="C28">
        <v>2016</v>
      </c>
      <c r="D28">
        <v>1986</v>
      </c>
      <c r="E28">
        <v>514</v>
      </c>
      <c r="F28">
        <v>484</v>
      </c>
      <c r="G28">
        <f t="shared" si="3"/>
        <v>80.040000000000006</v>
      </c>
      <c r="H28">
        <f t="shared" si="0"/>
        <v>0.79683794466403157</v>
      </c>
      <c r="I28">
        <f t="shared" si="1"/>
        <v>0.80640000000000001</v>
      </c>
      <c r="J28">
        <f t="shared" si="2"/>
        <v>0.80159045725646116</v>
      </c>
    </row>
    <row r="29" spans="1:10" x14ac:dyDescent="0.25">
      <c r="A29" s="1"/>
      <c r="B29" t="s">
        <v>10</v>
      </c>
      <c r="C29">
        <v>2003</v>
      </c>
      <c r="D29">
        <v>1981</v>
      </c>
      <c r="E29">
        <v>521</v>
      </c>
      <c r="F29">
        <v>495</v>
      </c>
      <c r="G29">
        <f t="shared" si="3"/>
        <v>79.680000000000007</v>
      </c>
      <c r="H29">
        <f t="shared" si="0"/>
        <v>0.79358161648177494</v>
      </c>
      <c r="I29">
        <f t="shared" si="1"/>
        <v>0.80184147317854282</v>
      </c>
      <c r="J29">
        <f t="shared" si="2"/>
        <v>0.79769016328156117</v>
      </c>
    </row>
    <row r="30" spans="1:10" x14ac:dyDescent="0.25">
      <c r="A30" s="1"/>
      <c r="B30" t="s">
        <v>11</v>
      </c>
      <c r="C30">
        <v>2172</v>
      </c>
      <c r="D30">
        <v>2146</v>
      </c>
      <c r="E30">
        <v>354</v>
      </c>
      <c r="F30">
        <v>328</v>
      </c>
      <c r="G30">
        <f t="shared" si="3"/>
        <v>86.36</v>
      </c>
      <c r="H30">
        <f t="shared" si="0"/>
        <v>0.85985748218527314</v>
      </c>
      <c r="I30">
        <f t="shared" si="1"/>
        <v>0.86880000000000002</v>
      </c>
      <c r="J30">
        <f t="shared" si="2"/>
        <v>0.8643056108237166</v>
      </c>
    </row>
    <row r="31" spans="1:10" x14ac:dyDescent="0.25">
      <c r="A31" s="1"/>
      <c r="B31" t="s">
        <v>12</v>
      </c>
      <c r="C31">
        <v>2162</v>
      </c>
      <c r="D31">
        <v>2141</v>
      </c>
      <c r="E31">
        <v>359</v>
      </c>
      <c r="F31">
        <v>337</v>
      </c>
      <c r="G31">
        <f t="shared" si="3"/>
        <v>86.077215443088619</v>
      </c>
      <c r="H31">
        <f t="shared" si="0"/>
        <v>0.85759619198730663</v>
      </c>
      <c r="I31">
        <f t="shared" si="1"/>
        <v>0.86514605842336934</v>
      </c>
      <c r="J31">
        <f t="shared" si="2"/>
        <v>0.8613545816733067</v>
      </c>
    </row>
    <row r="32" spans="1:10" x14ac:dyDescent="0.25">
      <c r="A32" s="1"/>
      <c r="B32" t="s">
        <v>13</v>
      </c>
      <c r="C32">
        <v>2072</v>
      </c>
      <c r="D32">
        <v>2035</v>
      </c>
      <c r="E32">
        <v>465</v>
      </c>
      <c r="F32">
        <v>428</v>
      </c>
      <c r="G32">
        <f t="shared" si="3"/>
        <v>82.14</v>
      </c>
      <c r="H32">
        <f t="shared" si="0"/>
        <v>0.81671265273945604</v>
      </c>
      <c r="I32">
        <f t="shared" si="1"/>
        <v>0.82879999999999998</v>
      </c>
      <c r="J32">
        <f t="shared" si="2"/>
        <v>0.82271193170538026</v>
      </c>
    </row>
    <row r="33" spans="1:10" x14ac:dyDescent="0.25">
      <c r="A33" s="1"/>
      <c r="B33" t="s">
        <v>14</v>
      </c>
      <c r="C33">
        <v>2059</v>
      </c>
      <c r="D33">
        <v>2028</v>
      </c>
      <c r="E33">
        <v>471</v>
      </c>
      <c r="F33">
        <v>442</v>
      </c>
      <c r="G33">
        <f t="shared" si="3"/>
        <v>81.739999999999995</v>
      </c>
      <c r="H33">
        <f t="shared" si="0"/>
        <v>0.81383399209486162</v>
      </c>
      <c r="I33">
        <f t="shared" si="1"/>
        <v>0.82327069172331069</v>
      </c>
      <c r="J33">
        <f t="shared" si="2"/>
        <v>0.81852514410653943</v>
      </c>
    </row>
    <row r="34" spans="1:10" x14ac:dyDescent="0.25">
      <c r="A34" s="1"/>
      <c r="B34" t="s">
        <v>15</v>
      </c>
      <c r="C34">
        <v>2141</v>
      </c>
      <c r="D34">
        <v>2132</v>
      </c>
      <c r="E34">
        <v>369</v>
      </c>
      <c r="F34">
        <v>358</v>
      </c>
      <c r="G34">
        <f t="shared" si="3"/>
        <v>85.46</v>
      </c>
      <c r="H34">
        <f t="shared" si="0"/>
        <v>0.85298804780876492</v>
      </c>
      <c r="I34">
        <f t="shared" si="1"/>
        <v>0.85674269707883155</v>
      </c>
      <c r="J34">
        <f t="shared" si="2"/>
        <v>0.85486124975044919</v>
      </c>
    </row>
    <row r="35" spans="1:10" x14ac:dyDescent="0.25">
      <c r="A35" s="1"/>
      <c r="B35" t="s">
        <v>16</v>
      </c>
      <c r="C35">
        <v>2133</v>
      </c>
      <c r="D35">
        <v>2119</v>
      </c>
      <c r="E35">
        <v>373</v>
      </c>
      <c r="F35">
        <v>375</v>
      </c>
      <c r="G35">
        <f t="shared" si="3"/>
        <v>85.04</v>
      </c>
      <c r="H35">
        <f t="shared" si="0"/>
        <v>0.85115722266560256</v>
      </c>
      <c r="I35">
        <f t="shared" si="1"/>
        <v>0.8504784688995215</v>
      </c>
      <c r="J35">
        <f t="shared" si="2"/>
        <v>0.85081771041084964</v>
      </c>
    </row>
    <row r="36" spans="1:10" x14ac:dyDescent="0.25">
      <c r="A36" s="1"/>
      <c r="B36" t="s">
        <v>17</v>
      </c>
      <c r="C36">
        <v>2054</v>
      </c>
      <c r="D36">
        <v>2013</v>
      </c>
      <c r="E36">
        <v>487</v>
      </c>
      <c r="F36">
        <v>446</v>
      </c>
      <c r="G36">
        <f t="shared" si="3"/>
        <v>81.34</v>
      </c>
      <c r="H36">
        <f t="shared" si="0"/>
        <v>0.80834317197953565</v>
      </c>
      <c r="I36">
        <f t="shared" si="1"/>
        <v>0.8216</v>
      </c>
      <c r="J36">
        <f t="shared" si="2"/>
        <v>0.81491767506447144</v>
      </c>
    </row>
    <row r="37" spans="1:10" x14ac:dyDescent="0.25">
      <c r="A37" s="1"/>
      <c r="B37" t="s">
        <v>18</v>
      </c>
      <c r="C37">
        <v>2042</v>
      </c>
      <c r="D37">
        <v>2009</v>
      </c>
      <c r="E37">
        <v>502</v>
      </c>
      <c r="F37">
        <v>447</v>
      </c>
      <c r="G37">
        <f t="shared" si="3"/>
        <v>81.02</v>
      </c>
      <c r="H37">
        <f t="shared" si="0"/>
        <v>0.80267295597484278</v>
      </c>
      <c r="I37">
        <f t="shared" si="1"/>
        <v>0.82040980313378864</v>
      </c>
      <c r="J37">
        <f t="shared" si="2"/>
        <v>0.81144446652096158</v>
      </c>
    </row>
    <row r="38" spans="1:10" x14ac:dyDescent="0.25">
      <c r="A38" s="1" t="s">
        <v>25</v>
      </c>
      <c r="B38" t="s">
        <v>7</v>
      </c>
      <c r="C38">
        <v>2152</v>
      </c>
      <c r="D38">
        <v>2069</v>
      </c>
      <c r="E38">
        <v>431</v>
      </c>
      <c r="F38">
        <v>348</v>
      </c>
      <c r="G38">
        <f t="shared" si="3"/>
        <v>84.42</v>
      </c>
      <c r="H38">
        <f t="shared" si="0"/>
        <v>0.83313975996902823</v>
      </c>
      <c r="I38">
        <f t="shared" si="1"/>
        <v>0.86080000000000001</v>
      </c>
      <c r="J38">
        <f t="shared" si="2"/>
        <v>0.84674404879008458</v>
      </c>
    </row>
    <row r="39" spans="1:10" x14ac:dyDescent="0.25">
      <c r="A39" s="1"/>
      <c r="B39" t="s">
        <v>8</v>
      </c>
      <c r="C39">
        <v>2138</v>
      </c>
      <c r="D39">
        <v>2055</v>
      </c>
      <c r="E39">
        <v>447</v>
      </c>
      <c r="F39">
        <v>360</v>
      </c>
      <c r="G39">
        <f t="shared" si="3"/>
        <v>83.86</v>
      </c>
      <c r="H39">
        <f t="shared" si="0"/>
        <v>0.82707930367504834</v>
      </c>
      <c r="I39">
        <f t="shared" si="1"/>
        <v>0.85588470776621295</v>
      </c>
      <c r="J39">
        <f t="shared" si="2"/>
        <v>0.841235490851859</v>
      </c>
    </row>
    <row r="40" spans="1:10" x14ac:dyDescent="0.25">
      <c r="A40" s="1"/>
      <c r="B40" t="s">
        <v>9</v>
      </c>
      <c r="C40">
        <v>1439</v>
      </c>
      <c r="D40">
        <v>1984</v>
      </c>
      <c r="E40">
        <v>516</v>
      </c>
      <c r="F40">
        <v>1061</v>
      </c>
      <c r="G40">
        <f t="shared" si="3"/>
        <v>68.459999999999994</v>
      </c>
      <c r="H40">
        <f t="shared" si="0"/>
        <v>0.73606138107416885</v>
      </c>
      <c r="I40">
        <f t="shared" si="1"/>
        <v>0.5756</v>
      </c>
      <c r="J40">
        <f t="shared" si="2"/>
        <v>0.64601571268237934</v>
      </c>
    </row>
    <row r="41" spans="1:10" x14ac:dyDescent="0.25">
      <c r="A41" s="1"/>
      <c r="B41" t="s">
        <v>10</v>
      </c>
      <c r="C41">
        <v>1423</v>
      </c>
      <c r="D41">
        <v>1971</v>
      </c>
      <c r="E41">
        <v>532</v>
      </c>
      <c r="F41">
        <v>1074</v>
      </c>
      <c r="G41">
        <f t="shared" si="3"/>
        <v>67.88</v>
      </c>
      <c r="H41">
        <f t="shared" si="0"/>
        <v>0.72787723785166236</v>
      </c>
      <c r="I41">
        <f t="shared" si="1"/>
        <v>0.56988386063275931</v>
      </c>
      <c r="J41">
        <f t="shared" si="2"/>
        <v>0.63926325247079963</v>
      </c>
    </row>
    <row r="42" spans="1:10" x14ac:dyDescent="0.25">
      <c r="A42" s="1"/>
      <c r="B42" t="s">
        <v>11</v>
      </c>
      <c r="C42">
        <v>2129</v>
      </c>
      <c r="D42">
        <v>2037</v>
      </c>
      <c r="E42">
        <v>463</v>
      </c>
      <c r="F42">
        <v>371</v>
      </c>
      <c r="G42">
        <f t="shared" si="3"/>
        <v>83.32</v>
      </c>
      <c r="H42">
        <f t="shared" si="0"/>
        <v>0.82137345679012341</v>
      </c>
      <c r="I42">
        <f t="shared" si="1"/>
        <v>0.85160000000000002</v>
      </c>
      <c r="J42">
        <f t="shared" si="2"/>
        <v>0.83621366849960732</v>
      </c>
    </row>
    <row r="43" spans="1:10" x14ac:dyDescent="0.25">
      <c r="A43" s="1"/>
      <c r="B43" t="s">
        <v>12</v>
      </c>
      <c r="C43">
        <v>2112</v>
      </c>
      <c r="D43">
        <v>2024</v>
      </c>
      <c r="E43">
        <v>480</v>
      </c>
      <c r="F43">
        <v>384</v>
      </c>
      <c r="G43">
        <f t="shared" si="3"/>
        <v>82.72</v>
      </c>
      <c r="H43">
        <f t="shared" si="0"/>
        <v>0.81481481481481477</v>
      </c>
      <c r="I43">
        <f t="shared" si="1"/>
        <v>0.84615384615384615</v>
      </c>
      <c r="J43">
        <f t="shared" si="2"/>
        <v>0.83018867924528295</v>
      </c>
    </row>
    <row r="44" spans="1:10" x14ac:dyDescent="0.25">
      <c r="A44" s="1"/>
      <c r="B44" t="s">
        <v>13</v>
      </c>
      <c r="C44">
        <v>2039</v>
      </c>
      <c r="D44">
        <v>1854</v>
      </c>
      <c r="E44">
        <v>646</v>
      </c>
      <c r="F44">
        <v>461</v>
      </c>
      <c r="G44">
        <f t="shared" si="3"/>
        <v>77.86</v>
      </c>
      <c r="H44">
        <f t="shared" si="0"/>
        <v>0.75940409683426446</v>
      </c>
      <c r="I44">
        <f t="shared" si="1"/>
        <v>0.81559999999999999</v>
      </c>
      <c r="J44">
        <f t="shared" si="2"/>
        <v>0.78649951783992289</v>
      </c>
    </row>
    <row r="45" spans="1:10" x14ac:dyDescent="0.25">
      <c r="A45" s="1"/>
      <c r="B45" t="s">
        <v>14</v>
      </c>
      <c r="C45">
        <v>2015</v>
      </c>
      <c r="D45">
        <v>1848</v>
      </c>
      <c r="E45">
        <v>662</v>
      </c>
      <c r="F45">
        <v>475</v>
      </c>
      <c r="G45">
        <f t="shared" si="3"/>
        <v>77.260000000000005</v>
      </c>
      <c r="H45">
        <f t="shared" si="0"/>
        <v>0.75270825550989917</v>
      </c>
      <c r="I45">
        <f t="shared" si="1"/>
        <v>0.80923694779116462</v>
      </c>
      <c r="J45">
        <f t="shared" si="2"/>
        <v>0.77994968066576353</v>
      </c>
    </row>
    <row r="46" spans="1:10" x14ac:dyDescent="0.25">
      <c r="A46" s="1"/>
      <c r="B46" t="s">
        <v>15</v>
      </c>
      <c r="C46">
        <v>2130</v>
      </c>
      <c r="D46">
        <v>2034</v>
      </c>
      <c r="E46">
        <v>466</v>
      </c>
      <c r="F46">
        <v>370</v>
      </c>
      <c r="G46">
        <f t="shared" si="3"/>
        <v>83.28</v>
      </c>
      <c r="H46">
        <f t="shared" si="0"/>
        <v>0.82049306625577811</v>
      </c>
      <c r="I46">
        <f t="shared" si="1"/>
        <v>0.85199999999999998</v>
      </c>
      <c r="J46">
        <f t="shared" si="2"/>
        <v>0.83594976452119318</v>
      </c>
    </row>
    <row r="47" spans="1:10" x14ac:dyDescent="0.25">
      <c r="A47" s="1"/>
      <c r="B47" t="s">
        <v>16</v>
      </c>
      <c r="C47">
        <v>2113</v>
      </c>
      <c r="D47">
        <v>2024</v>
      </c>
      <c r="E47">
        <v>478</v>
      </c>
      <c r="F47">
        <v>385</v>
      </c>
      <c r="G47">
        <f t="shared" si="3"/>
        <v>82.74</v>
      </c>
      <c r="H47">
        <f t="shared" si="0"/>
        <v>0.81551524507911999</v>
      </c>
      <c r="I47">
        <f t="shared" si="1"/>
        <v>0.84587670136108883</v>
      </c>
      <c r="J47">
        <f t="shared" si="2"/>
        <v>0.83041854981332275</v>
      </c>
    </row>
    <row r="48" spans="1:10" x14ac:dyDescent="0.25">
      <c r="A48" s="1"/>
      <c r="B48" t="s">
        <v>17</v>
      </c>
      <c r="C48">
        <v>1993</v>
      </c>
      <c r="D48">
        <v>1893</v>
      </c>
      <c r="E48">
        <v>607</v>
      </c>
      <c r="F48">
        <v>507</v>
      </c>
      <c r="G48">
        <f t="shared" si="3"/>
        <v>77.72</v>
      </c>
      <c r="H48">
        <f t="shared" si="0"/>
        <v>0.7665384615384615</v>
      </c>
      <c r="I48">
        <f t="shared" si="1"/>
        <v>0.79720000000000002</v>
      </c>
      <c r="J48">
        <f t="shared" si="2"/>
        <v>0.78156862745098032</v>
      </c>
    </row>
    <row r="49" spans="1:10" x14ac:dyDescent="0.25">
      <c r="A49" s="1"/>
      <c r="B49" t="s">
        <v>18</v>
      </c>
      <c r="C49">
        <v>1981</v>
      </c>
      <c r="D49">
        <v>1879</v>
      </c>
      <c r="E49">
        <v>622</v>
      </c>
      <c r="F49">
        <v>518</v>
      </c>
      <c r="G49">
        <f t="shared" si="3"/>
        <v>77.2</v>
      </c>
      <c r="H49">
        <f t="shared" si="0"/>
        <v>0.76104494813676526</v>
      </c>
      <c r="I49">
        <f t="shared" si="1"/>
        <v>0.79271708683473385</v>
      </c>
      <c r="J49">
        <f t="shared" si="2"/>
        <v>0.77655821246569978</v>
      </c>
    </row>
    <row r="50" spans="1:10" x14ac:dyDescent="0.25">
      <c r="A50" s="1" t="s">
        <v>26</v>
      </c>
      <c r="B50" t="s">
        <v>7</v>
      </c>
      <c r="C50">
        <v>1689</v>
      </c>
      <c r="D50">
        <v>2065</v>
      </c>
      <c r="E50">
        <v>435</v>
      </c>
      <c r="F50">
        <v>811</v>
      </c>
      <c r="G50">
        <f t="shared" si="3"/>
        <v>75.08</v>
      </c>
      <c r="H50">
        <f t="shared" si="0"/>
        <v>0.79519774011299438</v>
      </c>
      <c r="I50">
        <f t="shared" si="1"/>
        <v>0.67559999999999998</v>
      </c>
      <c r="J50">
        <f t="shared" si="2"/>
        <v>0.73053633217993075</v>
      </c>
    </row>
    <row r="51" spans="1:10" x14ac:dyDescent="0.25">
      <c r="A51" s="1"/>
      <c r="B51" t="s">
        <v>8</v>
      </c>
      <c r="C51">
        <v>1673</v>
      </c>
      <c r="D51">
        <v>2054</v>
      </c>
      <c r="E51">
        <v>447</v>
      </c>
      <c r="F51">
        <v>826</v>
      </c>
      <c r="G51">
        <f t="shared" si="3"/>
        <v>74.540000000000006</v>
      </c>
      <c r="H51">
        <f t="shared" si="0"/>
        <v>0.78915094339622638</v>
      </c>
      <c r="I51">
        <f t="shared" si="1"/>
        <v>0.66946778711484589</v>
      </c>
      <c r="J51">
        <f t="shared" si="2"/>
        <v>0.72439922061052175</v>
      </c>
    </row>
    <row r="52" spans="1:10" x14ac:dyDescent="0.25">
      <c r="A52" s="1"/>
      <c r="B52" t="s">
        <v>9</v>
      </c>
      <c r="C52">
        <v>1676</v>
      </c>
      <c r="D52">
        <v>1946</v>
      </c>
      <c r="E52">
        <v>554</v>
      </c>
      <c r="F52">
        <v>824</v>
      </c>
      <c r="G52">
        <f t="shared" si="3"/>
        <v>72.44</v>
      </c>
      <c r="H52">
        <f t="shared" si="0"/>
        <v>0.75156950672645739</v>
      </c>
      <c r="I52">
        <f t="shared" si="1"/>
        <v>0.6704</v>
      </c>
      <c r="J52">
        <f t="shared" si="2"/>
        <v>0.70866807610993643</v>
      </c>
    </row>
    <row r="53" spans="1:10" x14ac:dyDescent="0.25">
      <c r="A53" s="1"/>
      <c r="B53" t="s">
        <v>10</v>
      </c>
      <c r="C53">
        <v>1662</v>
      </c>
      <c r="D53">
        <v>1936</v>
      </c>
      <c r="E53">
        <v>568</v>
      </c>
      <c r="F53">
        <v>834</v>
      </c>
      <c r="G53">
        <f t="shared" si="3"/>
        <v>71.959999999999994</v>
      </c>
      <c r="H53">
        <f t="shared" si="0"/>
        <v>0.74529147982062782</v>
      </c>
      <c r="I53">
        <f t="shared" si="1"/>
        <v>0.66586538461538458</v>
      </c>
      <c r="J53">
        <f t="shared" si="2"/>
        <v>0.70334320778671178</v>
      </c>
    </row>
    <row r="54" spans="1:10" x14ac:dyDescent="0.25">
      <c r="A54" s="1"/>
      <c r="B54" t="s">
        <v>11</v>
      </c>
      <c r="C54">
        <v>1620</v>
      </c>
      <c r="D54">
        <v>2092</v>
      </c>
      <c r="E54">
        <v>408</v>
      </c>
      <c r="F54">
        <v>880</v>
      </c>
      <c r="G54">
        <f t="shared" si="3"/>
        <v>74.239999999999995</v>
      </c>
      <c r="H54">
        <f t="shared" si="0"/>
        <v>0.79881656804733725</v>
      </c>
      <c r="I54">
        <f t="shared" si="1"/>
        <v>0.64800000000000002</v>
      </c>
      <c r="J54">
        <f t="shared" si="2"/>
        <v>0.71554770318021199</v>
      </c>
    </row>
    <row r="55" spans="1:10" x14ac:dyDescent="0.25">
      <c r="A55" s="1"/>
      <c r="B55" t="s">
        <v>12</v>
      </c>
      <c r="C55">
        <v>1601</v>
      </c>
      <c r="D55">
        <v>2079</v>
      </c>
      <c r="E55">
        <v>423</v>
      </c>
      <c r="F55">
        <v>897</v>
      </c>
      <c r="G55">
        <f t="shared" si="3"/>
        <v>73.599999999999994</v>
      </c>
      <c r="H55">
        <f t="shared" si="0"/>
        <v>0.79100790513833996</v>
      </c>
      <c r="I55">
        <f t="shared" si="1"/>
        <v>0.64091273018414729</v>
      </c>
      <c r="J55">
        <f t="shared" si="2"/>
        <v>0.70809376382131795</v>
      </c>
    </row>
    <row r="56" spans="1:10" x14ac:dyDescent="0.25">
      <c r="A56" s="1"/>
      <c r="B56" t="s">
        <v>13</v>
      </c>
      <c r="C56">
        <v>1700</v>
      </c>
      <c r="D56">
        <v>2014</v>
      </c>
      <c r="E56">
        <v>486</v>
      </c>
      <c r="F56">
        <v>800</v>
      </c>
      <c r="G56">
        <f t="shared" si="3"/>
        <v>74.28</v>
      </c>
      <c r="H56">
        <f t="shared" si="0"/>
        <v>0.77767612076852699</v>
      </c>
      <c r="I56">
        <f t="shared" si="1"/>
        <v>0.68</v>
      </c>
      <c r="J56">
        <f t="shared" si="2"/>
        <v>0.72556551429790872</v>
      </c>
    </row>
    <row r="57" spans="1:10" x14ac:dyDescent="0.25">
      <c r="A57" s="1"/>
      <c r="B57" t="s">
        <v>14</v>
      </c>
      <c r="C57">
        <v>1687</v>
      </c>
      <c r="D57">
        <v>1998</v>
      </c>
      <c r="E57">
        <v>496</v>
      </c>
      <c r="F57">
        <v>819</v>
      </c>
      <c r="G57">
        <f t="shared" si="3"/>
        <v>73.7</v>
      </c>
      <c r="H57">
        <f t="shared" si="0"/>
        <v>0.77278973889143376</v>
      </c>
      <c r="I57">
        <f t="shared" si="1"/>
        <v>0.67318435754189943</v>
      </c>
      <c r="J57">
        <f t="shared" si="2"/>
        <v>0.71955640861590953</v>
      </c>
    </row>
    <row r="58" spans="1:10" x14ac:dyDescent="0.25">
      <c r="A58" s="1"/>
      <c r="B58" t="s">
        <v>15</v>
      </c>
      <c r="C58">
        <v>1614</v>
      </c>
      <c r="D58">
        <v>2052</v>
      </c>
      <c r="E58">
        <v>448</v>
      </c>
      <c r="F58">
        <v>886</v>
      </c>
      <c r="G58">
        <f t="shared" si="3"/>
        <v>73.319999999999993</v>
      </c>
      <c r="H58">
        <f t="shared" si="0"/>
        <v>0.78273520853540257</v>
      </c>
      <c r="I58">
        <f t="shared" si="1"/>
        <v>0.64559999999999995</v>
      </c>
      <c r="J58">
        <f t="shared" si="2"/>
        <v>0.70758439281017105</v>
      </c>
    </row>
    <row r="59" spans="1:10" x14ac:dyDescent="0.25">
      <c r="A59" s="1"/>
      <c r="B59" t="s">
        <v>16</v>
      </c>
      <c r="C59">
        <v>1603</v>
      </c>
      <c r="D59">
        <v>2040</v>
      </c>
      <c r="E59">
        <v>460</v>
      </c>
      <c r="F59">
        <v>897</v>
      </c>
      <c r="G59">
        <f t="shared" si="3"/>
        <v>72.86</v>
      </c>
      <c r="H59">
        <f t="shared" si="0"/>
        <v>0.77702375181774119</v>
      </c>
      <c r="I59">
        <f t="shared" si="1"/>
        <v>0.64119999999999999</v>
      </c>
      <c r="J59">
        <f t="shared" si="2"/>
        <v>0.7026079333771641</v>
      </c>
    </row>
    <row r="60" spans="1:10" x14ac:dyDescent="0.25">
      <c r="A60" s="1"/>
      <c r="B60" t="s">
        <v>17</v>
      </c>
      <c r="C60">
        <v>1776</v>
      </c>
      <c r="D60">
        <v>1981</v>
      </c>
      <c r="E60">
        <v>519</v>
      </c>
      <c r="F60">
        <v>724</v>
      </c>
      <c r="G60">
        <f t="shared" si="3"/>
        <v>75.14</v>
      </c>
      <c r="H60">
        <f t="shared" si="0"/>
        <v>0.77385620915032682</v>
      </c>
      <c r="I60">
        <f t="shared" si="1"/>
        <v>0.71040000000000003</v>
      </c>
      <c r="J60">
        <f t="shared" si="2"/>
        <v>0.74077163712200211</v>
      </c>
    </row>
    <row r="61" spans="1:10" x14ac:dyDescent="0.25">
      <c r="A61" s="1"/>
      <c r="B61" t="s">
        <v>18</v>
      </c>
      <c r="C61">
        <v>1763</v>
      </c>
      <c r="D61">
        <v>1960</v>
      </c>
      <c r="E61">
        <v>533</v>
      </c>
      <c r="F61">
        <v>744</v>
      </c>
      <c r="G61">
        <f t="shared" si="3"/>
        <v>74.459999999999994</v>
      </c>
      <c r="H61">
        <f t="shared" si="0"/>
        <v>0.7678571428571429</v>
      </c>
      <c r="I61">
        <f t="shared" si="1"/>
        <v>0.70323095333067409</v>
      </c>
      <c r="J61">
        <f t="shared" si="2"/>
        <v>0.73412450551738495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2014-12-13T19:05:25Z</dcterms:modified>
</cp:coreProperties>
</file>